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C:\Users\7044852\Desktop\ホームページ作成　指定申請書\"/>
    </mc:Choice>
  </mc:AlternateContent>
  <xr:revisionPtr revIDLastSave="0" documentId="13_ncr:1_{83EA9960-4FCD-44EF-B82B-EC8AD5C436E9}" xr6:coauthVersionLast="47" xr6:coauthVersionMax="47" xr10:uidLastSave="{00000000-0000-0000-0000-000000000000}"/>
  <bookViews>
    <workbookView xWindow="360" yWindow="0" windowWidth="28800" windowHeight="15450" tabRatio="882" firstSheet="7" activeTab="8" xr2:uid="{00000000-000D-0000-FFFF-FFFF00000000}"/>
  </bookViews>
  <sheets>
    <sheet name="書類一覧" sheetId="27" r:id="rId1"/>
    <sheet name="別紙様式第一号指定申請書" sheetId="120" r:id="rId2"/>
    <sheet name="2　別紙" sheetId="87" r:id="rId3"/>
    <sheet name="2　別紙（記載例）" sheetId="90" r:id="rId4"/>
    <sheet name="付表１４" sheetId="121" r:id="rId5"/>
    <sheet name="4　別紙　兼務の状況" sheetId="72" r:id="rId6"/>
    <sheet name="4　（記載例）別紙　兼務の状況" sheetId="74" r:id="rId7"/>
    <sheet name="別紙1-1介護給付費等の算定に係る体制等状況一覧表" sheetId="134" r:id="rId8"/>
    <sheet name="6-1　地域移行支援サービス費" sheetId="110" r:id="rId9"/>
    <sheet name="6-1　【記載例】地域移行支援サービス費" sheetId="111" r:id="rId10"/>
    <sheet name="別紙36地域生活支援拠点等機能強化加算" sheetId="133" r:id="rId11"/>
    <sheet name="別紙55居住支援連携体制加算" sheetId="128" r:id="rId12"/>
    <sheet name="別紙25ピアサポート体制加算" sheetId="129" r:id="rId13"/>
    <sheet name="別紙47地域生活支援拠点等に関連する加算" sheetId="130" r:id="rId14"/>
    <sheet name="7　平面図" sheetId="71" r:id="rId15"/>
    <sheet name="７　平面図（記載例）" sheetId="89" r:id="rId16"/>
    <sheet name="8　管理者経歴書" sheetId="91" r:id="rId17"/>
    <sheet name="8　(記載例）管理者経歴書" sheetId="92" r:id="rId18"/>
    <sheet name="9　相談支援専門員経歴書" sheetId="93" r:id="rId19"/>
    <sheet name="9　(記載例）相談支援専門員経歴書" sheetId="94" r:id="rId20"/>
    <sheet name="10　実務経験証明書 " sheetId="95" r:id="rId21"/>
    <sheet name="10　（記載例）実務経験証明書 " sheetId="96" r:id="rId22"/>
    <sheet name="勤務形態一覧表（一般相談支援）" sheetId="127" r:id="rId23"/>
    <sheet name="（標準様式２）苦情解決措置の概要" sheetId="124" r:id="rId24"/>
    <sheet name="（標準様式１）主たる障害特定理由" sheetId="123" r:id="rId25"/>
    <sheet name="標準様式３（誓約書）" sheetId="125" r:id="rId26"/>
    <sheet name="別紙③" sheetId="126" r:id="rId27"/>
    <sheet name="15　事業開始届" sheetId="63" r:id="rId28"/>
    <sheet name="15　（記載例）事業開始届" sheetId="64" r:id="rId29"/>
    <sheet name="16　事業計画書" sheetId="22" r:id="rId30"/>
    <sheet name="16　（記載例）事業計画書" sheetId="65" r:id="rId31"/>
    <sheet name="17　収支予算書" sheetId="32" r:id="rId32"/>
    <sheet name="17　（記載例）収支予算書" sheetId="55" r:id="rId33"/>
    <sheet name="18　メールアドレス登録票" sheetId="69" r:id="rId34"/>
    <sheet name="19　社会・労働保険加入状況確認票" sheetId="73" r:id="rId35"/>
    <sheet name="20　業務管理体制の届出" sheetId="101" r:id="rId36"/>
    <sheet name="20　第29号様式　業務管理体制届出書" sheetId="102" r:id="rId37"/>
    <sheet name="20　第29号様式　業務管理体制届出書 (記入例)" sheetId="103" r:id="rId38"/>
    <sheet name="21　第31号様式　業務管理体制変更届" sheetId="104" r:id="rId39"/>
    <sheet name="21　第31号様式　業務管理体制変更届(記入例)" sheetId="105" r:id="rId40"/>
    <sheet name="22　業務管理体制　別表" sheetId="106" r:id="rId41"/>
    <sheet name="22　業務管理体制　別表（記入例）" sheetId="107" r:id="rId42"/>
  </sheets>
  <externalReferences>
    <externalReference r:id="rId43"/>
    <externalReference r:id="rId44"/>
    <externalReference r:id="rId45"/>
    <externalReference r:id="rId46"/>
    <externalReference r:id="rId47"/>
    <externalReference r:id="rId48"/>
    <externalReference r:id="rId49"/>
    <externalReference r:id="rId50"/>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 localSheetId="3">#REF!</definedName>
    <definedName name="_____________________kk29" localSheetId="18">#REF!</definedName>
    <definedName name="_____________________kk29">#REF!</definedName>
    <definedName name="____________________kk06">#REF!</definedName>
    <definedName name="____________________kk29" localSheetId="3">#REF!</definedName>
    <definedName name="____________________kk29" localSheetId="18">#REF!</definedName>
    <definedName name="____________________kk29">#REF!</definedName>
    <definedName name="___________________kk06">#REF!</definedName>
    <definedName name="___________________kk29" localSheetId="3">#REF!</definedName>
    <definedName name="___________________kk29" localSheetId="18">#REF!</definedName>
    <definedName name="___________________kk29">#REF!</definedName>
    <definedName name="__________________kk06" localSheetId="3">#REF!</definedName>
    <definedName name="__________________kk06" localSheetId="18">#REF!</definedName>
    <definedName name="__________________kk06">#REF!</definedName>
    <definedName name="__________________kk29" localSheetId="3">#REF!</definedName>
    <definedName name="__________________kk29" localSheetId="18">#REF!</definedName>
    <definedName name="__________________kk29">#REF!</definedName>
    <definedName name="_________________kk06" localSheetId="3">#REF!</definedName>
    <definedName name="_________________kk06" localSheetId="18">#REF!</definedName>
    <definedName name="_________________kk06">#REF!</definedName>
    <definedName name="_________________kk29" localSheetId="3">#REF!</definedName>
    <definedName name="_________________kk29" localSheetId="18">#REF!</definedName>
    <definedName name="_________________kk29">#REF!</definedName>
    <definedName name="________________kk06" localSheetId="3">#REF!</definedName>
    <definedName name="________________kk06" localSheetId="18">#REF!</definedName>
    <definedName name="________________kk06">#REF!</definedName>
    <definedName name="________________kk29" localSheetId="3">#REF!</definedName>
    <definedName name="________________kk29" localSheetId="18">#REF!</definedName>
    <definedName name="________________kk29">#REF!</definedName>
    <definedName name="_______________kk06" localSheetId="3">#REF!</definedName>
    <definedName name="_______________kk06" localSheetId="18">#REF!</definedName>
    <definedName name="_______________kk06">#REF!</definedName>
    <definedName name="_______________kk29" localSheetId="3">#REF!</definedName>
    <definedName name="_______________kk29" localSheetId="18">#REF!</definedName>
    <definedName name="_______________kk29">#REF!</definedName>
    <definedName name="______________kk06" localSheetId="3">#REF!</definedName>
    <definedName name="______________kk06" localSheetId="18">#REF!</definedName>
    <definedName name="______________kk06">#REF!</definedName>
    <definedName name="______________kk29" localSheetId="3">#REF!</definedName>
    <definedName name="______________kk29" localSheetId="18">#REF!</definedName>
    <definedName name="______________kk29">#REF!</definedName>
    <definedName name="_____________kk06" localSheetId="3">#REF!</definedName>
    <definedName name="_____________kk06" localSheetId="18">#REF!</definedName>
    <definedName name="_____________kk06">#REF!</definedName>
    <definedName name="_____________kk29" localSheetId="2">#REF!</definedName>
    <definedName name="_____________kk29" localSheetId="3">#REF!</definedName>
    <definedName name="_____________kk29" localSheetId="18">#REF!</definedName>
    <definedName name="_____________kk29">#REF!</definedName>
    <definedName name="____________kk06" localSheetId="2">#REF!</definedName>
    <definedName name="____________kk06" localSheetId="3">#REF!</definedName>
    <definedName name="____________kk06" localSheetId="18">#REF!</definedName>
    <definedName name="____________kk06">#REF!</definedName>
    <definedName name="____________kk29" localSheetId="2">#REF!</definedName>
    <definedName name="____________kk29" localSheetId="3">#REF!</definedName>
    <definedName name="____________kk29" localSheetId="18">#REF!</definedName>
    <definedName name="____________kk29">#REF!</definedName>
    <definedName name="___________kk06" localSheetId="3">#REF!</definedName>
    <definedName name="___________kk06" localSheetId="18">#REF!</definedName>
    <definedName name="___________kk06">#REF!</definedName>
    <definedName name="___________kk29" localSheetId="3">#REF!</definedName>
    <definedName name="___________kk29" localSheetId="18">#REF!</definedName>
    <definedName name="___________kk29">#REF!</definedName>
    <definedName name="__________kk06" localSheetId="3">#REF!</definedName>
    <definedName name="__________kk06" localSheetId="18">#REF!</definedName>
    <definedName name="__________kk06">#REF!</definedName>
    <definedName name="__________kk29" localSheetId="3">#REF!</definedName>
    <definedName name="__________kk29" localSheetId="18">#REF!</definedName>
    <definedName name="__________kk29">#REF!</definedName>
    <definedName name="_________kk06" localSheetId="3">#REF!</definedName>
    <definedName name="_________kk06" localSheetId="18">#REF!</definedName>
    <definedName name="_________kk06">#REF!</definedName>
    <definedName name="_________kk29" localSheetId="3">#REF!</definedName>
    <definedName name="_________kk29" localSheetId="18">#REF!</definedName>
    <definedName name="_________kk29">#REF!</definedName>
    <definedName name="________kk06" localSheetId="3">#REF!</definedName>
    <definedName name="________kk06" localSheetId="18">#REF!</definedName>
    <definedName name="________kk06">#REF!</definedName>
    <definedName name="________kk29" localSheetId="3">#REF!</definedName>
    <definedName name="________kk29" localSheetId="18">#REF!</definedName>
    <definedName name="________kk29">#REF!</definedName>
    <definedName name="_______kk06" localSheetId="3">#REF!</definedName>
    <definedName name="_______kk06" localSheetId="18">#REF!</definedName>
    <definedName name="_______kk06">#REF!</definedName>
    <definedName name="_______kk29" localSheetId="3">#REF!</definedName>
    <definedName name="_______kk29" localSheetId="18">#REF!</definedName>
    <definedName name="_______kk29">#REF!</definedName>
    <definedName name="______kk06" localSheetId="3">#REF!</definedName>
    <definedName name="______kk06" localSheetId="18">#REF!</definedName>
    <definedName name="______kk06">#REF!</definedName>
    <definedName name="______kk29" localSheetId="3">#REF!</definedName>
    <definedName name="______kk29" localSheetId="18">#REF!</definedName>
    <definedName name="______kk29">#REF!</definedName>
    <definedName name="_____kk06" localSheetId="3">#REF!</definedName>
    <definedName name="_____kk06" localSheetId="18">#REF!</definedName>
    <definedName name="_____kk06">#REF!</definedName>
    <definedName name="_____kk29" localSheetId="3">#REF!</definedName>
    <definedName name="_____kk29" localSheetId="18">#REF!</definedName>
    <definedName name="_____kk29">#REF!</definedName>
    <definedName name="____kk06" localSheetId="3">#REF!</definedName>
    <definedName name="____kk06" localSheetId="18">#REF!</definedName>
    <definedName name="____kk06">#REF!</definedName>
    <definedName name="____kk29" localSheetId="3">#REF!</definedName>
    <definedName name="____kk29" localSheetId="18">#REF!</definedName>
    <definedName name="____kk29">#REF!</definedName>
    <definedName name="___kk06" localSheetId="3">#REF!</definedName>
    <definedName name="___kk06" localSheetId="18">#REF!</definedName>
    <definedName name="___kk06">#REF!</definedName>
    <definedName name="___kk29" localSheetId="3">#REF!</definedName>
    <definedName name="___kk29" localSheetId="18">#REF!</definedName>
    <definedName name="___kk29">#REF!</definedName>
    <definedName name="__08">#N/A</definedName>
    <definedName name="__kk06" localSheetId="3">#REF!</definedName>
    <definedName name="__kk06" localSheetId="18">#REF!</definedName>
    <definedName name="__kk06">#REF!</definedName>
    <definedName name="__kk29" localSheetId="3">#REF!</definedName>
    <definedName name="__kk29" localSheetId="18">#REF!</definedName>
    <definedName name="__kk29">#REF!</definedName>
    <definedName name="_kk06" localSheetId="3">#REF!</definedName>
    <definedName name="_kk06" localSheetId="18">#REF!</definedName>
    <definedName name="_kk06">#REF!</definedName>
    <definedName name="_kk07" localSheetId="3">#REF!</definedName>
    <definedName name="_kk07" localSheetId="18">#REF!</definedName>
    <definedName name="_kk07">#REF!</definedName>
    <definedName name="_kk29" localSheetId="3">#REF!</definedName>
    <definedName name="_kk29" localSheetId="18">#REF!</definedName>
    <definedName name="_kk29">#REF!</definedName>
    <definedName name="_kk30" localSheetId="3">#REF!</definedName>
    <definedName name="_kk30" localSheetId="18">#REF!</definedName>
    <definedName name="_kk30">#REF!</definedName>
    <definedName name="＿kk31" localSheetId="3">#REF!</definedName>
    <definedName name="＿kk31" localSheetId="18">#REF!</definedName>
    <definedName name="＿kk31">#REF!</definedName>
    <definedName name="_kk311" localSheetId="3">#REF!</definedName>
    <definedName name="_kk311" localSheetId="18">#REF!</definedName>
    <definedName name="_kk311">#REF!</definedName>
    <definedName name="_kk32" localSheetId="3">#REF!</definedName>
    <definedName name="_kk32" localSheetId="18">#REF!</definedName>
    <definedName name="_kk32">#REF!</definedName>
    <definedName name="_kk33" localSheetId="3">#REF!</definedName>
    <definedName name="_kk33" localSheetId="18">#REF!</definedName>
    <definedName name="_kk33">#REF!</definedName>
    <definedName name="_kk40" localSheetId="3">#REF!</definedName>
    <definedName name="_kk40" localSheetId="18">#REF!</definedName>
    <definedName name="_kk40">#REF!</definedName>
    <definedName name="_new1">#REF!</definedName>
    <definedName name="②従業者の員数" localSheetId="3">#REF!</definedName>
    <definedName name="②従業者の員数" localSheetId="18">#REF!</definedName>
    <definedName name="②従業者の員数">#REF!</definedName>
    <definedName name="a" localSheetId="3">#REF!</definedName>
    <definedName name="a" localSheetId="18">#REF!</definedName>
    <definedName name="a">#REF!</definedName>
    <definedName name="aa">#REF!</definedName>
    <definedName name="aaaaa">#REF!</definedName>
    <definedName name="aaaaaaaaaaaaa">#REF!</definedName>
    <definedName name="asasasasasasa">#REF!</definedName>
    <definedName name="Avrg" localSheetId="3">#REF!</definedName>
    <definedName name="Avrg" localSheetId="18">#REF!</definedName>
    <definedName name="Avrg">#REF!</definedName>
    <definedName name="avrg1" localSheetId="3">#REF!</definedName>
    <definedName name="avrg1" localSheetId="18">#REF!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 localSheetId="3">#REF!</definedName>
    <definedName name="DaihyoFurigana" localSheetId="18">#REF!</definedName>
    <definedName name="DaihyoFurigana">#REF!</definedName>
    <definedName name="DaihyoJyusho" localSheetId="3">#REF!</definedName>
    <definedName name="DaihyoJyusho" localSheetId="18">#REF!</definedName>
    <definedName name="DaihyoJyusho">#REF!</definedName>
    <definedName name="DaihyoShimei" localSheetId="3">#REF!</definedName>
    <definedName name="DaihyoShimei" localSheetId="18">#REF!</definedName>
    <definedName name="DaihyoShimei">#REF!</definedName>
    <definedName name="DaihyoShokumei" localSheetId="3">#REF!</definedName>
    <definedName name="DaihyoShokumei" localSheetId="18">#REF!</definedName>
    <definedName name="DaihyoShokumei">#REF!</definedName>
    <definedName name="DaihyoYubin" localSheetId="3">#REF!</definedName>
    <definedName name="DaihyoYubin" localSheetId="18">#REF!</definedName>
    <definedName name="DaihyoYubin">#REF!</definedName>
    <definedName name="e">#REF!</definedName>
    <definedName name="ee" localSheetId="3">#REF!</definedName>
    <definedName name="ee" localSheetId="18">#REF!</definedName>
    <definedName name="ee">#REF!</definedName>
    <definedName name="erea">#REF!</definedName>
    <definedName name="houjin" localSheetId="3">#REF!</definedName>
    <definedName name="houjin" localSheetId="18">#REF!</definedName>
    <definedName name="houjin">#REF!</definedName>
    <definedName name="HoujinShokatsu" localSheetId="3">#REF!</definedName>
    <definedName name="HoujinShokatsu" localSheetId="18">#REF!</definedName>
    <definedName name="HoujinShokatsu">#REF!</definedName>
    <definedName name="HoujinSyubetsu" localSheetId="3">#REF!</definedName>
    <definedName name="HoujinSyubetsu" localSheetId="18">#REF!</definedName>
    <definedName name="HoujinSyubetsu">#REF!</definedName>
    <definedName name="HoujinSyubetu" localSheetId="3">#REF!</definedName>
    <definedName name="HoujinSyubetu" localSheetId="18">#REF!</definedName>
    <definedName name="HoujinSyubetu">#REF!</definedName>
    <definedName name="i">#REF!</definedName>
    <definedName name="JigyoFax" localSheetId="3">#REF!</definedName>
    <definedName name="JigyoFax" localSheetId="18">#REF!</definedName>
    <definedName name="JigyoFax">#REF!</definedName>
    <definedName name="jigyoFurigana" localSheetId="3">#REF!</definedName>
    <definedName name="jigyoFurigana" localSheetId="18">#REF!</definedName>
    <definedName name="jigyoFurigana">#REF!</definedName>
    <definedName name="JigyoMeisyo" localSheetId="3">#REF!</definedName>
    <definedName name="JigyoMeisyo" localSheetId="18">#REF!</definedName>
    <definedName name="JigyoMeisyo">#REF!</definedName>
    <definedName name="JigyoShozai" localSheetId="3">#REF!</definedName>
    <definedName name="JigyoShozai" localSheetId="18">#REF!</definedName>
    <definedName name="JigyoShozai">#REF!</definedName>
    <definedName name="JigyoShozaiKana" localSheetId="3">#REF!</definedName>
    <definedName name="JigyoShozaiKana" localSheetId="18">#REF!</definedName>
    <definedName name="JigyoShozaiKana">#REF!</definedName>
    <definedName name="JigyosyoFurigana" localSheetId="3">#REF!</definedName>
    <definedName name="JigyosyoFurigana" localSheetId="18">#REF!</definedName>
    <definedName name="JigyosyoFurigana">#REF!</definedName>
    <definedName name="JigyosyoMei" localSheetId="3">#REF!</definedName>
    <definedName name="JigyosyoMei" localSheetId="18">#REF!</definedName>
    <definedName name="JigyosyoMei">#REF!</definedName>
    <definedName name="JigyosyoSyozai" localSheetId="3">#REF!</definedName>
    <definedName name="JigyosyoSyozai" localSheetId="18">#REF!</definedName>
    <definedName name="JigyosyoSyozai">#REF!</definedName>
    <definedName name="JigyosyoYubin" localSheetId="3">#REF!</definedName>
    <definedName name="JigyosyoYubin" localSheetId="18">#REF!</definedName>
    <definedName name="JigyosyoYubin">#REF!</definedName>
    <definedName name="JigyoTel" localSheetId="3">#REF!</definedName>
    <definedName name="JigyoTel" localSheetId="18">#REF!</definedName>
    <definedName name="JigyoTel">#REF!</definedName>
    <definedName name="jigyoumeishou" localSheetId="3">#REF!</definedName>
    <definedName name="jigyoumeishou" localSheetId="18">#REF!</definedName>
    <definedName name="jigyoumeishou">#REF!</definedName>
    <definedName name="JigyoYubin" localSheetId="3">#REF!</definedName>
    <definedName name="JigyoYubin" localSheetId="18">#REF!</definedName>
    <definedName name="JigyoYubin">#REF!</definedName>
    <definedName name="jiritu" localSheetId="3">#REF!</definedName>
    <definedName name="jiritu" localSheetId="18">#REF!</definedName>
    <definedName name="jiritu">#REF!</definedName>
    <definedName name="ｋ">#N/A</definedName>
    <definedName name="kanagawaken" localSheetId="3">#REF!</definedName>
    <definedName name="kanagawaken" localSheetId="18">#REF!</definedName>
    <definedName name="kanagawaken">#REF!</definedName>
    <definedName name="KanriJyusyo" localSheetId="3">#REF!</definedName>
    <definedName name="KanriJyusyo" localSheetId="18">#REF!</definedName>
    <definedName name="KanriJyusyo">#REF!</definedName>
    <definedName name="KanriJyusyoKana" localSheetId="3">#REF!</definedName>
    <definedName name="KanriJyusyoKana" localSheetId="18">#REF!</definedName>
    <definedName name="KanriJyusyoKana">#REF!</definedName>
    <definedName name="KanriShimei" localSheetId="3">#REF!</definedName>
    <definedName name="KanriShimei" localSheetId="18">#REF!</definedName>
    <definedName name="KanriShimei">#REF!</definedName>
    <definedName name="KanriYubin" localSheetId="3">#REF!</definedName>
    <definedName name="KanriYubin" localSheetId="18">#REF!</definedName>
    <definedName name="KanriYubin">#REF!</definedName>
    <definedName name="kawasaki" localSheetId="3">#REF!</definedName>
    <definedName name="kawasaki" localSheetId="18">#REF!</definedName>
    <definedName name="kawasaki">#REF!</definedName>
    <definedName name="KenmuJigyoMei" localSheetId="3">#REF!</definedName>
    <definedName name="KenmuJigyoMei" localSheetId="9">#REF!</definedName>
    <definedName name="KenmuJigyoMei" localSheetId="18">#REF!</definedName>
    <definedName name="KenmuJigyoMei">#REF!</definedName>
    <definedName name="KenmuJikan" localSheetId="3">#REF!</definedName>
    <definedName name="KenmuJikan" localSheetId="9">#REF!</definedName>
    <definedName name="KenmuJikan" localSheetId="18">#REF!</definedName>
    <definedName name="KenmuJikan">#REF!</definedName>
    <definedName name="KenmuShokushu" localSheetId="3">#REF!</definedName>
    <definedName name="KenmuShokushu" localSheetId="9">#REF!</definedName>
    <definedName name="KenmuShokushu" localSheetId="18">#REF!</definedName>
    <definedName name="KenmuShokushu">#REF!</definedName>
    <definedName name="KenmuUmu" localSheetId="3">#REF!</definedName>
    <definedName name="KenmuUmu" localSheetId="18">#REF!</definedName>
    <definedName name="KenmuUmu">#REF!</definedName>
    <definedName name="kk" localSheetId="3">#REF!</definedName>
    <definedName name="kk" localSheetId="18">#REF!</definedName>
    <definedName name="kk">#REF!</definedName>
    <definedName name="KK_03" localSheetId="3">#REF!</definedName>
    <definedName name="KK_03" localSheetId="18">#REF!</definedName>
    <definedName name="KK_03">#REF!</definedName>
    <definedName name="kk_04" localSheetId="3">#REF!</definedName>
    <definedName name="kk_04" localSheetId="18">#REF!</definedName>
    <definedName name="kk_04">#REF!</definedName>
    <definedName name="KK_06" localSheetId="3">#REF!</definedName>
    <definedName name="KK_06" localSheetId="18">#REF!</definedName>
    <definedName name="KK_06">#REF!</definedName>
    <definedName name="kk_07" localSheetId="3">#REF!</definedName>
    <definedName name="kk_07" localSheetId="18">#REF!</definedName>
    <definedName name="kk_07">#REF!</definedName>
    <definedName name="‐㏍08" localSheetId="3">#REF!</definedName>
    <definedName name="‐㏍08" localSheetId="18">#REF!</definedName>
    <definedName name="‐㏍08">#REF!</definedName>
    <definedName name="KK2_3" localSheetId="3">#REF!</definedName>
    <definedName name="KK2_3" localSheetId="18">#REF!</definedName>
    <definedName name="KK2_3">#REF!</definedName>
    <definedName name="ｋｋｋｋ" localSheetId="3">#REF!</definedName>
    <definedName name="ｋｋｋｋ" localSheetId="18">#REF!</definedName>
    <definedName name="ｋｋｋｋ">#REF!</definedName>
    <definedName name="new">#REF!</definedName>
    <definedName name="nn" localSheetId="3">#REF!</definedName>
    <definedName name="nn" localSheetId="18">#REF!</definedName>
    <definedName name="nn">#REF!</definedName>
    <definedName name="o">#REF!</definedName>
    <definedName name="_xlnm.Print_Area" localSheetId="21">'10　（記載例）実務経験証明書 '!$A$1:$X$35</definedName>
    <definedName name="_xlnm.Print_Area" localSheetId="28">'15　（記載例）事業開始届'!$A$1:$Y$34</definedName>
    <definedName name="_xlnm.Print_Area" localSheetId="27">'15　事業開始届'!$A$1:$T$32</definedName>
    <definedName name="_xlnm.Print_Area" localSheetId="33">'18　メールアドレス登録票'!$A$1:$E$27</definedName>
    <definedName name="_xlnm.Print_Area" localSheetId="35">'20　業務管理体制の届出'!$A$1:$L$34</definedName>
    <definedName name="_xlnm.Print_Area" localSheetId="36">'20　第29号様式　業務管理体制届出書'!$A$1:$AM$49</definedName>
    <definedName name="_xlnm.Print_Area" localSheetId="39">'21　第31号様式　業務管理体制変更届(記入例)'!$A$1:$AV$37</definedName>
    <definedName name="_xlnm.Print_Area" localSheetId="9">'6-1　【記載例】地域移行支援サービス費'!$A$1:$H$20</definedName>
    <definedName name="_xlnm.Print_Area" localSheetId="8">'6-1　地域移行支援サービス費'!$A$1:$H$18</definedName>
    <definedName name="_xlnm.Print_Area" localSheetId="17">'8　(記載例）管理者経歴書'!$A$1:$J$47</definedName>
    <definedName name="_xlnm.Print_Area" localSheetId="16">'8　管理者経歴書'!$A$1:$J$48</definedName>
    <definedName name="_xlnm.Print_Area" localSheetId="19">'9　(記載例）相談支援専門員経歴書'!$A$1:$J$47</definedName>
    <definedName name="_xlnm.Print_Area" localSheetId="18">'9　相談支援専門員経歴書'!$A$1:$J$48</definedName>
    <definedName name="_xlnm.Print_Area" localSheetId="0">書類一覧!$A$1:$J$43</definedName>
    <definedName name="prtNo" localSheetId="3">[1]main!#REF!</definedName>
    <definedName name="prtNo" localSheetId="18">[1]main!#REF!</definedName>
    <definedName name="prtNo">[1]main!#REF!</definedName>
    <definedName name="q">#REF!</definedName>
    <definedName name="qq">#REF!</definedName>
    <definedName name="qwerty">#REF!</definedName>
    <definedName name="Roman_01" localSheetId="2">#REF!</definedName>
    <definedName name="Roman_01" localSheetId="3">#REF!</definedName>
    <definedName name="Roman_01" localSheetId="18">#REF!</definedName>
    <definedName name="Roman_01">#REF!</definedName>
    <definedName name="Roman_02" localSheetId="2">#REF!</definedName>
    <definedName name="Roman_02" localSheetId="3">#REF!</definedName>
    <definedName name="Roman_02" localSheetId="18">#REF!</definedName>
    <definedName name="Roman_02">#REF!</definedName>
    <definedName name="Roman_03" localSheetId="2">#REF!</definedName>
    <definedName name="Roman_03" localSheetId="3">#REF!</definedName>
    <definedName name="Roman_03" localSheetId="18">#REF!</definedName>
    <definedName name="Roman_03">#REF!</definedName>
    <definedName name="Roman_04" localSheetId="3">#REF!</definedName>
    <definedName name="Roman_04" localSheetId="18">#REF!</definedName>
    <definedName name="Roman_04">#REF!</definedName>
    <definedName name="Roman_06" localSheetId="3">#REF!</definedName>
    <definedName name="Roman_06" localSheetId="18">#REF!</definedName>
    <definedName name="Roman_06">#REF!</definedName>
    <definedName name="roman_09" localSheetId="3">#REF!</definedName>
    <definedName name="roman_09" localSheetId="18">#REF!</definedName>
    <definedName name="roman_09">#REF!</definedName>
    <definedName name="roman_11" localSheetId="3">#REF!</definedName>
    <definedName name="roman_11" localSheetId="18">#REF!</definedName>
    <definedName name="roman_11">#REF!</definedName>
    <definedName name="roman11" localSheetId="3">#REF!</definedName>
    <definedName name="roman11" localSheetId="18">#REF!</definedName>
    <definedName name="roman11">#REF!</definedName>
    <definedName name="Roman2_1" localSheetId="3">#REF!</definedName>
    <definedName name="Roman2_1" localSheetId="18">#REF!</definedName>
    <definedName name="Roman2_1">#REF!</definedName>
    <definedName name="Roman2_3" localSheetId="3">#REF!</definedName>
    <definedName name="Roman2_3" localSheetId="18">#REF!</definedName>
    <definedName name="Roman2_3">#REF!</definedName>
    <definedName name="roman31" localSheetId="3">#REF!</definedName>
    <definedName name="roman31" localSheetId="18">#REF!</definedName>
    <definedName name="roman31">#REF!</definedName>
    <definedName name="roman33" localSheetId="3">#REF!</definedName>
    <definedName name="roman33" localSheetId="18">#REF!</definedName>
    <definedName name="roman33">#REF!</definedName>
    <definedName name="roman4_3" localSheetId="3">#REF!</definedName>
    <definedName name="roman4_3" localSheetId="18">#REF!</definedName>
    <definedName name="roman4_3">#REF!</definedName>
    <definedName name="roman43" localSheetId="3">#REF!</definedName>
    <definedName name="roman43" localSheetId="18">#REF!</definedName>
    <definedName name="roman43">#REF!</definedName>
    <definedName name="roman7_1" localSheetId="3">#REF!</definedName>
    <definedName name="roman7_1" localSheetId="18">#REF!</definedName>
    <definedName name="roman7_1">#REF!</definedName>
    <definedName name="roman77" localSheetId="3">#REF!</definedName>
    <definedName name="roman77" localSheetId="18">#REF!</definedName>
    <definedName name="roman77">#REF!</definedName>
    <definedName name="romann_12" localSheetId="3">#REF!</definedName>
    <definedName name="romann_12" localSheetId="18">#REF!</definedName>
    <definedName name="romann_12">#REF!</definedName>
    <definedName name="romann_66" localSheetId="3">#REF!</definedName>
    <definedName name="romann_66" localSheetId="18">#REF!</definedName>
    <definedName name="romann_66">#REF!</definedName>
    <definedName name="romann33" localSheetId="3">#REF!</definedName>
    <definedName name="romann33" localSheetId="18">#REF!</definedName>
    <definedName name="romann33">#REF!</definedName>
    <definedName name="s">#REF!</definedName>
    <definedName name="SasekiFuri" localSheetId="3">#REF!</definedName>
    <definedName name="SasekiFuri" localSheetId="9">#REF!</definedName>
    <definedName name="SasekiFuri" localSheetId="8">#REF!</definedName>
    <definedName name="SasekiFuri" localSheetId="18">#REF!</definedName>
    <definedName name="SasekiFuri">#REF!</definedName>
    <definedName name="SasekiJyusyo" localSheetId="3">#REF!</definedName>
    <definedName name="SasekiJyusyo" localSheetId="9">#REF!</definedName>
    <definedName name="SasekiJyusyo" localSheetId="8">#REF!</definedName>
    <definedName name="SasekiJyusyo" localSheetId="18">#REF!</definedName>
    <definedName name="SasekiJyusyo">#REF!</definedName>
    <definedName name="SasekiShimei" localSheetId="3">#REF!</definedName>
    <definedName name="SasekiShimei" localSheetId="9">#REF!</definedName>
    <definedName name="SasekiShimei" localSheetId="8">#REF!</definedName>
    <definedName name="SasekiShimei" localSheetId="18">#REF!</definedName>
    <definedName name="SasekiShimei">#REF!</definedName>
    <definedName name="SasekiYubin" localSheetId="3">#REF!</definedName>
    <definedName name="SasekiYubin" localSheetId="18">#REF!</definedName>
    <definedName name="SasekiYubin">#REF!</definedName>
    <definedName name="sdsgfsgfs">#REF!</definedName>
    <definedName name="serv" localSheetId="3">#REF!</definedName>
    <definedName name="serv" localSheetId="18">#REF!</definedName>
    <definedName name="serv">#REF!</definedName>
    <definedName name="serv_" localSheetId="3">#REF!</definedName>
    <definedName name="serv_" localSheetId="18">#REF!</definedName>
    <definedName name="serv_">#REF!</definedName>
    <definedName name="Serv_LIST" localSheetId="3">#REF!</definedName>
    <definedName name="Serv_LIST" localSheetId="18">#REF!</definedName>
    <definedName name="Serv_LIST">#REF!</definedName>
    <definedName name="servo1" localSheetId="3">#REF!</definedName>
    <definedName name="servo1" localSheetId="18">#REF!</definedName>
    <definedName name="servo1">#REF!</definedName>
    <definedName name="ShinseiFax" localSheetId="3">#REF!</definedName>
    <definedName name="ShinseiFax" localSheetId="18">#REF!</definedName>
    <definedName name="ShinseiFax">#REF!</definedName>
    <definedName name="ShinseiMeisyo" localSheetId="3">#REF!</definedName>
    <definedName name="ShinseiMeisyo" localSheetId="18">#REF!</definedName>
    <definedName name="ShinseiMeisyo">#REF!</definedName>
    <definedName name="ShinseiMeisyoKana" localSheetId="3">#REF!</definedName>
    <definedName name="ShinseiMeisyoKana" localSheetId="18">#REF!</definedName>
    <definedName name="ShinseiMeisyoKana">#REF!</definedName>
    <definedName name="ShinseiSyozai" localSheetId="3">#REF!</definedName>
    <definedName name="ShinseiSyozai" localSheetId="18">#REF!</definedName>
    <definedName name="ShinseiSyozai">#REF!</definedName>
    <definedName name="ShinseiTel" localSheetId="3">#REF!</definedName>
    <definedName name="ShinseiTel" localSheetId="18">#REF!</definedName>
    <definedName name="ShinseiTel">#REF!</definedName>
    <definedName name="ShinseiYubin" localSheetId="3">#REF!</definedName>
    <definedName name="ShinseiYubin" localSheetId="18">#REF!</definedName>
    <definedName name="ShinseiYubin">#REF!</definedName>
    <definedName name="siharai" localSheetId="3">#REF!</definedName>
    <definedName name="siharai" localSheetId="18">#REF!</definedName>
    <definedName name="siharai">#REF!</definedName>
    <definedName name="sikuchouson" localSheetId="3">#REF!</definedName>
    <definedName name="sikuchouson" localSheetId="18">#REF!</definedName>
    <definedName name="sikuchouson">#REF!</definedName>
    <definedName name="sinseisaki" localSheetId="3">#REF!</definedName>
    <definedName name="sinseisaki" localSheetId="18">#REF!</definedName>
    <definedName name="sinseisaki">#REF!</definedName>
    <definedName name="ss">#REF!</definedName>
    <definedName name="ssss">#REF!</definedName>
    <definedName name="sssss">#REF!</definedName>
    <definedName name="ssssssssss">#REF!</definedName>
    <definedName name="startNo" localSheetId="3">[2]main!#REF!</definedName>
    <definedName name="startNo" localSheetId="9">[2]main!#REF!</definedName>
    <definedName name="startNo" localSheetId="18">[2]main!#REF!</definedName>
    <definedName name="startNo">[2]main!#REF!</definedName>
    <definedName name="startNumber" localSheetId="3">[2]main!#REF!</definedName>
    <definedName name="startNumber" localSheetId="9">[2]main!#REF!</definedName>
    <definedName name="startNumber" localSheetId="18">[2]main!#REF!</definedName>
    <definedName name="startNumber">[2]main!#REF!</definedName>
    <definedName name="swwww">#REF!</definedName>
    <definedName name="t">#REF!</definedName>
    <definedName name="ｔａｂｉｅ＿04" localSheetId="2">#REF!</definedName>
    <definedName name="ｔａｂｉｅ＿04" localSheetId="3">#REF!</definedName>
    <definedName name="ｔａｂｉｅ＿04" localSheetId="18">#REF!</definedName>
    <definedName name="ｔａｂｉｅ＿04">#REF!</definedName>
    <definedName name="table_03" localSheetId="2">#REF!</definedName>
    <definedName name="table_03" localSheetId="3">#REF!</definedName>
    <definedName name="table_03" localSheetId="18">#REF!</definedName>
    <definedName name="table_03">#REF!</definedName>
    <definedName name="table_06" localSheetId="2">#REF!</definedName>
    <definedName name="table_06" localSheetId="3">#REF!</definedName>
    <definedName name="table_06" localSheetId="18">#REF!</definedName>
    <definedName name="table_06">#REF!</definedName>
    <definedName name="table2_3" localSheetId="3">#REF!</definedName>
    <definedName name="table2_3" localSheetId="18">#REF!</definedName>
    <definedName name="table2_3">#REF!</definedName>
    <definedName name="tai" localSheetId="3">#REF!</definedName>
    <definedName name="tai" localSheetId="18">#REF!</definedName>
    <definedName name="tai">#REF!</definedName>
    <definedName name="tam" localSheetId="3">#REF!</definedName>
    <definedName name="tam" localSheetId="18">#REF!</definedName>
    <definedName name="tam">#REF!</definedName>
    <definedName name="tanaka">#REF!</definedName>
    <definedName name="tanaka1">#REF!</definedName>
    <definedName name="tanaka2">#REF!</definedName>
    <definedName name="tao" localSheetId="3">#REF!</definedName>
    <definedName name="tao" localSheetId="18">#REF!</definedName>
    <definedName name="tao">#REF!</definedName>
    <definedName name="tapi2" localSheetId="3">#REF!</definedName>
    <definedName name="tapi2" localSheetId="18">#REF!</definedName>
    <definedName name="tapi2">#REF!</definedName>
    <definedName name="tau" localSheetId="3">#REF!</definedName>
    <definedName name="tau" localSheetId="18">#REF!</definedName>
    <definedName name="tau">#REF!</definedName>
    <definedName name="tebie_07" localSheetId="3">#REF!</definedName>
    <definedName name="tebie_07" localSheetId="18">#REF!</definedName>
    <definedName name="tebie_07">#REF!</definedName>
    <definedName name="tebie_o7" localSheetId="3">#REF!</definedName>
    <definedName name="tebie_o7" localSheetId="18">#REF!</definedName>
    <definedName name="tebie_o7">#REF!</definedName>
    <definedName name="tebie07" localSheetId="3">#REF!</definedName>
    <definedName name="tebie07" localSheetId="18">#REF!</definedName>
    <definedName name="tebie07">#REF!</definedName>
    <definedName name="tebie08" localSheetId="3">#REF!</definedName>
    <definedName name="tebie08" localSheetId="18">#REF!</definedName>
    <definedName name="tebie08">#REF!</definedName>
    <definedName name="tebie33" localSheetId="3">#REF!</definedName>
    <definedName name="tebie33" localSheetId="18">#REF!</definedName>
    <definedName name="tebie33">#REF!</definedName>
    <definedName name="tebiroo" localSheetId="3">#REF!</definedName>
    <definedName name="tebiroo" localSheetId="18">#REF!</definedName>
    <definedName name="tebiroo">#REF!</definedName>
    <definedName name="teble" localSheetId="3">#REF!</definedName>
    <definedName name="teble" localSheetId="18">#REF!</definedName>
    <definedName name="teble">#REF!</definedName>
    <definedName name="teble_09" localSheetId="3">#REF!</definedName>
    <definedName name="teble_09" localSheetId="18">#REF!</definedName>
    <definedName name="teble_09">#REF!</definedName>
    <definedName name="teble77" localSheetId="3">#REF!</definedName>
    <definedName name="teble77" localSheetId="18">#REF!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3">#REF!</definedName>
    <definedName name="yokohama" localSheetId="18">#REF!</definedName>
    <definedName name="yokohama">#REF!</definedName>
    <definedName name="z">#REF!</definedName>
    <definedName name="ア">#REF!</definedName>
    <definedName name="あ" localSheetId="3">#REF!</definedName>
    <definedName name="あ" localSheetId="18">#REF!</definedName>
    <definedName name="あ">#REF!</definedName>
    <definedName name="あああ" localSheetId="3">#REF!</definedName>
    <definedName name="あああ" localSheetId="18">#REF!</definedName>
    <definedName name="あああ" localSheetId="7">[1]main!#REF!</definedName>
    <definedName name="あああ">#REF!</definedName>
    <definedName name="アアアア">#REF!</definedName>
    <definedName name="あああああああ" localSheetId="3">#REF!</definedName>
    <definedName name="あああああああ" localSheetId="18">#REF!</definedName>
    <definedName name="あああああああ">#REF!</definedName>
    <definedName name="ああああああああああああ">#REF!</definedName>
    <definedName name="あいう">#REF!</definedName>
    <definedName name="か">#REF!</definedName>
    <definedName name="かながわ">#REF!</definedName>
    <definedName name="こ" localSheetId="3">#REF!</definedName>
    <definedName name="こ" localSheetId="18">#REF!</definedName>
    <definedName name="こ">#REF!</definedName>
    <definedName name="サービス">#REF!</definedName>
    <definedName name="サービス２">#REF!</definedName>
    <definedName name="サービス種別">[6]サービス種類一覧!$B$4:$B$20</definedName>
    <definedName name="サービス種類" localSheetId="7">[6]サービス種類一覧!$C$4:$C$20</definedName>
    <definedName name="サービス種類">[3]Sheet1!$B$1:$B$41</definedName>
    <definedName name="サービス名">#N/A</definedName>
    <definedName name="サービス名称">#N/A</definedName>
    <definedName name="だだ">#N/A</definedName>
    <definedName name="っっｋ">#N/A</definedName>
    <definedName name="っっっっｌ">#N/A</definedName>
    <definedName name="一覧">[7]加算率一覧!$A$4:$A$25</definedName>
    <definedName name="確認">#N/A</definedName>
    <definedName name="看護時間" localSheetId="3">#REF!</definedName>
    <definedName name="看護時間" localSheetId="18">#REF!</definedName>
    <definedName name="看護時間">#REF!</definedName>
    <definedName name="山口県">#REF!</definedName>
    <definedName name="自己評価">#REF!</definedName>
    <definedName name="種類">[6]サービス種類一覧!$A$4:$A$20</definedName>
    <definedName name="障害福祉サービス" localSheetId="3">#REF!</definedName>
    <definedName name="障害福祉サービス" localSheetId="18">#REF!</definedName>
    <definedName name="障害福祉サービス">#REF!</definedName>
    <definedName name="食事" localSheetId="3">#REF!</definedName>
    <definedName name="食事" localSheetId="18">#REF!</definedName>
    <definedName name="食事">#REF!</definedName>
    <definedName name="体制等状況一覧" localSheetId="3">#REF!</definedName>
    <definedName name="体制等状況一覧" localSheetId="18">#REF!</definedName>
    <definedName name="体制等状況一覧">#REF!</definedName>
    <definedName name="台帳">[8]D台帳!$A$6:$AF$3439</definedName>
    <definedName name="町っ油" localSheetId="3">#REF!</definedName>
    <definedName name="町っ油" localSheetId="18">#REF!</definedName>
    <definedName name="町っ油">#REF!</definedName>
    <definedName name="特定">#REF!</definedName>
    <definedName name="利用日数記入例" localSheetId="3">#REF!</definedName>
    <definedName name="利用日数記入例" localSheetId="18">#REF!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3" i="133" l="1"/>
  <c r="Y45" i="133" s="1"/>
  <c r="Y28" i="133"/>
  <c r="AL41" i="127"/>
  <c r="AG41" i="127"/>
  <c r="AA41" i="127"/>
  <c r="U41" i="127"/>
  <c r="O41" i="127"/>
  <c r="I41" i="127"/>
  <c r="E41" i="127"/>
  <c r="C41" i="127"/>
  <c r="X40" i="127"/>
  <c r="X39" i="127"/>
  <c r="AL37" i="127"/>
  <c r="AM40" i="127" s="1"/>
  <c r="AG37" i="127"/>
  <c r="AG39" i="127" s="1"/>
  <c r="AA37" i="127"/>
  <c r="AA39" i="127" s="1"/>
  <c r="U37" i="127"/>
  <c r="U40" i="127" s="1"/>
  <c r="O37" i="127"/>
  <c r="O40" i="127" s="1"/>
  <c r="I37" i="127"/>
  <c r="L40" i="127" s="1"/>
  <c r="E37" i="127"/>
  <c r="F40" i="127" s="1"/>
  <c r="C37" i="127"/>
  <c r="C40" i="127" s="1"/>
  <c r="AJ31" i="127"/>
  <c r="AI31" i="127"/>
  <c r="AH31" i="127"/>
  <c r="AG31" i="127"/>
  <c r="AF31" i="127"/>
  <c r="AE31" i="127"/>
  <c r="AD31" i="127"/>
  <c r="AC31" i="127"/>
  <c r="AB31" i="127"/>
  <c r="AA31" i="127"/>
  <c r="Z31" i="127"/>
  <c r="Y31" i="127"/>
  <c r="X31" i="127"/>
  <c r="W31" i="127"/>
  <c r="V31" i="127"/>
  <c r="U31" i="127"/>
  <c r="T31" i="127"/>
  <c r="S31" i="127"/>
  <c r="R31" i="127"/>
  <c r="Q31" i="127"/>
  <c r="P31" i="127"/>
  <c r="O31" i="127"/>
  <c r="N31" i="127"/>
  <c r="M31" i="127"/>
  <c r="L31" i="127"/>
  <c r="K31" i="127"/>
  <c r="J31" i="127"/>
  <c r="I31" i="127"/>
  <c r="H31" i="127"/>
  <c r="G31" i="127"/>
  <c r="AK31" i="127" s="1"/>
  <c r="AL31" i="127" s="1"/>
  <c r="F31" i="127"/>
  <c r="AK30" i="127"/>
  <c r="AL30" i="127" s="1"/>
  <c r="AK29" i="127"/>
  <c r="AL29" i="127" s="1"/>
  <c r="AK28" i="127"/>
  <c r="AL28" i="127" s="1"/>
  <c r="AK27" i="127"/>
  <c r="AL27" i="127" s="1"/>
  <c r="AK26" i="127"/>
  <c r="AK25" i="127"/>
  <c r="AK24" i="127"/>
  <c r="AK23" i="127"/>
  <c r="AL23" i="127" s="1"/>
  <c r="AK22" i="127"/>
  <c r="AL22" i="127" s="1"/>
  <c r="AK21" i="127"/>
  <c r="AL21" i="127" s="1"/>
  <c r="AK20" i="127"/>
  <c r="AL20" i="127" s="1"/>
  <c r="AK19" i="127"/>
  <c r="AK18" i="127"/>
  <c r="AK17" i="127"/>
  <c r="AK16" i="127"/>
  <c r="AL16" i="127" s="1"/>
  <c r="AK15" i="127"/>
  <c r="AL15" i="127" s="1"/>
  <c r="AK14" i="127"/>
  <c r="AL14" i="127" s="1"/>
  <c r="AK13" i="127"/>
  <c r="AL13" i="127" s="1"/>
  <c r="AK12" i="127"/>
  <c r="AK11" i="127"/>
  <c r="AG10" i="127"/>
  <c r="AF10" i="127"/>
  <c r="AE10" i="127"/>
  <c r="AD10" i="127"/>
  <c r="AC10" i="127"/>
  <c r="AB10" i="127"/>
  <c r="AA10" i="127"/>
  <c r="Z10" i="127"/>
  <c r="Y10" i="127"/>
  <c r="X10" i="127"/>
  <c r="W10" i="127"/>
  <c r="V10" i="127"/>
  <c r="U10" i="127"/>
  <c r="T10" i="127"/>
  <c r="S10" i="127"/>
  <c r="R10" i="127"/>
  <c r="Q10" i="127"/>
  <c r="P10" i="127"/>
  <c r="O10" i="127"/>
  <c r="N10" i="127"/>
  <c r="M10" i="127"/>
  <c r="L10" i="127"/>
  <c r="K10" i="127"/>
  <c r="J10" i="127"/>
  <c r="I10" i="127"/>
  <c r="H10" i="127"/>
  <c r="G10" i="127"/>
  <c r="F10" i="127"/>
  <c r="AH10" i="127" s="1"/>
  <c r="AG9" i="127"/>
  <c r="AF9" i="127"/>
  <c r="AE9" i="127"/>
  <c r="AD9" i="127"/>
  <c r="AC9" i="127"/>
  <c r="AB9" i="127"/>
  <c r="AA9" i="127"/>
  <c r="Z9" i="127"/>
  <c r="Y9" i="127"/>
  <c r="X9" i="127"/>
  <c r="W9" i="127"/>
  <c r="V9" i="127"/>
  <c r="U9" i="127"/>
  <c r="T9" i="127"/>
  <c r="S9" i="127"/>
  <c r="R9" i="127"/>
  <c r="Q9" i="127"/>
  <c r="P9" i="127"/>
  <c r="O9" i="127"/>
  <c r="N9" i="127"/>
  <c r="M9" i="127"/>
  <c r="L9" i="127"/>
  <c r="K9" i="127"/>
  <c r="J9" i="127"/>
  <c r="I9" i="127"/>
  <c r="H9" i="127"/>
  <c r="G9" i="127"/>
  <c r="F9" i="127"/>
  <c r="AL26" i="127" s="1"/>
  <c r="R40" i="127" l="1"/>
  <c r="C39" i="127"/>
  <c r="AL39" i="127"/>
  <c r="AG40" i="127"/>
  <c r="AI10" i="127"/>
  <c r="D39" i="127"/>
  <c r="AM39" i="127"/>
  <c r="AJ40" i="127"/>
  <c r="AJ9" i="127"/>
  <c r="AJ39" i="127"/>
  <c r="AJ10" i="127"/>
  <c r="AL40" i="127"/>
  <c r="F39" i="127"/>
  <c r="D40" i="127"/>
  <c r="AH9" i="127"/>
  <c r="AD39" i="127"/>
  <c r="AI9" i="127"/>
  <c r="AL24" i="127"/>
  <c r="AL11" i="127"/>
  <c r="AL18" i="127"/>
  <c r="AL25" i="127"/>
  <c r="I39" i="127"/>
  <c r="E40" i="127"/>
  <c r="AA40" i="127"/>
  <c r="AD40" i="127"/>
  <c r="AL17" i="127"/>
  <c r="E39" i="127"/>
  <c r="L39" i="127"/>
  <c r="AL12" i="127"/>
  <c r="AL19" i="127"/>
  <c r="O39" i="127"/>
  <c r="I40" i="127"/>
  <c r="R39" i="127"/>
  <c r="U39" i="127"/>
  <c r="D6" i="55"/>
  <c r="F6" i="55"/>
  <c r="H5" i="55"/>
  <c r="H6" i="55" s="1"/>
  <c r="J5" i="55"/>
  <c r="J6" i="55" s="1"/>
  <c r="L5" i="55"/>
  <c r="L6" i="55" s="1"/>
  <c r="L13" i="55" s="1"/>
  <c r="N5" i="55"/>
  <c r="N6" i="55" s="1"/>
  <c r="P5" i="55"/>
  <c r="P6" i="55" s="1"/>
  <c r="R5" i="55"/>
  <c r="R6" i="55" s="1"/>
  <c r="T5" i="55"/>
  <c r="T6" i="55"/>
  <c r="T13" i="55" s="1"/>
  <c r="V5" i="55"/>
  <c r="V6" i="55" s="1"/>
  <c r="X5" i="55"/>
  <c r="X6" i="55" s="1"/>
  <c r="X13" i="55" s="1"/>
  <c r="Z5" i="55"/>
  <c r="Z6" i="55" s="1"/>
  <c r="Z2" i="55"/>
  <c r="X2" i="55"/>
  <c r="V2" i="55"/>
  <c r="T2" i="55"/>
  <c r="R2" i="55"/>
  <c r="P2" i="55"/>
  <c r="N2" i="55"/>
  <c r="L2" i="55"/>
  <c r="J2" i="55"/>
  <c r="H2" i="55"/>
  <c r="F2" i="55"/>
  <c r="AB7" i="55"/>
  <c r="AB8" i="55"/>
  <c r="AB9" i="55"/>
  <c r="AB10" i="55"/>
  <c r="AB11" i="55"/>
  <c r="D12" i="55"/>
  <c r="D13" i="55" s="1"/>
  <c r="F12" i="55"/>
  <c r="H12" i="55"/>
  <c r="J12" i="55"/>
  <c r="L12" i="55"/>
  <c r="N12" i="55"/>
  <c r="P12" i="55"/>
  <c r="R12" i="55"/>
  <c r="T12" i="55"/>
  <c r="V12" i="55"/>
  <c r="X12" i="55"/>
  <c r="Z12" i="55"/>
  <c r="F2" i="32"/>
  <c r="H2" i="32"/>
  <c r="J2" i="32"/>
  <c r="L2" i="32"/>
  <c r="N2" i="32"/>
  <c r="P2" i="32"/>
  <c r="R2" i="32"/>
  <c r="T2" i="32"/>
  <c r="V2" i="32"/>
  <c r="X2" i="32"/>
  <c r="Z2" i="32"/>
  <c r="AB4" i="32"/>
  <c r="H5" i="32"/>
  <c r="AB5" i="32" s="1"/>
  <c r="H6" i="32"/>
  <c r="J5" i="32"/>
  <c r="J6" i="32" s="1"/>
  <c r="L5" i="32"/>
  <c r="L6" i="32" s="1"/>
  <c r="N5" i="32"/>
  <c r="P5" i="32"/>
  <c r="P6" i="32"/>
  <c r="R5" i="32"/>
  <c r="R6" i="32" s="1"/>
  <c r="T5" i="32"/>
  <c r="T6" i="32" s="1"/>
  <c r="V5" i="32"/>
  <c r="X5" i="32"/>
  <c r="X6" i="32"/>
  <c r="Z5" i="32"/>
  <c r="Z6" i="32" s="1"/>
  <c r="D6" i="32"/>
  <c r="F6" i="32"/>
  <c r="N6" i="32"/>
  <c r="N13" i="32" s="1"/>
  <c r="V6" i="32"/>
  <c r="V13" i="32" s="1"/>
  <c r="AB7" i="32"/>
  <c r="AB8" i="32"/>
  <c r="AB9" i="32"/>
  <c r="AB10" i="32"/>
  <c r="AB11" i="32"/>
  <c r="D12" i="32"/>
  <c r="F12" i="32"/>
  <c r="H12" i="32"/>
  <c r="J12" i="32"/>
  <c r="L12" i="32"/>
  <c r="N12" i="32"/>
  <c r="P12" i="32"/>
  <c r="R12" i="32"/>
  <c r="T12" i="32"/>
  <c r="V12" i="32"/>
  <c r="X12" i="32"/>
  <c r="Z12" i="32"/>
  <c r="U28" i="103"/>
  <c r="L20" i="103"/>
  <c r="P13" i="55" l="1"/>
  <c r="F13" i="55"/>
  <c r="T13" i="32"/>
  <c r="AB5" i="55"/>
  <c r="AB12" i="32"/>
  <c r="L13" i="32"/>
  <c r="D13" i="32"/>
  <c r="X13" i="32"/>
  <c r="P13" i="32"/>
  <c r="H13" i="32"/>
  <c r="F13" i="32"/>
  <c r="Z13" i="32"/>
  <c r="R13" i="32"/>
  <c r="J13" i="32"/>
  <c r="AB12" i="55"/>
  <c r="Z13" i="55"/>
  <c r="R13" i="55"/>
  <c r="J13" i="55"/>
  <c r="V13" i="55"/>
  <c r="N13" i="55"/>
  <c r="AB6" i="55"/>
  <c r="AB13" i="55" s="1"/>
  <c r="H13" i="55"/>
  <c r="AB6" i="32"/>
  <c r="AB13" i="32" s="1"/>
</calcChain>
</file>

<file path=xl/sharedStrings.xml><?xml version="1.0" encoding="utf-8"?>
<sst xmlns="http://schemas.openxmlformats.org/spreadsheetml/2006/main" count="2064" uniqueCount="981">
  <si>
    <t>　障害者の日常生活及び社会生活を総合的に支援するための法律に基づく事業者指定の申請に係る書類一覧</t>
    <rPh sb="1" eb="4">
      <t>ショウガイシャ</t>
    </rPh>
    <rPh sb="5" eb="7">
      <t>ニチジョウ</t>
    </rPh>
    <rPh sb="7" eb="9">
      <t>セイカツ</t>
    </rPh>
    <rPh sb="9" eb="10">
      <t>オヨ</t>
    </rPh>
    <rPh sb="11" eb="13">
      <t>シャカイ</t>
    </rPh>
    <rPh sb="13" eb="15">
      <t>セイカツ</t>
    </rPh>
    <rPh sb="16" eb="18">
      <t>ソウゴウ</t>
    </rPh>
    <rPh sb="18" eb="19">
      <t>テキ</t>
    </rPh>
    <rPh sb="20" eb="22">
      <t>シエン</t>
    </rPh>
    <rPh sb="27" eb="29">
      <t>ホウリツ</t>
    </rPh>
    <rPh sb="30" eb="31">
      <t>モト</t>
    </rPh>
    <phoneticPr fontId="6"/>
  </si>
  <si>
    <t>別紙</t>
    <rPh sb="0" eb="2">
      <t>ベッシ</t>
    </rPh>
    <phoneticPr fontId="6"/>
  </si>
  <si>
    <t>障害者の日常生活及び社会生活を総合的に支援するための法律において既に指定を受けている事業等</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32" eb="33">
      <t>スデ</t>
    </rPh>
    <rPh sb="34" eb="36">
      <t>シテイ</t>
    </rPh>
    <rPh sb="37" eb="38">
      <t>ウ</t>
    </rPh>
    <rPh sb="42" eb="45">
      <t>ジギョウトウ</t>
    </rPh>
    <phoneticPr fontId="6"/>
  </si>
  <si>
    <t>サービスの種類</t>
    <rPh sb="5" eb="6">
      <t>タネ</t>
    </rPh>
    <rPh sb="6" eb="7">
      <t>タグイ</t>
    </rPh>
    <phoneticPr fontId="6"/>
  </si>
  <si>
    <t>事業所番号（１０桁）</t>
    <rPh sb="0" eb="1">
      <t>コト</t>
    </rPh>
    <rPh sb="1" eb="2">
      <t>ギョウ</t>
    </rPh>
    <rPh sb="2" eb="3">
      <t>ショ</t>
    </rPh>
    <rPh sb="3" eb="4">
      <t>バン</t>
    </rPh>
    <rPh sb="4" eb="5">
      <t>ゴウ</t>
    </rPh>
    <rPh sb="8" eb="9">
      <t>ケタ</t>
    </rPh>
    <phoneticPr fontId="6"/>
  </si>
  <si>
    <t>※　上記の例は、４月から事業開始の例（支出の費目は、もっと細かく記載しても可）</t>
    <rPh sb="2" eb="4">
      <t>ジョウキ</t>
    </rPh>
    <rPh sb="5" eb="6">
      <t>レイ</t>
    </rPh>
    <rPh sb="9" eb="10">
      <t>ツキ</t>
    </rPh>
    <rPh sb="12" eb="14">
      <t>ジギョウ</t>
    </rPh>
    <rPh sb="14" eb="16">
      <t>カイシ</t>
    </rPh>
    <rPh sb="17" eb="18">
      <t>レイ</t>
    </rPh>
    <rPh sb="19" eb="21">
      <t>シシュツ</t>
    </rPh>
    <rPh sb="22" eb="24">
      <t>ヒモク</t>
    </rPh>
    <rPh sb="29" eb="30">
      <t>コマ</t>
    </rPh>
    <rPh sb="32" eb="34">
      <t>キサイ</t>
    </rPh>
    <rPh sb="37" eb="38">
      <t>カ</t>
    </rPh>
    <phoneticPr fontId="32"/>
  </si>
  <si>
    <t>フリガナ</t>
    <phoneticPr fontId="6"/>
  </si>
  <si>
    <t>他の事業所又は施設の従事者と兼務する相談支援専門員について</t>
  </si>
  <si>
    <t>３　今後における主たる対象者の拡充の予定</t>
    <rPh sb="2" eb="4">
      <t>コンゴ</t>
    </rPh>
    <rPh sb="8" eb="9">
      <t>シュ</t>
    </rPh>
    <rPh sb="11" eb="14">
      <t>タイショウシャ</t>
    </rPh>
    <rPh sb="15" eb="17">
      <t>カクジュウ</t>
    </rPh>
    <rPh sb="18" eb="20">
      <t>ヨテイ</t>
    </rPh>
    <phoneticPr fontId="6"/>
  </si>
  <si>
    <t>平　面　図</t>
    <phoneticPr fontId="6"/>
  </si>
  <si>
    <t>事業所の名称</t>
    <phoneticPr fontId="6"/>
  </si>
  <si>
    <t>洗面所</t>
    <rPh sb="0" eb="2">
      <t>センメン</t>
    </rPh>
    <rPh sb="2" eb="3">
      <t>ジョ</t>
    </rPh>
    <phoneticPr fontId="6"/>
  </si>
  <si>
    <t>　　　　玄関</t>
    <rPh sb="4" eb="6">
      <t>ゲンカン</t>
    </rPh>
    <phoneticPr fontId="6"/>
  </si>
  <si>
    <t>　　　２　当該事業所の専用部分と他の事業所等との共有部分がある場合はそれぞれ色分けする等して使用関係を分かり易く表示してください。</t>
    <rPh sb="9" eb="10">
      <t>ショ</t>
    </rPh>
    <rPh sb="18" eb="21">
      <t>ジギョウショ</t>
    </rPh>
    <rPh sb="21" eb="22">
      <t>トウ</t>
    </rPh>
    <rPh sb="24" eb="26">
      <t>キョウユウ</t>
    </rPh>
    <rPh sb="26" eb="28">
      <t>ブブン</t>
    </rPh>
    <rPh sb="31" eb="33">
      <t>バアイ</t>
    </rPh>
    <rPh sb="38" eb="40">
      <t>イロワ</t>
    </rPh>
    <rPh sb="43" eb="44">
      <t>トウ</t>
    </rPh>
    <rPh sb="46" eb="48">
      <t>シヨウ</t>
    </rPh>
    <rPh sb="48" eb="50">
      <t>カンケイ</t>
    </rPh>
    <rPh sb="51" eb="52">
      <t>ワ</t>
    </rPh>
    <rPh sb="54" eb="55">
      <t>ヤス</t>
    </rPh>
    <rPh sb="56" eb="58">
      <t>ヒョウジ</t>
    </rPh>
    <phoneticPr fontId="6"/>
  </si>
  <si>
    <t>備考１　各室の用途及び面積を記載してください。</t>
    <rPh sb="9" eb="10">
      <t>オヨ</t>
    </rPh>
    <rPh sb="11" eb="13">
      <t>メンセキ</t>
    </rPh>
    <phoneticPr fontId="6"/>
  </si>
  <si>
    <t>（一般相談支援事業）</t>
    <rPh sb="1" eb="3">
      <t>イッパン</t>
    </rPh>
    <rPh sb="3" eb="5">
      <t>ソウダン</t>
    </rPh>
    <rPh sb="5" eb="7">
      <t>シエン</t>
    </rPh>
    <rPh sb="7" eb="9">
      <t>ジギョウ</t>
    </rPh>
    <phoneticPr fontId="6"/>
  </si>
  <si>
    <t>（参考様式）</t>
    <rPh sb="1" eb="3">
      <t>サンコウ</t>
    </rPh>
    <rPh sb="3" eb="5">
      <t>ヨウシキ</t>
    </rPh>
    <phoneticPr fontId="6"/>
  </si>
  <si>
    <t>一般相談支援事業計画書</t>
    <rPh sb="0" eb="2">
      <t>イッパン</t>
    </rPh>
    <rPh sb="2" eb="4">
      <t>ソウダン</t>
    </rPh>
    <rPh sb="4" eb="6">
      <t>シエン</t>
    </rPh>
    <rPh sb="6" eb="8">
      <t>ジギョウ</t>
    </rPh>
    <rPh sb="8" eb="11">
      <t>ケイカクショ</t>
    </rPh>
    <phoneticPr fontId="6"/>
  </si>
  <si>
    <t>名</t>
    <rPh sb="0" eb="1">
      <t>メイ</t>
    </rPh>
    <phoneticPr fontId="6"/>
  </si>
  <si>
    <t>実務経験証明書</t>
    <rPh sb="0" eb="2">
      <t>ジツム</t>
    </rPh>
    <rPh sb="2" eb="4">
      <t>ケイケン</t>
    </rPh>
    <rPh sb="4" eb="7">
      <t>ショウメイショ</t>
    </rPh>
    <phoneticPr fontId="6"/>
  </si>
  <si>
    <t>主たる対象者を特定する理由書
　※主たる対象者を特定する場合に必要</t>
    <rPh sb="0" eb="1">
      <t>シュ</t>
    </rPh>
    <rPh sb="3" eb="6">
      <t>タイショウシャ</t>
    </rPh>
    <rPh sb="7" eb="9">
      <t>トクテイ</t>
    </rPh>
    <rPh sb="11" eb="14">
      <t>リユウショ</t>
    </rPh>
    <rPh sb="17" eb="18">
      <t>シュ</t>
    </rPh>
    <rPh sb="20" eb="22">
      <t>タイショウ</t>
    </rPh>
    <rPh sb="22" eb="23">
      <t>シャ</t>
    </rPh>
    <rPh sb="24" eb="26">
      <t>トクテイ</t>
    </rPh>
    <rPh sb="28" eb="30">
      <t>バアイ</t>
    </rPh>
    <rPh sb="31" eb="33">
      <t>ヒツヨウ</t>
    </rPh>
    <phoneticPr fontId="6"/>
  </si>
  <si>
    <t>※申請される際には、事業所保管用として事前に提出書類一式のコピーをとっておくようにして下さい。</t>
    <rPh sb="1" eb="3">
      <t>シンセイ</t>
    </rPh>
    <rPh sb="6" eb="7">
      <t>サイ</t>
    </rPh>
    <rPh sb="10" eb="12">
      <t>ジギョウ</t>
    </rPh>
    <rPh sb="12" eb="13">
      <t>ショ</t>
    </rPh>
    <rPh sb="13" eb="16">
      <t>ホカンヨウ</t>
    </rPh>
    <rPh sb="19" eb="21">
      <t>ジゼン</t>
    </rPh>
    <rPh sb="22" eb="24">
      <t>テイシュツ</t>
    </rPh>
    <rPh sb="24" eb="26">
      <t>ショルイ</t>
    </rPh>
    <rPh sb="26" eb="28">
      <t>イッシキ</t>
    </rPh>
    <rPh sb="43" eb="44">
      <t>クダ</t>
    </rPh>
    <phoneticPr fontId="6"/>
  </si>
  <si>
    <t>事業所の名称</t>
    <rPh sb="0" eb="2">
      <t>ジギョウ</t>
    </rPh>
    <rPh sb="2" eb="3">
      <t>ショ</t>
    </rPh>
    <phoneticPr fontId="6"/>
  </si>
  <si>
    <t>　※「申請者確認欄」の該当欄に「○」を付し、添付書類等に漏れがないよう確認してください。</t>
    <rPh sb="3" eb="6">
      <t>シンセイシャ</t>
    </rPh>
    <rPh sb="6" eb="8">
      <t>カクニン</t>
    </rPh>
    <rPh sb="8" eb="9">
      <t>ラン</t>
    </rPh>
    <rPh sb="11" eb="14">
      <t>ガイトウラン</t>
    </rPh>
    <rPh sb="19" eb="20">
      <t>フ</t>
    </rPh>
    <rPh sb="22" eb="27">
      <t>テンプショルイナド</t>
    </rPh>
    <rPh sb="28" eb="29">
      <t>モ</t>
    </rPh>
    <rPh sb="35" eb="37">
      <t>カクニン</t>
    </rPh>
    <phoneticPr fontId="6"/>
  </si>
  <si>
    <t>申請書及び添付書類</t>
    <rPh sb="8" eb="9">
      <t>ルイ</t>
    </rPh>
    <phoneticPr fontId="6"/>
  </si>
  <si>
    <t>申請者確認欄</t>
  </si>
  <si>
    <t>備考</t>
  </si>
  <si>
    <t>申請書</t>
    <rPh sb="0" eb="3">
      <t>シンセイショ</t>
    </rPh>
    <phoneticPr fontId="6"/>
  </si>
  <si>
    <t>指定申請書</t>
    <rPh sb="0" eb="2">
      <t>シテイ</t>
    </rPh>
    <rPh sb="2" eb="5">
      <t>シンセイショ</t>
    </rPh>
    <phoneticPr fontId="6"/>
  </si>
  <si>
    <t>指定に係る記載事項</t>
    <rPh sb="0" eb="2">
      <t>シテイ</t>
    </rPh>
    <rPh sb="3" eb="4">
      <t>カカ</t>
    </rPh>
    <rPh sb="5" eb="7">
      <t>キサイ</t>
    </rPh>
    <rPh sb="7" eb="9">
      <t>ジコウ</t>
    </rPh>
    <phoneticPr fontId="6"/>
  </si>
  <si>
    <t>添　付　書　類</t>
    <rPh sb="0" eb="1">
      <t>ソウ</t>
    </rPh>
    <rPh sb="2" eb="3">
      <t>ヅケ</t>
    </rPh>
    <rPh sb="4" eb="5">
      <t>ショ</t>
    </rPh>
    <rPh sb="6" eb="7">
      <t>タグイ</t>
    </rPh>
    <phoneticPr fontId="6"/>
  </si>
  <si>
    <t>利用者からの苦情を解決するために講ずる措置の概要</t>
    <rPh sb="0" eb="3">
      <t>リヨウシャ</t>
    </rPh>
    <rPh sb="6" eb="8">
      <t>クジョウ</t>
    </rPh>
    <rPh sb="9" eb="11">
      <t>カイケツ</t>
    </rPh>
    <rPh sb="16" eb="17">
      <t>コウ</t>
    </rPh>
    <rPh sb="19" eb="21">
      <t>ソチ</t>
    </rPh>
    <rPh sb="22" eb="24">
      <t>ガイヨウ</t>
    </rPh>
    <phoneticPr fontId="6"/>
  </si>
  <si>
    <t>〔担当者連絡先〕</t>
    <rPh sb="1" eb="4">
      <t>タントウシャ</t>
    </rPh>
    <rPh sb="4" eb="7">
      <t>レンラクサキ</t>
    </rPh>
    <phoneticPr fontId="6"/>
  </si>
  <si>
    <t>　提出いただいた申請書類に記載されている内容について、問い合わせする際の連絡先を記入してください。</t>
    <rPh sb="1" eb="3">
      <t>テイシュツ</t>
    </rPh>
    <rPh sb="8" eb="11">
      <t>シンセイショ</t>
    </rPh>
    <rPh sb="11" eb="12">
      <t>ルイ</t>
    </rPh>
    <rPh sb="13" eb="15">
      <t>キサイ</t>
    </rPh>
    <rPh sb="20" eb="22">
      <t>ナイヨウ</t>
    </rPh>
    <rPh sb="27" eb="28">
      <t>ト</t>
    </rPh>
    <rPh sb="29" eb="30">
      <t>ア</t>
    </rPh>
    <rPh sb="34" eb="35">
      <t>サイ</t>
    </rPh>
    <rPh sb="36" eb="39">
      <t>レンラクサキ</t>
    </rPh>
    <rPh sb="40" eb="42">
      <t>キニュウ</t>
    </rPh>
    <phoneticPr fontId="6"/>
  </si>
  <si>
    <t>事業所名</t>
    <rPh sb="0" eb="3">
      <t>ジギョウショ</t>
    </rPh>
    <rPh sb="3" eb="4">
      <t>メイ</t>
    </rPh>
    <phoneticPr fontId="6"/>
  </si>
  <si>
    <t>担当者名</t>
    <rPh sb="0" eb="3">
      <t>タントウシャ</t>
    </rPh>
    <rPh sb="3" eb="4">
      <t>メイ</t>
    </rPh>
    <phoneticPr fontId="6"/>
  </si>
  <si>
    <t>電　　　話</t>
    <rPh sb="0" eb="1">
      <t>デン</t>
    </rPh>
    <rPh sb="4" eb="5">
      <t>ハナシ</t>
    </rPh>
    <phoneticPr fontId="6"/>
  </si>
  <si>
    <t>F　A　X</t>
    <phoneticPr fontId="6"/>
  </si>
  <si>
    <t>　</t>
    <phoneticPr fontId="6"/>
  </si>
  <si>
    <t>　　　</t>
  </si>
  <si>
    <t>所在地</t>
    <rPh sb="0" eb="3">
      <t>ショザイチ</t>
    </rPh>
    <phoneticPr fontId="6"/>
  </si>
  <si>
    <t>記</t>
    <rPh sb="0" eb="1">
      <t>キ</t>
    </rPh>
    <phoneticPr fontId="6"/>
  </si>
  <si>
    <t>事業所番号</t>
    <rPh sb="0" eb="3">
      <t>ジギョウショ</t>
    </rPh>
    <rPh sb="3" eb="5">
      <t>バンゴウ</t>
    </rPh>
    <phoneticPr fontId="6"/>
  </si>
  <si>
    <t>事業所</t>
    <rPh sb="0" eb="3">
      <t>ジギョウショ</t>
    </rPh>
    <phoneticPr fontId="6"/>
  </si>
  <si>
    <t>電話番号</t>
    <rPh sb="0" eb="2">
      <t>デンワ</t>
    </rPh>
    <rPh sb="2" eb="4">
      <t>バンゴウ</t>
    </rPh>
    <phoneticPr fontId="6"/>
  </si>
  <si>
    <t>FAX番号</t>
    <rPh sb="3" eb="5">
      <t>バンゴウ</t>
    </rPh>
    <phoneticPr fontId="6"/>
  </si>
  <si>
    <t>管理者</t>
    <rPh sb="0" eb="3">
      <t>カンリシャ</t>
    </rPh>
    <phoneticPr fontId="6"/>
  </si>
  <si>
    <t>住所</t>
    <rPh sb="0" eb="2">
      <t>ジュウショ</t>
    </rPh>
    <phoneticPr fontId="6"/>
  </si>
  <si>
    <t>氏名</t>
    <rPh sb="0" eb="2">
      <t>シメイ</t>
    </rPh>
    <phoneticPr fontId="6"/>
  </si>
  <si>
    <t>生年月日</t>
    <rPh sb="0" eb="2">
      <t>セイネン</t>
    </rPh>
    <rPh sb="2" eb="4">
      <t>ガッピ</t>
    </rPh>
    <phoneticPr fontId="6"/>
  </si>
  <si>
    <t>相談支援専門員</t>
    <rPh sb="0" eb="2">
      <t>ソウダン</t>
    </rPh>
    <rPh sb="2" eb="4">
      <t>シエン</t>
    </rPh>
    <rPh sb="4" eb="7">
      <t>センモンイン</t>
    </rPh>
    <phoneticPr fontId="6"/>
  </si>
  <si>
    <t>常勤（人）</t>
    <rPh sb="0" eb="2">
      <t>ジョウキン</t>
    </rPh>
    <rPh sb="3" eb="4">
      <t>ニン</t>
    </rPh>
    <phoneticPr fontId="6"/>
  </si>
  <si>
    <t>非常勤（人）</t>
    <rPh sb="0" eb="3">
      <t>ヒジョウキン</t>
    </rPh>
    <rPh sb="4" eb="5">
      <t>ニン</t>
    </rPh>
    <phoneticPr fontId="6"/>
  </si>
  <si>
    <t>営業時間</t>
    <rPh sb="0" eb="2">
      <t>エイギョウ</t>
    </rPh>
    <rPh sb="2" eb="4">
      <t>ジカン</t>
    </rPh>
    <phoneticPr fontId="6"/>
  </si>
  <si>
    <t>その他の費用</t>
    <rPh sb="2" eb="3">
      <t>タ</t>
    </rPh>
    <rPh sb="4" eb="6">
      <t>ヒヨウ</t>
    </rPh>
    <phoneticPr fontId="6"/>
  </si>
  <si>
    <t>事業所の名称</t>
    <rPh sb="0" eb="3">
      <t>ジギョウショ</t>
    </rPh>
    <rPh sb="4" eb="6">
      <t>メイショウ</t>
    </rPh>
    <phoneticPr fontId="6"/>
  </si>
  <si>
    <t>　　年　　月　　日</t>
    <rPh sb="2" eb="3">
      <t>ネン</t>
    </rPh>
    <rPh sb="5" eb="6">
      <t>ガツ</t>
    </rPh>
    <rPh sb="8" eb="9">
      <t>ヒ</t>
    </rPh>
    <phoneticPr fontId="6"/>
  </si>
  <si>
    <t>（郵便番号　　　－　　　）</t>
    <rPh sb="1" eb="3">
      <t>ユウビン</t>
    </rPh>
    <rPh sb="3" eb="5">
      <t>バンゴウ</t>
    </rPh>
    <phoneticPr fontId="6"/>
  </si>
  <si>
    <t>主な職歴等</t>
    <rPh sb="0" eb="1">
      <t>オモ</t>
    </rPh>
    <rPh sb="2" eb="4">
      <t>ショクレキ</t>
    </rPh>
    <rPh sb="4" eb="5">
      <t>トウ</t>
    </rPh>
    <phoneticPr fontId="6"/>
  </si>
  <si>
    <t>年　月　～　年　月</t>
    <rPh sb="0" eb="1">
      <t>ネン</t>
    </rPh>
    <rPh sb="2" eb="3">
      <t>ガツ</t>
    </rPh>
    <rPh sb="6" eb="7">
      <t>ネン</t>
    </rPh>
    <rPh sb="8" eb="9">
      <t>ガツ</t>
    </rPh>
    <phoneticPr fontId="6"/>
  </si>
  <si>
    <t>勤務先等</t>
    <rPh sb="0" eb="2">
      <t>キンム</t>
    </rPh>
    <rPh sb="2" eb="3">
      <t>サキ</t>
    </rPh>
    <rPh sb="3" eb="4">
      <t>トウ</t>
    </rPh>
    <phoneticPr fontId="6"/>
  </si>
  <si>
    <t>職務内容</t>
    <rPh sb="0" eb="2">
      <t>ショクム</t>
    </rPh>
    <rPh sb="2" eb="4">
      <t>ナイヨウ</t>
    </rPh>
    <phoneticPr fontId="6"/>
  </si>
  <si>
    <t>職務に関連する資格</t>
    <rPh sb="0" eb="2">
      <t>ショクム</t>
    </rPh>
    <rPh sb="3" eb="5">
      <t>カンレン</t>
    </rPh>
    <rPh sb="7" eb="9">
      <t>シカク</t>
    </rPh>
    <phoneticPr fontId="6"/>
  </si>
  <si>
    <t>資格の種類</t>
    <rPh sb="0" eb="2">
      <t>シカク</t>
    </rPh>
    <rPh sb="3" eb="5">
      <t>シュルイ</t>
    </rPh>
    <phoneticPr fontId="6"/>
  </si>
  <si>
    <t>資格取得年月日</t>
    <rPh sb="0" eb="2">
      <t>シカク</t>
    </rPh>
    <rPh sb="2" eb="4">
      <t>シュトク</t>
    </rPh>
    <rPh sb="4" eb="7">
      <t>ネンガッピ</t>
    </rPh>
    <phoneticPr fontId="6"/>
  </si>
  <si>
    <t>備考（研修等の受講の状況等）</t>
    <rPh sb="0" eb="2">
      <t>ビコウ</t>
    </rPh>
    <rPh sb="3" eb="5">
      <t>ケンシュウ</t>
    </rPh>
    <rPh sb="5" eb="6">
      <t>トウ</t>
    </rPh>
    <rPh sb="7" eb="9">
      <t>ジュコウ</t>
    </rPh>
    <rPh sb="10" eb="12">
      <t>ジョウキョウ</t>
    </rPh>
    <rPh sb="12" eb="13">
      <t>トウ</t>
    </rPh>
    <phoneticPr fontId="6"/>
  </si>
  <si>
    <t>代表者氏名</t>
    <rPh sb="0" eb="3">
      <t>ダイヒョウシャ</t>
    </rPh>
    <rPh sb="3" eb="5">
      <t>シメイ</t>
    </rPh>
    <phoneticPr fontId="6"/>
  </si>
  <si>
    <t>印</t>
    <rPh sb="0" eb="1">
      <t>イン</t>
    </rPh>
    <phoneticPr fontId="6"/>
  </si>
  <si>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6"/>
  </si>
  <si>
    <t>氏　　名</t>
    <rPh sb="0" eb="1">
      <t>シ</t>
    </rPh>
    <rPh sb="3" eb="4">
      <t>メイ</t>
    </rPh>
    <phoneticPr fontId="6"/>
  </si>
  <si>
    <t>現　住　所</t>
    <rPh sb="0" eb="1">
      <t>ウツツ</t>
    </rPh>
    <rPh sb="2" eb="3">
      <t>ジュウ</t>
    </rPh>
    <rPh sb="4" eb="5">
      <t>ショ</t>
    </rPh>
    <phoneticPr fontId="6"/>
  </si>
  <si>
    <t>施設・事業所の種別</t>
    <rPh sb="0" eb="2">
      <t>シセツ</t>
    </rPh>
    <rPh sb="3" eb="6">
      <t>ジギョウショ</t>
    </rPh>
    <rPh sb="7" eb="9">
      <t>シュベツ</t>
    </rPh>
    <phoneticPr fontId="6"/>
  </si>
  <si>
    <t>業務期間</t>
    <rPh sb="0" eb="2">
      <t>ギョウム</t>
    </rPh>
    <rPh sb="2" eb="4">
      <t>キカン</t>
    </rPh>
    <phoneticPr fontId="6"/>
  </si>
  <si>
    <t>　　　　年　　月　　日～　　　　年　　月　　日（　　　年　　　月間）</t>
    <rPh sb="4" eb="5">
      <t>ネン</t>
    </rPh>
    <rPh sb="7" eb="8">
      <t>ガツ</t>
    </rPh>
    <rPh sb="10" eb="11">
      <t>ニチ</t>
    </rPh>
    <rPh sb="16" eb="17">
      <t>ネン</t>
    </rPh>
    <rPh sb="19" eb="20">
      <t>ガツ</t>
    </rPh>
    <rPh sb="22" eb="23">
      <t>ニチ</t>
    </rPh>
    <rPh sb="27" eb="28">
      <t>ネン</t>
    </rPh>
    <rPh sb="31" eb="32">
      <t>ゲツ</t>
    </rPh>
    <rPh sb="32" eb="33">
      <t>カン</t>
    </rPh>
    <phoneticPr fontId="6"/>
  </si>
  <si>
    <t>職名</t>
    <rPh sb="0" eb="2">
      <t>ショクメイ</t>
    </rPh>
    <phoneticPr fontId="6"/>
  </si>
  <si>
    <t>業務内容</t>
    <rPh sb="0" eb="2">
      <t>ギョウム</t>
    </rPh>
    <rPh sb="2" eb="4">
      <t>ナイヨウ</t>
    </rPh>
    <phoneticPr fontId="6"/>
  </si>
  <si>
    <t>（注）</t>
    <rPh sb="1" eb="2">
      <t>チュウ</t>
    </rPh>
    <phoneticPr fontId="6"/>
  </si>
  <si>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6"/>
  </si>
  <si>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6"/>
  </si>
  <si>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6"/>
  </si>
  <si>
    <t>２　主たる対象者を１のとおり特定する理由</t>
    <rPh sb="2" eb="3">
      <t>シュ</t>
    </rPh>
    <rPh sb="5" eb="7">
      <t>タイショウ</t>
    </rPh>
    <rPh sb="7" eb="8">
      <t>シャ</t>
    </rPh>
    <rPh sb="14" eb="16">
      <t>トクテイ</t>
    </rPh>
    <rPh sb="18" eb="20">
      <t>リユウ</t>
    </rPh>
    <phoneticPr fontId="6"/>
  </si>
  <si>
    <t>措　置　の　概　要</t>
    <rPh sb="0" eb="1">
      <t>ソ</t>
    </rPh>
    <rPh sb="2" eb="3">
      <t>チ</t>
    </rPh>
    <rPh sb="6" eb="7">
      <t>オオムネ</t>
    </rPh>
    <rPh sb="8" eb="9">
      <t>ヨウ</t>
    </rPh>
    <phoneticPr fontId="6"/>
  </si>
  <si>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6"/>
  </si>
  <si>
    <t>　※具体的な対応方針</t>
    <rPh sb="2" eb="5">
      <t>グタイテキ</t>
    </rPh>
    <rPh sb="6" eb="8">
      <t>タイオウ</t>
    </rPh>
    <rPh sb="8" eb="10">
      <t>ホウシン</t>
    </rPh>
    <phoneticPr fontId="6"/>
  </si>
  <si>
    <t>３　その他参考事項</t>
    <rPh sb="4" eb="5">
      <t>タ</t>
    </rPh>
    <rPh sb="5" eb="7">
      <t>サンコウ</t>
    </rPh>
    <rPh sb="7" eb="9">
      <t>ジコウ</t>
    </rPh>
    <phoneticPr fontId="6"/>
  </si>
  <si>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6"/>
  </si>
  <si>
    <t>サービス種類</t>
    <rPh sb="4" eb="6">
      <t>シュルイ</t>
    </rPh>
    <phoneticPr fontId="6"/>
  </si>
  <si>
    <t>職種</t>
    <rPh sb="0" eb="2">
      <t>ショクシュ</t>
    </rPh>
    <phoneticPr fontId="6"/>
  </si>
  <si>
    <t>勤務形態</t>
    <rPh sb="0" eb="2">
      <t>キンム</t>
    </rPh>
    <rPh sb="2" eb="4">
      <t>ケイタイ</t>
    </rPh>
    <phoneticPr fontId="6"/>
  </si>
  <si>
    <t>第１週</t>
    <rPh sb="0" eb="1">
      <t>ダイ</t>
    </rPh>
    <rPh sb="2" eb="3">
      <t>シュウ</t>
    </rPh>
    <phoneticPr fontId="6"/>
  </si>
  <si>
    <t>第２週</t>
    <rPh sb="0" eb="1">
      <t>ダイ</t>
    </rPh>
    <rPh sb="2" eb="3">
      <t>シュウ</t>
    </rPh>
    <phoneticPr fontId="6"/>
  </si>
  <si>
    <t>第３週</t>
    <rPh sb="0" eb="1">
      <t>ダイ</t>
    </rPh>
    <rPh sb="2" eb="3">
      <t>シュウ</t>
    </rPh>
    <phoneticPr fontId="6"/>
  </si>
  <si>
    <t>第４週</t>
    <rPh sb="0" eb="1">
      <t>ダイ</t>
    </rPh>
    <rPh sb="2" eb="3">
      <t>シュウ</t>
    </rPh>
    <phoneticPr fontId="6"/>
  </si>
  <si>
    <t>合計</t>
    <rPh sb="0" eb="2">
      <t>ゴウケイ</t>
    </rPh>
    <phoneticPr fontId="6"/>
  </si>
  <si>
    <t>サービス提供時間</t>
    <rPh sb="4" eb="6">
      <t>テイキョウ</t>
    </rPh>
    <rPh sb="6" eb="8">
      <t>ジカン</t>
    </rPh>
    <phoneticPr fontId="6"/>
  </si>
  <si>
    <t>月</t>
    <rPh sb="0" eb="1">
      <t>ツキ</t>
    </rPh>
    <phoneticPr fontId="6"/>
  </si>
  <si>
    <t>事業</t>
    <rPh sb="0" eb="2">
      <t>ジギョウ</t>
    </rPh>
    <phoneticPr fontId="6"/>
  </si>
  <si>
    <t>種類</t>
    <rPh sb="0" eb="2">
      <t>シュルイ</t>
    </rPh>
    <phoneticPr fontId="6"/>
  </si>
  <si>
    <t>内容</t>
    <rPh sb="0" eb="2">
      <t>ナイヨウ</t>
    </rPh>
    <phoneticPr fontId="6"/>
  </si>
  <si>
    <t>経営者</t>
    <rPh sb="0" eb="3">
      <t>ケイエイシャ</t>
    </rPh>
    <phoneticPr fontId="6"/>
  </si>
  <si>
    <t>条例、定款その他の基本約款</t>
    <rPh sb="0" eb="2">
      <t>ジョウレイ</t>
    </rPh>
    <rPh sb="3" eb="5">
      <t>テイカン</t>
    </rPh>
    <rPh sb="7" eb="8">
      <t>タ</t>
    </rPh>
    <rPh sb="9" eb="11">
      <t>キホン</t>
    </rPh>
    <rPh sb="11" eb="13">
      <t>ヤッカン</t>
    </rPh>
    <phoneticPr fontId="6"/>
  </si>
  <si>
    <t>別紙のとおり</t>
    <rPh sb="0" eb="2">
      <t>ベッシ</t>
    </rPh>
    <phoneticPr fontId="6"/>
  </si>
  <si>
    <t>職員の職種</t>
    <rPh sb="0" eb="2">
      <t>ショクイン</t>
    </rPh>
    <rPh sb="3" eb="5">
      <t>ショクシュ</t>
    </rPh>
    <phoneticPr fontId="6"/>
  </si>
  <si>
    <t>職員の定数</t>
    <rPh sb="0" eb="2">
      <t>ショクイン</t>
    </rPh>
    <rPh sb="3" eb="5">
      <t>テイスウ</t>
    </rPh>
    <phoneticPr fontId="6"/>
  </si>
  <si>
    <t>主な職員の氏名及び経歴</t>
    <rPh sb="0" eb="1">
      <t>オモ</t>
    </rPh>
    <rPh sb="2" eb="4">
      <t>ショクイン</t>
    </rPh>
    <rPh sb="5" eb="7">
      <t>シメイ</t>
    </rPh>
    <rPh sb="7" eb="8">
      <t>オヨ</t>
    </rPh>
    <rPh sb="9" eb="11">
      <t>ケイレキ</t>
    </rPh>
    <phoneticPr fontId="6"/>
  </si>
  <si>
    <t>事業開始予定年月日</t>
    <rPh sb="0" eb="2">
      <t>ジギョウ</t>
    </rPh>
    <rPh sb="2" eb="4">
      <t>カイシ</t>
    </rPh>
    <rPh sb="4" eb="6">
      <t>ヨテイ</t>
    </rPh>
    <rPh sb="6" eb="9">
      <t>ネンガッピ</t>
    </rPh>
    <phoneticPr fontId="6"/>
  </si>
  <si>
    <t>この紙面は、事業開始の届出を行おうとする方に「参考例」として示すものであり、届出の様式を定めるものではありません。</t>
    <rPh sb="2" eb="4">
      <t>シメン</t>
    </rPh>
    <rPh sb="6" eb="8">
      <t>ジギョウ</t>
    </rPh>
    <rPh sb="8" eb="10">
      <t>カイシ</t>
    </rPh>
    <rPh sb="11" eb="13">
      <t>トドケデ</t>
    </rPh>
    <rPh sb="14" eb="15">
      <t>オコナ</t>
    </rPh>
    <rPh sb="20" eb="21">
      <t>カタ</t>
    </rPh>
    <rPh sb="23" eb="25">
      <t>サンコウ</t>
    </rPh>
    <rPh sb="25" eb="26">
      <t>レイ</t>
    </rPh>
    <rPh sb="30" eb="31">
      <t>シメ</t>
    </rPh>
    <rPh sb="38" eb="40">
      <t>トドケデ</t>
    </rPh>
    <rPh sb="41" eb="43">
      <t>ヨウシキ</t>
    </rPh>
    <rPh sb="44" eb="45">
      <t>サダ</t>
    </rPh>
    <phoneticPr fontId="6"/>
  </si>
  <si>
    <r>
      <t>（法人の場合は主たる事務所の所在地</t>
    </r>
    <r>
      <rPr>
        <sz val="8"/>
        <rFont val="ＭＳ Ｐゴシック"/>
        <family val="3"/>
        <charset val="128"/>
      </rPr>
      <t>）</t>
    </r>
    <rPh sb="1" eb="3">
      <t>ホウジン</t>
    </rPh>
    <rPh sb="4" eb="6">
      <t>バアイ</t>
    </rPh>
    <rPh sb="7" eb="8">
      <t>シュ</t>
    </rPh>
    <rPh sb="10" eb="12">
      <t>ジム</t>
    </rPh>
    <rPh sb="12" eb="13">
      <t>ショ</t>
    </rPh>
    <rPh sb="14" eb="17">
      <t>ショザイチ</t>
    </rPh>
    <phoneticPr fontId="6"/>
  </si>
  <si>
    <t>（単位：千円）</t>
    <rPh sb="1" eb="3">
      <t>タンイ</t>
    </rPh>
    <rPh sb="4" eb="6">
      <t>センエン</t>
    </rPh>
    <phoneticPr fontId="32"/>
  </si>
  <si>
    <t>合計</t>
    <rPh sb="0" eb="2">
      <t>ゴウケイ</t>
    </rPh>
    <phoneticPr fontId="32"/>
  </si>
  <si>
    <t>収入見込み</t>
    <rPh sb="0" eb="2">
      <t>シュウニュウ</t>
    </rPh>
    <rPh sb="2" eb="4">
      <t>ミコ</t>
    </rPh>
    <phoneticPr fontId="32"/>
  </si>
  <si>
    <t>利用者見込数</t>
    <rPh sb="0" eb="3">
      <t>リヨウシャ</t>
    </rPh>
    <rPh sb="3" eb="5">
      <t>ミコ</t>
    </rPh>
    <rPh sb="5" eb="6">
      <t>スウ</t>
    </rPh>
    <phoneticPr fontId="32"/>
  </si>
  <si>
    <t>人</t>
    <rPh sb="0" eb="1">
      <t>ニン</t>
    </rPh>
    <phoneticPr fontId="32"/>
  </si>
  <si>
    <t>月平均利用額
(１人当たり)</t>
    <rPh sb="0" eb="1">
      <t>ツキ</t>
    </rPh>
    <rPh sb="1" eb="3">
      <t>ヘイキン</t>
    </rPh>
    <rPh sb="3" eb="5">
      <t>リヨウ</t>
    </rPh>
    <rPh sb="5" eb="6">
      <t>ガク</t>
    </rPh>
    <phoneticPr fontId="32"/>
  </si>
  <si>
    <t>介護給付費受入
れ額</t>
    <rPh sb="0" eb="2">
      <t>カイゴ</t>
    </rPh>
    <rPh sb="2" eb="4">
      <t>キュウフ</t>
    </rPh>
    <rPh sb="4" eb="5">
      <t>ヒ</t>
    </rPh>
    <rPh sb="5" eb="7">
      <t>ウケイレ</t>
    </rPh>
    <rPh sb="9" eb="10">
      <t>ガク</t>
    </rPh>
    <phoneticPr fontId="32"/>
  </si>
  <si>
    <t>合計(Ａ)</t>
    <rPh sb="0" eb="2">
      <t>ゴウケイ</t>
    </rPh>
    <phoneticPr fontId="32"/>
  </si>
  <si>
    <t>支出見込み</t>
    <rPh sb="0" eb="2">
      <t>シシュツ</t>
    </rPh>
    <rPh sb="2" eb="4">
      <t>ミコ</t>
    </rPh>
    <phoneticPr fontId="32"/>
  </si>
  <si>
    <t>人件費</t>
    <rPh sb="0" eb="3">
      <t>ジンケンヒ</t>
    </rPh>
    <phoneticPr fontId="32"/>
  </si>
  <si>
    <t>旅費、交通費</t>
    <rPh sb="0" eb="2">
      <t>リョヒ</t>
    </rPh>
    <rPh sb="3" eb="6">
      <t>コウツウヒ</t>
    </rPh>
    <phoneticPr fontId="32"/>
  </si>
  <si>
    <t>事務所賃借費</t>
    <rPh sb="0" eb="2">
      <t>ジム</t>
    </rPh>
    <rPh sb="2" eb="3">
      <t>ショ</t>
    </rPh>
    <rPh sb="3" eb="5">
      <t>チンシャク</t>
    </rPh>
    <rPh sb="5" eb="6">
      <t>ヒ</t>
    </rPh>
    <phoneticPr fontId="32"/>
  </si>
  <si>
    <t>通信費</t>
    <rPh sb="0" eb="3">
      <t>ツウシンヒ</t>
    </rPh>
    <phoneticPr fontId="32"/>
  </si>
  <si>
    <t>諸経費</t>
    <rPh sb="0" eb="3">
      <t>ショケイヒ</t>
    </rPh>
    <phoneticPr fontId="32"/>
  </si>
  <si>
    <t>合計(Ｂ)</t>
    <rPh sb="0" eb="2">
      <t>ゴウケイ</t>
    </rPh>
    <phoneticPr fontId="32"/>
  </si>
  <si>
    <t>利益(Ａ－Ｂ)</t>
    <rPh sb="0" eb="2">
      <t>リエキ</t>
    </rPh>
    <phoneticPr fontId="32"/>
  </si>
  <si>
    <t>※　事業開始月から１年分の見込額を記入してください。（支出の費目は、もっと細かく記載しても可）</t>
    <rPh sb="2" eb="4">
      <t>ジギョウ</t>
    </rPh>
    <rPh sb="4" eb="6">
      <t>カイシ</t>
    </rPh>
    <rPh sb="6" eb="7">
      <t>ツキ</t>
    </rPh>
    <rPh sb="10" eb="11">
      <t>ネン</t>
    </rPh>
    <rPh sb="11" eb="12">
      <t>ブン</t>
    </rPh>
    <rPh sb="13" eb="15">
      <t>ミコ</t>
    </rPh>
    <rPh sb="15" eb="16">
      <t>ガク</t>
    </rPh>
    <rPh sb="17" eb="19">
      <t>キニュウ</t>
    </rPh>
    <rPh sb="27" eb="29">
      <t>シシュツ</t>
    </rPh>
    <rPh sb="30" eb="32">
      <t>ヒモク</t>
    </rPh>
    <rPh sb="37" eb="38">
      <t>コマ</t>
    </rPh>
    <rPh sb="40" eb="42">
      <t>キサイ</t>
    </rPh>
    <rPh sb="45" eb="46">
      <t>カ</t>
    </rPh>
    <phoneticPr fontId="32"/>
  </si>
  <si>
    <t>※　介護給付費は、区市町村に請求した月の翌月末に振り込まれます。</t>
    <rPh sb="2" eb="4">
      <t>カイゴ</t>
    </rPh>
    <rPh sb="4" eb="6">
      <t>キュウフ</t>
    </rPh>
    <rPh sb="6" eb="7">
      <t>ヒ</t>
    </rPh>
    <rPh sb="9" eb="13">
      <t>クシチョウソン</t>
    </rPh>
    <rPh sb="14" eb="16">
      <t>セイキュウ</t>
    </rPh>
    <rPh sb="18" eb="19">
      <t>ツキ</t>
    </rPh>
    <rPh sb="20" eb="22">
      <t>ヨクゲツ</t>
    </rPh>
    <rPh sb="22" eb="23">
      <t>マツ</t>
    </rPh>
    <rPh sb="24" eb="25">
      <t>フ</t>
    </rPh>
    <rPh sb="26" eb="27">
      <t>コ</t>
    </rPh>
    <phoneticPr fontId="32"/>
  </si>
  <si>
    <t>　　（例：４月サービス提供分は、５月に請求し、６月末に振り込まれます。）</t>
    <rPh sb="3" eb="4">
      <t>レイ</t>
    </rPh>
    <rPh sb="6" eb="7">
      <t>ツキ</t>
    </rPh>
    <rPh sb="11" eb="13">
      <t>テイキョウ</t>
    </rPh>
    <rPh sb="13" eb="14">
      <t>ブン</t>
    </rPh>
    <rPh sb="17" eb="18">
      <t>ツキ</t>
    </rPh>
    <rPh sb="19" eb="21">
      <t>セイキュウ</t>
    </rPh>
    <rPh sb="24" eb="25">
      <t>ツキ</t>
    </rPh>
    <rPh sb="25" eb="26">
      <t>マツ</t>
    </rPh>
    <rPh sb="27" eb="30">
      <t>フリコ</t>
    </rPh>
    <phoneticPr fontId="32"/>
  </si>
  <si>
    <t>※　諸経費には、消耗品費、光熱水費、車両管理費、研修費、宣伝広告費、租税公課、社会保険料、借入金返済、レンタル料等が見込まれます。</t>
    <rPh sb="2" eb="3">
      <t>ショ</t>
    </rPh>
    <rPh sb="3" eb="5">
      <t>ケイヒ</t>
    </rPh>
    <rPh sb="8" eb="10">
      <t>ショウモウ</t>
    </rPh>
    <rPh sb="10" eb="11">
      <t>ヒン</t>
    </rPh>
    <rPh sb="11" eb="12">
      <t>ヒ</t>
    </rPh>
    <rPh sb="13" eb="14">
      <t>ヒカリ</t>
    </rPh>
    <rPh sb="14" eb="15">
      <t>コウネツ</t>
    </rPh>
    <rPh sb="15" eb="16">
      <t>スイ</t>
    </rPh>
    <rPh sb="16" eb="17">
      <t>ヒ</t>
    </rPh>
    <rPh sb="18" eb="20">
      <t>シャリョウ</t>
    </rPh>
    <rPh sb="20" eb="23">
      <t>カンリヒ</t>
    </rPh>
    <rPh sb="24" eb="27">
      <t>ケンシュウヒ</t>
    </rPh>
    <rPh sb="28" eb="30">
      <t>センデン</t>
    </rPh>
    <rPh sb="30" eb="33">
      <t>コウコクヒ</t>
    </rPh>
    <rPh sb="34" eb="36">
      <t>ソゼイ</t>
    </rPh>
    <rPh sb="36" eb="38">
      <t>コウカ</t>
    </rPh>
    <rPh sb="39" eb="41">
      <t>シャカイ</t>
    </rPh>
    <rPh sb="41" eb="43">
      <t>カイホケン</t>
    </rPh>
    <rPh sb="43" eb="44">
      <t>リョウ</t>
    </rPh>
    <rPh sb="45" eb="46">
      <t>シャク</t>
    </rPh>
    <rPh sb="46" eb="48">
      <t>ニュウキン</t>
    </rPh>
    <rPh sb="48" eb="50">
      <t>ヘンサイ</t>
    </rPh>
    <rPh sb="55" eb="56">
      <t>リョウキン</t>
    </rPh>
    <rPh sb="56" eb="57">
      <t>トウ</t>
    </rPh>
    <phoneticPr fontId="32"/>
  </si>
  <si>
    <t>（法人名）</t>
    <rPh sb="1" eb="3">
      <t>ホウジン</t>
    </rPh>
    <rPh sb="3" eb="4">
      <t>メイ</t>
    </rPh>
    <phoneticPr fontId="6"/>
  </si>
  <si>
    <t>１　事業の方針</t>
    <rPh sb="2" eb="4">
      <t>ジギョウ</t>
    </rPh>
    <rPh sb="5" eb="7">
      <t>ホウシン</t>
    </rPh>
    <phoneticPr fontId="6"/>
  </si>
  <si>
    <t>２　事業所名及び所在地</t>
    <rPh sb="2" eb="5">
      <t>ジギョウショ</t>
    </rPh>
    <rPh sb="5" eb="6">
      <t>メイ</t>
    </rPh>
    <rPh sb="6" eb="7">
      <t>オヨ</t>
    </rPh>
    <rPh sb="8" eb="11">
      <t>ショザイチ</t>
    </rPh>
    <phoneticPr fontId="6"/>
  </si>
  <si>
    <t>３　従業者の人数（この人数は付表と一致する）</t>
    <rPh sb="2" eb="5">
      <t>ジュウギョウシャ</t>
    </rPh>
    <rPh sb="6" eb="8">
      <t>ニンズウ</t>
    </rPh>
    <rPh sb="11" eb="13">
      <t>ニンズウ</t>
    </rPh>
    <rPh sb="14" eb="16">
      <t>フヒョウ</t>
    </rPh>
    <rPh sb="17" eb="19">
      <t>イッチ</t>
    </rPh>
    <phoneticPr fontId="6"/>
  </si>
  <si>
    <t>　　管理者　　　</t>
    <rPh sb="2" eb="5">
      <t>カンリシャ</t>
    </rPh>
    <phoneticPr fontId="6"/>
  </si>
  <si>
    <t>４　契約利用者予定数</t>
    <rPh sb="2" eb="3">
      <t>ケイ</t>
    </rPh>
    <rPh sb="3" eb="4">
      <t>ヤク</t>
    </rPh>
    <rPh sb="4" eb="7">
      <t>リヨウシャ</t>
    </rPh>
    <rPh sb="7" eb="10">
      <t>ヨテイスウ</t>
    </rPh>
    <phoneticPr fontId="6"/>
  </si>
  <si>
    <t>　　○名</t>
    <rPh sb="3" eb="4">
      <t>メイ</t>
    </rPh>
    <phoneticPr fontId="6"/>
  </si>
  <si>
    <t>５　サービス提供予定時間（月間及び年間）（この時間数（１ヶ月分）は勤務表の時間と調整する）</t>
    <rPh sb="6" eb="8">
      <t>テイキョウ</t>
    </rPh>
    <rPh sb="8" eb="10">
      <t>ヨテイ</t>
    </rPh>
    <rPh sb="10" eb="12">
      <t>ジカン</t>
    </rPh>
    <rPh sb="13" eb="15">
      <t>ゲッカン</t>
    </rPh>
    <rPh sb="15" eb="16">
      <t>オヨ</t>
    </rPh>
    <rPh sb="17" eb="19">
      <t>ネンカン</t>
    </rPh>
    <rPh sb="23" eb="26">
      <t>ジカンスウ</t>
    </rPh>
    <rPh sb="29" eb="30">
      <t>ゲツ</t>
    </rPh>
    <rPh sb="30" eb="31">
      <t>ブン</t>
    </rPh>
    <rPh sb="33" eb="35">
      <t>キンム</t>
    </rPh>
    <rPh sb="35" eb="36">
      <t>ヒョウ</t>
    </rPh>
    <rPh sb="37" eb="39">
      <t>ジカン</t>
    </rPh>
    <rPh sb="40" eb="42">
      <t>チョウセイ</t>
    </rPh>
    <phoneticPr fontId="6"/>
  </si>
  <si>
    <t>　　１人月当たり</t>
    <rPh sb="3" eb="4">
      <t>ニン</t>
    </rPh>
    <rPh sb="4" eb="5">
      <t>ツキ</t>
    </rPh>
    <rPh sb="5" eb="6">
      <t>ア</t>
    </rPh>
    <phoneticPr fontId="6"/>
  </si>
  <si>
    <t>○○時間（※収入の積算根拠となる時間）</t>
    <rPh sb="2" eb="4">
      <t>ジカン</t>
    </rPh>
    <rPh sb="6" eb="8">
      <t>シュウニュウ</t>
    </rPh>
    <rPh sb="9" eb="11">
      <t>セキサン</t>
    </rPh>
    <rPh sb="11" eb="13">
      <t>コンキョ</t>
    </rPh>
    <rPh sb="16" eb="18">
      <t>ジカン</t>
    </rPh>
    <phoneticPr fontId="6"/>
  </si>
  <si>
    <t>６　収支予算書</t>
    <rPh sb="2" eb="4">
      <t>シュウシ</t>
    </rPh>
    <rPh sb="4" eb="7">
      <t>ヨサンショ</t>
    </rPh>
    <phoneticPr fontId="6"/>
  </si>
  <si>
    <t>　　別紙のとおり</t>
    <rPh sb="2" eb="4">
      <t>ベッシ</t>
    </rPh>
    <phoneticPr fontId="6"/>
  </si>
  <si>
    <t>　　相談支援専門員</t>
    <rPh sb="2" eb="4">
      <t>ソウダン</t>
    </rPh>
    <rPh sb="4" eb="6">
      <t>シエン</t>
    </rPh>
    <rPh sb="6" eb="9">
      <t>センモンイン</t>
    </rPh>
    <phoneticPr fontId="6"/>
  </si>
  <si>
    <t>地域定着支援</t>
    <rPh sb="0" eb="2">
      <t>チイキ</t>
    </rPh>
    <rPh sb="2" eb="4">
      <t>テイチャク</t>
    </rPh>
    <rPh sb="4" eb="6">
      <t>シエン</t>
    </rPh>
    <phoneticPr fontId="6"/>
  </si>
  <si>
    <t>地域移行支援</t>
    <rPh sb="0" eb="2">
      <t>チイキ</t>
    </rPh>
    <rPh sb="2" eb="4">
      <t>イコウ</t>
    </rPh>
    <rPh sb="4" eb="6">
      <t>シエン</t>
    </rPh>
    <phoneticPr fontId="6"/>
  </si>
  <si>
    <t>月</t>
    <rPh sb="0" eb="1">
      <t>ツキ</t>
    </rPh>
    <phoneticPr fontId="32"/>
  </si>
  <si>
    <t>兼務する職種</t>
    <rPh sb="0" eb="2">
      <t>ケンム</t>
    </rPh>
    <rPh sb="4" eb="6">
      <t>ショクシュ</t>
    </rPh>
    <phoneticPr fontId="6"/>
  </si>
  <si>
    <t>事業の種類</t>
    <rPh sb="0" eb="2">
      <t>ジギョウ</t>
    </rPh>
    <rPh sb="3" eb="5">
      <t>シュルイ</t>
    </rPh>
    <phoneticPr fontId="6"/>
  </si>
  <si>
    <t>勤務時間</t>
    <rPh sb="0" eb="2">
      <t>キンム</t>
    </rPh>
    <rPh sb="2" eb="4">
      <t>ジカン</t>
    </rPh>
    <phoneticPr fontId="6"/>
  </si>
  <si>
    <t>運営規程</t>
    <rPh sb="0" eb="2">
      <t>ウンエイ</t>
    </rPh>
    <rPh sb="2" eb="4">
      <t>キテイ</t>
    </rPh>
    <phoneticPr fontId="6"/>
  </si>
  <si>
    <t>　　地域移行支援・地域定着支援を担当する者</t>
    <rPh sb="2" eb="4">
      <t>チイキ</t>
    </rPh>
    <rPh sb="4" eb="6">
      <t>イコウ</t>
    </rPh>
    <rPh sb="6" eb="8">
      <t>シエン</t>
    </rPh>
    <rPh sb="9" eb="11">
      <t>チイキ</t>
    </rPh>
    <rPh sb="11" eb="13">
      <t>テイチャク</t>
    </rPh>
    <rPh sb="13" eb="15">
      <t>シエン</t>
    </rPh>
    <rPh sb="16" eb="18">
      <t>タントウ</t>
    </rPh>
    <rPh sb="20" eb="21">
      <t>モノ</t>
    </rPh>
    <phoneticPr fontId="6"/>
  </si>
  <si>
    <t>一般相談支援</t>
    <rPh sb="0" eb="2">
      <t>イッパン</t>
    </rPh>
    <rPh sb="2" eb="4">
      <t>ソウダン</t>
    </rPh>
    <rPh sb="4" eb="6">
      <t>シエン</t>
    </rPh>
    <phoneticPr fontId="6"/>
  </si>
  <si>
    <t>八王子市</t>
    <rPh sb="0" eb="4">
      <t>ハチ</t>
    </rPh>
    <phoneticPr fontId="6"/>
  </si>
  <si>
    <t>八王子相談支援事業所</t>
    <rPh sb="0" eb="3">
      <t>ハチオウジ</t>
    </rPh>
    <rPh sb="3" eb="5">
      <t>ソウダン</t>
    </rPh>
    <rPh sb="5" eb="7">
      <t>シエン</t>
    </rPh>
    <rPh sb="7" eb="10">
      <t>ジギョウショ</t>
    </rPh>
    <phoneticPr fontId="6"/>
  </si>
  <si>
    <t>八王子市長　殿</t>
    <rPh sb="0" eb="3">
      <t>ハチオウジ</t>
    </rPh>
    <rPh sb="3" eb="5">
      <t>シチョウ</t>
    </rPh>
    <rPh sb="6" eb="7">
      <t>ドノ</t>
    </rPh>
    <phoneticPr fontId="6"/>
  </si>
  <si>
    <t>届出者　</t>
    <rPh sb="0" eb="2">
      <t>トドケデ</t>
    </rPh>
    <rPh sb="2" eb="3">
      <t>シャ</t>
    </rPh>
    <phoneticPr fontId="58"/>
  </si>
  <si>
    <t>住所</t>
    <rPh sb="0" eb="2">
      <t>ジュウショ</t>
    </rPh>
    <phoneticPr fontId="58"/>
  </si>
  <si>
    <t>（法人の場合は名称）</t>
    <rPh sb="1" eb="3">
      <t>ホウジン</t>
    </rPh>
    <rPh sb="4" eb="6">
      <t>バアイ</t>
    </rPh>
    <rPh sb="7" eb="9">
      <t>メイショウ</t>
    </rPh>
    <phoneticPr fontId="6"/>
  </si>
  <si>
    <t>代表者</t>
    <rPh sb="0" eb="3">
      <t>ダイヒョウシャ</t>
    </rPh>
    <phoneticPr fontId="6"/>
  </si>
  <si>
    <t>（法人の場合）</t>
    <rPh sb="1" eb="3">
      <t>ホウジン</t>
    </rPh>
    <rPh sb="4" eb="6">
      <t>バアイ</t>
    </rPh>
    <phoneticPr fontId="6"/>
  </si>
  <si>
    <t>事業開始届</t>
    <rPh sb="0" eb="2">
      <t>ジギョウ</t>
    </rPh>
    <rPh sb="2" eb="4">
      <t>カイシ</t>
    </rPh>
    <rPh sb="4" eb="5">
      <t>トドケ</t>
    </rPh>
    <phoneticPr fontId="58"/>
  </si>
  <si>
    <t>　このたび、標記の事業を開始しますので、下記により届け出ます。</t>
    <rPh sb="6" eb="8">
      <t>ヒョウキ</t>
    </rPh>
    <rPh sb="9" eb="11">
      <t>ジギョウ</t>
    </rPh>
    <rPh sb="12" eb="14">
      <t>カイシ</t>
    </rPh>
    <rPh sb="20" eb="22">
      <t>カキ</t>
    </rPh>
    <rPh sb="25" eb="26">
      <t>トド</t>
    </rPh>
    <rPh sb="27" eb="28">
      <t>デ</t>
    </rPh>
    <phoneticPr fontId="6"/>
  </si>
  <si>
    <r>
      <t xml:space="preserve">氏名
</t>
    </r>
    <r>
      <rPr>
        <sz val="6"/>
        <rFont val="ＭＳ Ｐゴシック"/>
        <family val="3"/>
        <charset val="128"/>
      </rPr>
      <t>（法人の場合は名称）</t>
    </r>
    <rPh sb="0" eb="2">
      <t>シメイ</t>
    </rPh>
    <rPh sb="4" eb="6">
      <t>ホウジン</t>
    </rPh>
    <rPh sb="7" eb="9">
      <t>バアイ</t>
    </rPh>
    <rPh sb="10" eb="12">
      <t>メイショウ</t>
    </rPh>
    <phoneticPr fontId="6"/>
  </si>
  <si>
    <r>
      <t xml:space="preserve">住所
</t>
    </r>
    <r>
      <rPr>
        <sz val="6"/>
        <rFont val="ＭＳ Ｐゴシック"/>
        <family val="3"/>
        <charset val="128"/>
      </rPr>
      <t>（法人の場合は主たる事務所の所在地）</t>
    </r>
    <rPh sb="0" eb="2">
      <t>ジュウショ</t>
    </rPh>
    <phoneticPr fontId="6"/>
  </si>
  <si>
    <t>人</t>
    <rPh sb="0" eb="1">
      <t>ニン</t>
    </rPh>
    <phoneticPr fontId="58"/>
  </si>
  <si>
    <t>合計</t>
    <rPh sb="0" eb="2">
      <t>ゴウケイ</t>
    </rPh>
    <phoneticPr fontId="58"/>
  </si>
  <si>
    <r>
      <t xml:space="preserve">事業を行おうとする区域
</t>
    </r>
    <r>
      <rPr>
        <sz val="7"/>
        <rFont val="ＭＳ Ｐゴシック"/>
        <family val="3"/>
        <charset val="128"/>
      </rPr>
      <t>（区市町村の委託事業については区市町村名も含む）</t>
    </r>
    <rPh sb="0" eb="2">
      <t>ジギョウ</t>
    </rPh>
    <rPh sb="3" eb="4">
      <t>オコナ</t>
    </rPh>
    <rPh sb="9" eb="11">
      <t>クイキ</t>
    </rPh>
    <phoneticPr fontId="6"/>
  </si>
  <si>
    <t>収支予定書及び事業計画書</t>
    <rPh sb="0" eb="2">
      <t>シュウシ</t>
    </rPh>
    <rPh sb="2" eb="4">
      <t>ヨテイ</t>
    </rPh>
    <rPh sb="4" eb="5">
      <t>ショ</t>
    </rPh>
    <rPh sb="5" eb="6">
      <t>オヨ</t>
    </rPh>
    <rPh sb="7" eb="9">
      <t>ジギョウ</t>
    </rPh>
    <rPh sb="9" eb="12">
      <t>ケイカクショ</t>
    </rPh>
    <phoneticPr fontId="58"/>
  </si>
  <si>
    <t>　東京都八王子市○○町○－○－○</t>
    <rPh sb="1" eb="3">
      <t>トウキョウ</t>
    </rPh>
    <rPh sb="3" eb="4">
      <t>ト</t>
    </rPh>
    <rPh sb="4" eb="8">
      <t>ハチオウジシ</t>
    </rPh>
    <rPh sb="10" eb="11">
      <t>マチ</t>
    </rPh>
    <phoneticPr fontId="59"/>
  </si>
  <si>
    <t>　社会福祉法人八王子○○会</t>
    <rPh sb="12" eb="13">
      <t>カイ</t>
    </rPh>
    <phoneticPr fontId="59"/>
  </si>
  <si>
    <t>社会福祉法人八王子○○会</t>
    <rPh sb="0" eb="2">
      <t>シャカイ</t>
    </rPh>
    <rPh sb="2" eb="4">
      <t>フクシ</t>
    </rPh>
    <rPh sb="4" eb="6">
      <t>ホウジン</t>
    </rPh>
    <rPh sb="6" eb="9">
      <t>ハチオウジ</t>
    </rPh>
    <rPh sb="11" eb="12">
      <t>カイ</t>
    </rPh>
    <phoneticPr fontId="59"/>
  </si>
  <si>
    <t>〒１９２－○○○○
東京都八王子市○○町○－○－○
℡番号：０４２－６２０－○○○○</t>
    <phoneticPr fontId="59"/>
  </si>
  <si>
    <t>管理者</t>
    <phoneticPr fontId="59"/>
  </si>
  <si>
    <t>事業所全体の管理</t>
    <phoneticPr fontId="59"/>
  </si>
  <si>
    <t>相談支援専門員</t>
    <phoneticPr fontId="59"/>
  </si>
  <si>
    <t>八王子市</t>
    <rPh sb="0" eb="4">
      <t>ハチ</t>
    </rPh>
    <phoneticPr fontId="59"/>
  </si>
  <si>
    <t>一般相談支援</t>
    <phoneticPr fontId="59"/>
  </si>
  <si>
    <t>個別支援計画の作成等</t>
    <phoneticPr fontId="59"/>
  </si>
  <si>
    <t>支援計画に基づく直接支援</t>
    <phoneticPr fontId="6"/>
  </si>
  <si>
    <t>人</t>
    <phoneticPr fontId="6"/>
  </si>
  <si>
    <t>・地域移行支援
・地域定着支援
を担当する者</t>
    <phoneticPr fontId="6"/>
  </si>
  <si>
    <t>社会福祉法人八王子○○会</t>
    <phoneticPr fontId="6"/>
  </si>
  <si>
    <t>東京都八王子市元本郷町○－○－○</t>
    <phoneticPr fontId="58"/>
  </si>
  <si>
    <t xml:space="preserve">
</t>
    <phoneticPr fontId="6"/>
  </si>
  <si>
    <t>地域移行支援、地域定着支援</t>
    <rPh sb="0" eb="2">
      <t>チイキ</t>
    </rPh>
    <rPh sb="2" eb="4">
      <t>イコウ</t>
    </rPh>
    <rPh sb="4" eb="6">
      <t>シエン</t>
    </rPh>
    <rPh sb="7" eb="9">
      <t>チイキ</t>
    </rPh>
    <rPh sb="9" eb="11">
      <t>テイチャク</t>
    </rPh>
    <rPh sb="11" eb="13">
      <t>シエン</t>
    </rPh>
    <phoneticPr fontId="59"/>
  </si>
  <si>
    <t>・地域移行支援…長期入院、入所しているものが地域生活へ移行するための支援
・地域定着支援…居宅において一人暮らしをしているものへの夜間を含む緊急時における支援</t>
    <rPh sb="1" eb="3">
      <t>チイキ</t>
    </rPh>
    <rPh sb="3" eb="5">
      <t>イコウ</t>
    </rPh>
    <rPh sb="5" eb="7">
      <t>シエン</t>
    </rPh>
    <rPh sb="38" eb="40">
      <t>チイキ</t>
    </rPh>
    <rPh sb="40" eb="42">
      <t>テイチャク</t>
    </rPh>
    <rPh sb="42" eb="44">
      <t>シエン</t>
    </rPh>
    <phoneticPr fontId="6"/>
  </si>
  <si>
    <t>登記事項証明書（原本）</t>
    <rPh sb="0" eb="2">
      <t>トウキ</t>
    </rPh>
    <rPh sb="2" eb="4">
      <t>ジコウ</t>
    </rPh>
    <rPh sb="4" eb="6">
      <t>ショウメイ</t>
    </rPh>
    <rPh sb="6" eb="7">
      <t>ショ</t>
    </rPh>
    <rPh sb="8" eb="10">
      <t>ゲンポン</t>
    </rPh>
    <phoneticPr fontId="6"/>
  </si>
  <si>
    <t>相談支援従事者研修修了証（写し）</t>
    <rPh sb="0" eb="2">
      <t>ソウダン</t>
    </rPh>
    <rPh sb="2" eb="4">
      <t>シエン</t>
    </rPh>
    <rPh sb="4" eb="7">
      <t>ジュウジシャ</t>
    </rPh>
    <rPh sb="7" eb="9">
      <t>ケンシュウ</t>
    </rPh>
    <rPh sb="9" eb="11">
      <t>シュウリョウ</t>
    </rPh>
    <rPh sb="11" eb="12">
      <t>ショウ</t>
    </rPh>
    <rPh sb="13" eb="14">
      <t>ウツ</t>
    </rPh>
    <phoneticPr fontId="6"/>
  </si>
  <si>
    <t>事業開始届</t>
    <rPh sb="0" eb="2">
      <t>ジギョウ</t>
    </rPh>
    <rPh sb="2" eb="4">
      <t>カイシ</t>
    </rPh>
    <rPh sb="4" eb="5">
      <t>トドケ</t>
    </rPh>
    <phoneticPr fontId="6"/>
  </si>
  <si>
    <t>事業計画書</t>
    <rPh sb="0" eb="2">
      <t>ジギョウ</t>
    </rPh>
    <rPh sb="2" eb="5">
      <t>ケイカクショ</t>
    </rPh>
    <phoneticPr fontId="6"/>
  </si>
  <si>
    <t>収支予算書</t>
    <rPh sb="0" eb="2">
      <t>シュウシ</t>
    </rPh>
    <rPh sb="2" eb="4">
      <t>ヨサン</t>
    </rPh>
    <rPh sb="4" eb="5">
      <t>ショ</t>
    </rPh>
    <phoneticPr fontId="6"/>
  </si>
  <si>
    <t>他</t>
    <rPh sb="0" eb="1">
      <t>ホカ</t>
    </rPh>
    <phoneticPr fontId="6"/>
  </si>
  <si>
    <t>メールアドレス登録票</t>
    <rPh sb="7" eb="10">
      <t>トウロクヒョウ</t>
    </rPh>
    <phoneticPr fontId="6"/>
  </si>
  <si>
    <t>社会保険及び労働保険への加入状況にかかる確認票
　※社会保険及び労働保険への加入を証明する書類の写しを添付すること</t>
    <rPh sb="26" eb="28">
      <t>シャカイ</t>
    </rPh>
    <rPh sb="28" eb="30">
      <t>ホケン</t>
    </rPh>
    <rPh sb="30" eb="31">
      <t>オヨ</t>
    </rPh>
    <rPh sb="32" eb="34">
      <t>ロウドウ</t>
    </rPh>
    <rPh sb="34" eb="36">
      <t>ホケン</t>
    </rPh>
    <rPh sb="38" eb="40">
      <t>カニュウ</t>
    </rPh>
    <rPh sb="41" eb="43">
      <t>ショウメイ</t>
    </rPh>
    <rPh sb="45" eb="47">
      <t>ショルイ</t>
    </rPh>
    <rPh sb="48" eb="49">
      <t>ウツ</t>
    </rPh>
    <rPh sb="51" eb="53">
      <t>テンプ</t>
    </rPh>
    <phoneticPr fontId="6"/>
  </si>
  <si>
    <t>E-MAIL</t>
    <phoneticPr fontId="6"/>
  </si>
  <si>
    <t>法人名　 ：</t>
    <rPh sb="0" eb="2">
      <t>ホウジン</t>
    </rPh>
    <rPh sb="2" eb="3">
      <t>メイ</t>
    </rPh>
    <phoneticPr fontId="6"/>
  </si>
  <si>
    <t>事業所名：</t>
    <rPh sb="0" eb="3">
      <t>ジギョウショ</t>
    </rPh>
    <rPh sb="3" eb="4">
      <t>メイ</t>
    </rPh>
    <phoneticPr fontId="6"/>
  </si>
  <si>
    <t>事業種別：</t>
    <rPh sb="0" eb="2">
      <t>ジギョウ</t>
    </rPh>
    <rPh sb="2" eb="4">
      <t>シュベツ</t>
    </rPh>
    <phoneticPr fontId="6"/>
  </si>
  <si>
    <t>（１）</t>
    <phoneticPr fontId="6"/>
  </si>
  <si>
    <t>八王子市からの通知・依頼等の連絡用メールアドレス   （複数登録可）</t>
    <rPh sb="0" eb="4">
      <t>ハチオウジシ</t>
    </rPh>
    <rPh sb="7" eb="9">
      <t>ツウチ</t>
    </rPh>
    <rPh sb="10" eb="12">
      <t>イライ</t>
    </rPh>
    <rPh sb="12" eb="13">
      <t>トウ</t>
    </rPh>
    <rPh sb="14" eb="17">
      <t>レンラクヨウ</t>
    </rPh>
    <rPh sb="28" eb="30">
      <t>フクスウ</t>
    </rPh>
    <rPh sb="30" eb="32">
      <t>トウロク</t>
    </rPh>
    <rPh sb="32" eb="33">
      <t>カ</t>
    </rPh>
    <phoneticPr fontId="6"/>
  </si>
  <si>
    <t>E-Mail①：</t>
    <phoneticPr fontId="6"/>
  </si>
  <si>
    <t>E-Mail②：</t>
    <phoneticPr fontId="6"/>
  </si>
  <si>
    <t>E-Mail③：</t>
    <phoneticPr fontId="6"/>
  </si>
  <si>
    <t>（２）</t>
    <phoneticPr fontId="6"/>
  </si>
  <si>
    <t>情報公表制度に係るWAMNETへの登録用メールアドレス   （法人ごとに１つ登録）</t>
    <rPh sb="0" eb="2">
      <t>ジョウホウ</t>
    </rPh>
    <rPh sb="2" eb="4">
      <t>コウヒョウ</t>
    </rPh>
    <rPh sb="4" eb="6">
      <t>セイド</t>
    </rPh>
    <rPh sb="7" eb="8">
      <t>カカ</t>
    </rPh>
    <rPh sb="17" eb="19">
      <t>トウロク</t>
    </rPh>
    <rPh sb="19" eb="20">
      <t>ヨウ</t>
    </rPh>
    <rPh sb="31" eb="33">
      <t>ホウジン</t>
    </rPh>
    <rPh sb="38" eb="40">
      <t>トウロク</t>
    </rPh>
    <phoneticPr fontId="6"/>
  </si>
  <si>
    <t>E-Mail：</t>
    <phoneticPr fontId="6"/>
  </si>
  <si>
    <t>※このメールアドレスは、WAMNETへ提供します。また、必要に応じて東京都へ提供することがあります。</t>
    <rPh sb="19" eb="21">
      <t>テイキョウ</t>
    </rPh>
    <rPh sb="28" eb="30">
      <t>ヒツヨウ</t>
    </rPh>
    <rPh sb="31" eb="32">
      <t>オウ</t>
    </rPh>
    <rPh sb="34" eb="36">
      <t>トウキョウ</t>
    </rPh>
    <rPh sb="36" eb="37">
      <t>ト</t>
    </rPh>
    <rPh sb="38" eb="40">
      <t>テイキョウ</t>
    </rPh>
    <phoneticPr fontId="6"/>
  </si>
  <si>
    <t>事業所の平面図
　※事務室、相談室等が確認できるもの</t>
    <rPh sb="0" eb="3">
      <t>ジギョウショ</t>
    </rPh>
    <rPh sb="4" eb="7">
      <t>ヘイメンズ</t>
    </rPh>
    <rPh sb="10" eb="13">
      <t>ジムシツ</t>
    </rPh>
    <rPh sb="14" eb="17">
      <t>ソウダンシツ</t>
    </rPh>
    <rPh sb="17" eb="18">
      <t>トウ</t>
    </rPh>
    <rPh sb="19" eb="21">
      <t>カクニン</t>
    </rPh>
    <phoneticPr fontId="6"/>
  </si>
  <si>
    <t>従事者の勤務の体制及び勤務形態一覧表</t>
    <rPh sb="0" eb="2">
      <t>ジュウジ</t>
    </rPh>
    <rPh sb="2" eb="3">
      <t>シャ</t>
    </rPh>
    <rPh sb="4" eb="6">
      <t>キンム</t>
    </rPh>
    <rPh sb="7" eb="9">
      <t>タイセイ</t>
    </rPh>
    <rPh sb="9" eb="10">
      <t>オヨ</t>
    </rPh>
    <rPh sb="11" eb="13">
      <t>キンム</t>
    </rPh>
    <rPh sb="13" eb="15">
      <t>ケイタイ</t>
    </rPh>
    <rPh sb="15" eb="17">
      <t>イチラン</t>
    </rPh>
    <rPh sb="17" eb="18">
      <t>ヒョウ</t>
    </rPh>
    <phoneticPr fontId="6"/>
  </si>
  <si>
    <t>相談支援専門員経歴書</t>
    <rPh sb="0" eb="2">
      <t>ソウダン</t>
    </rPh>
    <rPh sb="2" eb="4">
      <t>シエン</t>
    </rPh>
    <rPh sb="4" eb="7">
      <t>センモンイン</t>
    </rPh>
    <rPh sb="7" eb="10">
      <t>ケイレキショ</t>
    </rPh>
    <phoneticPr fontId="6"/>
  </si>
  <si>
    <t>ふりがな</t>
    <phoneticPr fontId="6"/>
  </si>
  <si>
    <t>兼務先</t>
    <rPh sb="0" eb="2">
      <t>ケンム</t>
    </rPh>
    <rPh sb="2" eb="3">
      <t>サキ</t>
    </rPh>
    <phoneticPr fontId="6"/>
  </si>
  <si>
    <t>事業所所在地</t>
    <rPh sb="0" eb="3">
      <t>ジギョウショ</t>
    </rPh>
    <rPh sb="3" eb="6">
      <t>ショザイチ</t>
    </rPh>
    <phoneticPr fontId="6"/>
  </si>
  <si>
    <t>月</t>
    <rPh sb="0" eb="1">
      <t>ゲツ</t>
    </rPh>
    <phoneticPr fontId="6"/>
  </si>
  <si>
    <t>　　　時　　分</t>
    <rPh sb="3" eb="4">
      <t>ジ</t>
    </rPh>
    <rPh sb="6" eb="7">
      <t>フン</t>
    </rPh>
    <phoneticPr fontId="6"/>
  </si>
  <si>
    <t>～</t>
    <phoneticPr fontId="6"/>
  </si>
  <si>
    <t>金</t>
    <rPh sb="0" eb="1">
      <t>キン</t>
    </rPh>
    <phoneticPr fontId="6"/>
  </si>
  <si>
    <t>～</t>
    <phoneticPr fontId="6"/>
  </si>
  <si>
    <t>火</t>
    <rPh sb="0" eb="1">
      <t>カ</t>
    </rPh>
    <phoneticPr fontId="6"/>
  </si>
  <si>
    <t>～</t>
    <phoneticPr fontId="6"/>
  </si>
  <si>
    <t>土</t>
    <rPh sb="0" eb="1">
      <t>ド</t>
    </rPh>
    <phoneticPr fontId="6"/>
  </si>
  <si>
    <t>～</t>
    <phoneticPr fontId="6"/>
  </si>
  <si>
    <t>水</t>
    <rPh sb="0" eb="1">
      <t>スイ</t>
    </rPh>
    <phoneticPr fontId="6"/>
  </si>
  <si>
    <t>～</t>
    <phoneticPr fontId="6"/>
  </si>
  <si>
    <t>日</t>
    <rPh sb="0" eb="1">
      <t>ニチ</t>
    </rPh>
    <phoneticPr fontId="6"/>
  </si>
  <si>
    <t>～</t>
    <phoneticPr fontId="6"/>
  </si>
  <si>
    <t>木</t>
    <rPh sb="0" eb="1">
      <t>モク</t>
    </rPh>
    <phoneticPr fontId="6"/>
  </si>
  <si>
    <t>～</t>
    <phoneticPr fontId="6"/>
  </si>
  <si>
    <t>ふりがな</t>
    <phoneticPr fontId="6"/>
  </si>
  <si>
    <t>ふりがな</t>
    <phoneticPr fontId="6"/>
  </si>
  <si>
    <t>他の事業所又は施設の従業者と兼務する相談支援専門員を全て記載してください。
（指定特定相談支援事業所、指定障害児相談支援事業所との兼務は除く。）</t>
    <rPh sb="0" eb="1">
      <t>タ</t>
    </rPh>
    <rPh sb="2" eb="5">
      <t>ジギョウショ</t>
    </rPh>
    <rPh sb="5" eb="6">
      <t>マタ</t>
    </rPh>
    <rPh sb="7" eb="9">
      <t>シセツ</t>
    </rPh>
    <rPh sb="10" eb="13">
      <t>ジュウギョウシャ</t>
    </rPh>
    <rPh sb="14" eb="16">
      <t>ケンム</t>
    </rPh>
    <rPh sb="18" eb="20">
      <t>ソウダン</t>
    </rPh>
    <rPh sb="20" eb="22">
      <t>シエン</t>
    </rPh>
    <rPh sb="22" eb="25">
      <t>センモンイン</t>
    </rPh>
    <rPh sb="26" eb="27">
      <t>スベ</t>
    </rPh>
    <rPh sb="28" eb="30">
      <t>キサイ</t>
    </rPh>
    <rPh sb="39" eb="41">
      <t>シテイ</t>
    </rPh>
    <rPh sb="41" eb="43">
      <t>トクテイ</t>
    </rPh>
    <rPh sb="43" eb="45">
      <t>ソウダン</t>
    </rPh>
    <rPh sb="45" eb="47">
      <t>シエン</t>
    </rPh>
    <rPh sb="47" eb="50">
      <t>ジギョウショ</t>
    </rPh>
    <rPh sb="51" eb="53">
      <t>シテイ</t>
    </rPh>
    <rPh sb="53" eb="56">
      <t>ショウガイジ</t>
    </rPh>
    <rPh sb="56" eb="58">
      <t>ソウダン</t>
    </rPh>
    <rPh sb="58" eb="60">
      <t>シエン</t>
    </rPh>
    <rPh sb="60" eb="62">
      <t>ジギョウ</t>
    </rPh>
    <rPh sb="62" eb="63">
      <t>ショ</t>
    </rPh>
    <rPh sb="65" eb="67">
      <t>ケンム</t>
    </rPh>
    <rPh sb="68" eb="69">
      <t>ノゾ</t>
    </rPh>
    <phoneticPr fontId="6"/>
  </si>
  <si>
    <t>社会福祉事業等の事業所用</t>
    <rPh sb="0" eb="2">
      <t>シャカイ</t>
    </rPh>
    <rPh sb="2" eb="4">
      <t>フクシ</t>
    </rPh>
    <rPh sb="4" eb="6">
      <t>ジギョウ</t>
    </rPh>
    <rPh sb="6" eb="7">
      <t>トウ</t>
    </rPh>
    <rPh sb="8" eb="10">
      <t>ジギョウ</t>
    </rPh>
    <rPh sb="10" eb="11">
      <t>ショ</t>
    </rPh>
    <rPh sb="11" eb="12">
      <t>ヨウ</t>
    </rPh>
    <phoneticPr fontId="6"/>
  </si>
  <si>
    <t>貴事業所の現状等について、下記の項目に回答してください。</t>
    <phoneticPr fontId="6"/>
  </si>
  <si>
    <t>Ⅰ．現在、厚生年金保険・健康保険に加入していますか。</t>
    <phoneticPr fontId="6"/>
  </si>
  <si>
    <t>（該当する番号に○を付してください。また、必要事項をご記入ください。）</t>
    <phoneticPr fontId="6"/>
  </si>
  <si>
    <t>加入状況</t>
    <rPh sb="0" eb="2">
      <t>カニュウ</t>
    </rPh>
    <rPh sb="2" eb="4">
      <t>ジョウキョウ</t>
    </rPh>
    <phoneticPr fontId="6"/>
  </si>
  <si>
    <r>
      <rPr>
        <b/>
        <sz val="10"/>
        <color indexed="8"/>
        <rFont val="ＭＳ Ｐゴシック"/>
        <family val="3"/>
        <charset val="128"/>
      </rPr>
      <t>加入している。</t>
    </r>
    <r>
      <rPr>
        <sz val="10"/>
        <color indexed="8"/>
        <rFont val="ＭＳ Ｐゴシック"/>
        <family val="3"/>
        <charset val="128"/>
      </rPr>
      <t>　→下記のいずれかの書類の写しを提出してください。</t>
    </r>
    <phoneticPr fontId="6"/>
  </si>
  <si>
    <t>　●保険料の領収証書　　　　　　　　　●社会保険料納入証明書　</t>
    <phoneticPr fontId="6"/>
  </si>
  <si>
    <t>　●社会保険料納入確認書　　　</t>
    <phoneticPr fontId="6"/>
  </si>
  <si>
    <t>　●健康保険・厚生年金保険資格取得確認及び標準報酬決定通知書</t>
    <phoneticPr fontId="6"/>
  </si>
  <si>
    <t>　●健康保険・厚生年金保険適用通知書</t>
    <phoneticPr fontId="6"/>
  </si>
  <si>
    <t>※上記書類を所持していない場合には事業所整理記号を下記に記載するのみで可</t>
    <phoneticPr fontId="6"/>
  </si>
  <si>
    <t>（本社等にて加入手続が行われている場合も事業所整理記号を下記に記載するのみで可）</t>
    <phoneticPr fontId="6"/>
  </si>
  <si>
    <t>現在、加入手続中である。</t>
    <phoneticPr fontId="6"/>
  </si>
  <si>
    <t>今後、加入手続を行う。</t>
    <phoneticPr fontId="6"/>
  </si>
  <si>
    <t>（申請から３ヶ月以内に適用要件（法人事業所または従業員５人以上の個人事業所）に該当する予定の場合を含む。）</t>
    <phoneticPr fontId="6"/>
  </si>
  <si>
    <t>（申請から３ヶ月以内の年月をご記入ください。）</t>
    <phoneticPr fontId="6"/>
  </si>
  <si>
    <r>
      <rPr>
        <b/>
        <sz val="10"/>
        <color indexed="8"/>
        <rFont val="ＭＳ Ｐゴシック"/>
        <family val="3"/>
        <charset val="128"/>
      </rPr>
      <t>適用要件に該当しない。</t>
    </r>
    <r>
      <rPr>
        <sz val="9"/>
        <color indexed="8"/>
        <rFont val="ＭＳ Ｐゴシック"/>
        <family val="3"/>
        <charset val="128"/>
      </rPr>
      <t>（個人事業所（法人ではない事業所）であって従業員が４名以下の場合。申請から３</t>
    </r>
    <phoneticPr fontId="6"/>
  </si>
  <si>
    <t>ヶ月以内に適用要件に該当する予定がない。）</t>
    <phoneticPr fontId="6"/>
  </si>
  <si>
    <t>適用要件に該当するか不明である。</t>
    <phoneticPr fontId="6"/>
  </si>
  <si>
    <t>（個人事業所（法人ではない事業所）であって、正社員と、正社員以外で１週間の所定労働時間及び１ヶ月の所定労働</t>
    <phoneticPr fontId="6"/>
  </si>
  <si>
    <t>日数が同じ事業所で同様の業務に従事している正社員の４分の３以上である者との合計が５人以上か不明な場合）</t>
    <phoneticPr fontId="6"/>
  </si>
  <si>
    <t>Ⅱ．現在、労働者災害補償保険・雇用保険に加入していますか。</t>
    <phoneticPr fontId="6"/>
  </si>
  <si>
    <t>　●労働保険概算・確定保険料申告書</t>
    <phoneticPr fontId="6"/>
  </si>
  <si>
    <t>　●納付書・領収証書　　　　　　　　●保険関係成立届</t>
    <phoneticPr fontId="6"/>
  </si>
  <si>
    <t>※上記書類を所持していない場合には労働保険番号を下記に記載するのみで可。</t>
    <phoneticPr fontId="6"/>
  </si>
  <si>
    <t>（本社等にて加入手続が行われている場合も労働保険番号を下記に記載するのみで可。）</t>
    <phoneticPr fontId="6"/>
  </si>
  <si>
    <t>－</t>
    <phoneticPr fontId="6"/>
  </si>
  <si>
    <t>現在、加入手続中である。</t>
    <phoneticPr fontId="6"/>
  </si>
  <si>
    <r>
      <rPr>
        <b/>
        <sz val="10"/>
        <color indexed="8"/>
        <rFont val="ＭＳ ゴシック"/>
        <family val="3"/>
        <charset val="128"/>
      </rPr>
      <t>今後、加入手続を行う。</t>
    </r>
    <r>
      <rPr>
        <sz val="9"/>
        <color indexed="8"/>
        <rFont val="ＭＳ ゴシック"/>
        <family val="3"/>
        <charset val="128"/>
      </rPr>
      <t>（申請から３ヶ月以内に従業員</t>
    </r>
    <r>
      <rPr>
        <sz val="7"/>
        <color indexed="8"/>
        <rFont val="ＭＳ ゴシック"/>
        <family val="3"/>
        <charset val="128"/>
      </rPr>
      <t>（パート・アルバイトを含む。）</t>
    </r>
    <r>
      <rPr>
        <sz val="9"/>
        <color indexed="8"/>
        <rFont val="ＭＳ ゴシック"/>
        <family val="3"/>
        <charset val="128"/>
      </rPr>
      <t>を雇う予定がある場合を含む。）</t>
    </r>
    <phoneticPr fontId="6"/>
  </si>
  <si>
    <t>（申請から３ヶ月以内の年月をご記入ください。）</t>
    <phoneticPr fontId="6"/>
  </si>
  <si>
    <r>
      <rPr>
        <b/>
        <sz val="10"/>
        <color indexed="8"/>
        <rFont val="ＭＳ Ｐゴシック"/>
        <family val="3"/>
        <charset val="128"/>
      </rPr>
      <t>適用要件に該当しない。</t>
    </r>
    <r>
      <rPr>
        <sz val="9"/>
        <color indexed="8"/>
        <rFont val="ＭＳ Ｐゴシック"/>
        <family val="3"/>
        <charset val="128"/>
      </rPr>
      <t>（事業主・役員・同居の親族のみで経営、従業員（パート・アルバイトを含む。）がい</t>
    </r>
    <phoneticPr fontId="6"/>
  </si>
  <si>
    <t>ない、申請から３ヶ月以内に従業員を雇う予定がない。）</t>
    <phoneticPr fontId="6"/>
  </si>
  <si>
    <t>回答年月日　　</t>
    <phoneticPr fontId="6"/>
  </si>
  <si>
    <t>年</t>
    <rPh sb="0" eb="1">
      <t>ネン</t>
    </rPh>
    <phoneticPr fontId="6"/>
  </si>
  <si>
    <t>事業所名称　</t>
    <phoneticPr fontId="6"/>
  </si>
  <si>
    <t>事業所所在地</t>
    <phoneticPr fontId="6"/>
  </si>
  <si>
    <t>会社等法人番号</t>
    <phoneticPr fontId="6"/>
  </si>
  <si>
    <t>電話番号</t>
    <phoneticPr fontId="6"/>
  </si>
  <si>
    <t>※　事業主の皆様には、全ての法令を遵守していただきたいと考えています。社会保険・労働保険の適用</t>
    <phoneticPr fontId="6"/>
  </si>
  <si>
    <t>が確認できない場合は、厚生労働省からの依頼に基づき、厚生労働省に情報提供いたします。</t>
    <phoneticPr fontId="6"/>
  </si>
  <si>
    <t>※　社会保険・労働保険の適用促進以外の目的では使用いたしません。</t>
    <phoneticPr fontId="6"/>
  </si>
  <si>
    <t>シート</t>
    <phoneticPr fontId="6"/>
  </si>
  <si>
    <t>ふりがな</t>
    <phoneticPr fontId="6"/>
  </si>
  <si>
    <t>居宅介護・重度訪問介護</t>
    <rPh sb="0" eb="2">
      <t>キョタク</t>
    </rPh>
    <rPh sb="2" eb="4">
      <t>カイゴ</t>
    </rPh>
    <rPh sb="5" eb="7">
      <t>ジュウド</t>
    </rPh>
    <rPh sb="7" eb="9">
      <t>ホウモン</t>
    </rPh>
    <rPh sb="9" eb="11">
      <t>カイゴ</t>
    </rPh>
    <phoneticPr fontId="6"/>
  </si>
  <si>
    <t>管理者</t>
    <rPh sb="0" eb="2">
      <t>カンリ</t>
    </rPh>
    <rPh sb="2" eb="3">
      <t>シャ</t>
    </rPh>
    <phoneticPr fontId="6"/>
  </si>
  <si>
    <t>～</t>
    <phoneticPr fontId="6"/>
  </si>
  <si>
    <t>～</t>
    <phoneticPr fontId="6"/>
  </si>
  <si>
    <t>～</t>
    <phoneticPr fontId="6"/>
  </si>
  <si>
    <t>～</t>
    <phoneticPr fontId="6"/>
  </si>
  <si>
    <t>～</t>
    <phoneticPr fontId="6"/>
  </si>
  <si>
    <t>～</t>
    <phoneticPr fontId="6"/>
  </si>
  <si>
    <t>～</t>
    <phoneticPr fontId="6"/>
  </si>
  <si>
    <t>ふりがな</t>
    <phoneticPr fontId="6"/>
  </si>
  <si>
    <t>参考様式</t>
    <rPh sb="0" eb="2">
      <t>サンコウ</t>
    </rPh>
    <rPh sb="2" eb="4">
      <t>ヨウシキ</t>
    </rPh>
    <phoneticPr fontId="6"/>
  </si>
  <si>
    <t>第１号様式・別紙</t>
    <rPh sb="0" eb="1">
      <t>ダイ</t>
    </rPh>
    <rPh sb="2" eb="3">
      <t>ゴウ</t>
    </rPh>
    <rPh sb="3" eb="5">
      <t>ヨウシキ</t>
    </rPh>
    <rPh sb="6" eb="8">
      <t>ベッシ</t>
    </rPh>
    <phoneticPr fontId="6"/>
  </si>
  <si>
    <t>常勤　　・　　非常勤（実勤務日数：　　　　　日）</t>
    <rPh sb="0" eb="2">
      <t>ジョウキン</t>
    </rPh>
    <rPh sb="7" eb="10">
      <t>ヒジョウキン</t>
    </rPh>
    <rPh sb="11" eb="12">
      <t>ジツ</t>
    </rPh>
    <rPh sb="12" eb="14">
      <t>キンム</t>
    </rPh>
    <rPh sb="14" eb="16">
      <t>ニッスウ</t>
    </rPh>
    <rPh sb="22" eb="23">
      <t>ニチ</t>
    </rPh>
    <phoneticPr fontId="6"/>
  </si>
  <si>
    <t>八王子　太郎　　　（生年月日：昭和○○年○月○日）</t>
    <rPh sb="0" eb="3">
      <t>ハチオウジ</t>
    </rPh>
    <rPh sb="4" eb="6">
      <t>タロウ</t>
    </rPh>
    <rPh sb="10" eb="12">
      <t>セイネン</t>
    </rPh>
    <rPh sb="12" eb="14">
      <t>ガッピ</t>
    </rPh>
    <rPh sb="15" eb="17">
      <t>ショウワ</t>
    </rPh>
    <rPh sb="19" eb="20">
      <t>ネン</t>
    </rPh>
    <rPh sb="21" eb="22">
      <t>ガツ</t>
    </rPh>
    <rPh sb="23" eb="24">
      <t>ニチ</t>
    </rPh>
    <phoneticPr fontId="6"/>
  </si>
  <si>
    <t>　　共同生活介護・共同生活援助</t>
    <rPh sb="2" eb="4">
      <t>キョウドウ</t>
    </rPh>
    <rPh sb="4" eb="6">
      <t>セイカツ</t>
    </rPh>
    <rPh sb="6" eb="8">
      <t>カイゴ</t>
    </rPh>
    <rPh sb="9" eb="11">
      <t>キョウドウ</t>
    </rPh>
    <rPh sb="11" eb="13">
      <t>セイカツ</t>
    </rPh>
    <rPh sb="13" eb="15">
      <t>エンジョ</t>
    </rPh>
    <phoneticPr fontId="6"/>
  </si>
  <si>
    <t>　　平成１９年１０月１日～平成３０年１月３１日（　１０年４月間）</t>
    <rPh sb="2" eb="4">
      <t>ヘイセイ</t>
    </rPh>
    <rPh sb="6" eb="7">
      <t>ネン</t>
    </rPh>
    <rPh sb="9" eb="10">
      <t>ガツ</t>
    </rPh>
    <rPh sb="11" eb="12">
      <t>ニチ</t>
    </rPh>
    <rPh sb="13" eb="15">
      <t>ヘイセイ</t>
    </rPh>
    <rPh sb="17" eb="18">
      <t>ネン</t>
    </rPh>
    <rPh sb="19" eb="20">
      <t>ガツ</t>
    </rPh>
    <rPh sb="22" eb="23">
      <t>ニチ</t>
    </rPh>
    <rPh sb="27" eb="28">
      <t>ネン</t>
    </rPh>
    <rPh sb="29" eb="30">
      <t>ゲツ</t>
    </rPh>
    <rPh sb="30" eb="31">
      <t>カン</t>
    </rPh>
    <phoneticPr fontId="6"/>
  </si>
  <si>
    <r>
      <t>常勤　　・　　非常勤（実勤務日数：</t>
    </r>
    <r>
      <rPr>
        <sz val="12"/>
        <color rgb="FFFF0000"/>
        <rFont val="ＭＳ ゴシック"/>
        <family val="3"/>
        <charset val="128"/>
      </rPr>
      <t>２１５２</t>
    </r>
    <r>
      <rPr>
        <sz val="12"/>
        <rFont val="ＭＳ ゴシック"/>
        <family val="3"/>
        <charset val="128"/>
      </rPr>
      <t>日）</t>
    </r>
    <rPh sb="0" eb="2">
      <t>ジョウキン</t>
    </rPh>
    <rPh sb="7" eb="10">
      <t>ヒジョウキン</t>
    </rPh>
    <rPh sb="11" eb="12">
      <t>ジツ</t>
    </rPh>
    <rPh sb="12" eb="14">
      <t>キンム</t>
    </rPh>
    <rPh sb="14" eb="16">
      <t>ニッスウ</t>
    </rPh>
    <rPh sb="21" eb="22">
      <t>ニチ</t>
    </rPh>
    <phoneticPr fontId="6"/>
  </si>
  <si>
    <t>　　生活支援員</t>
    <rPh sb="2" eb="4">
      <t>セイカツ</t>
    </rPh>
    <rPh sb="4" eb="6">
      <t>シエン</t>
    </rPh>
    <rPh sb="6" eb="7">
      <t>イン</t>
    </rPh>
    <phoneticPr fontId="6"/>
  </si>
  <si>
    <t>　　知的障害者の食事・排泄等の日常生活全般の直接支援業務</t>
    <rPh sb="2" eb="4">
      <t>チテキ</t>
    </rPh>
    <rPh sb="4" eb="7">
      <t>ショウガイシャ</t>
    </rPh>
    <rPh sb="8" eb="10">
      <t>ショクジ</t>
    </rPh>
    <rPh sb="11" eb="13">
      <t>ハイセツ</t>
    </rPh>
    <rPh sb="13" eb="14">
      <t>トウ</t>
    </rPh>
    <rPh sb="15" eb="17">
      <t>ニチジョウ</t>
    </rPh>
    <rPh sb="17" eb="19">
      <t>セイカツ</t>
    </rPh>
    <rPh sb="19" eb="21">
      <t>ゼンパン</t>
    </rPh>
    <rPh sb="22" eb="24">
      <t>チョクセツ</t>
    </rPh>
    <rPh sb="24" eb="26">
      <t>シエン</t>
    </rPh>
    <rPh sb="26" eb="28">
      <t>ギョウム</t>
    </rPh>
    <phoneticPr fontId="6"/>
  </si>
  <si>
    <t>（参考様式）</t>
    <rPh sb="1" eb="3">
      <t>サンコウ</t>
    </rPh>
    <rPh sb="3" eb="5">
      <t>ヨウシキ</t>
    </rPh>
    <phoneticPr fontId="58"/>
  </si>
  <si>
    <t>（参考様式）</t>
    <rPh sb="1" eb="3">
      <t>サンコウ</t>
    </rPh>
    <rPh sb="3" eb="5">
      <t>ヨウシキ</t>
    </rPh>
    <phoneticPr fontId="32"/>
  </si>
  <si>
    <t>提供サービス</t>
    <rPh sb="0" eb="2">
      <t>テイキョウ</t>
    </rPh>
    <phoneticPr fontId="6"/>
  </si>
  <si>
    <t>定員数</t>
    <rPh sb="0" eb="2">
      <t>テイイン</t>
    </rPh>
    <rPh sb="2" eb="3">
      <t>スウ</t>
    </rPh>
    <phoneticPr fontId="6"/>
  </si>
  <si>
    <t>定員規模</t>
    <rPh sb="0" eb="2">
      <t>テイイン</t>
    </rPh>
    <rPh sb="2" eb="4">
      <t>キボ</t>
    </rPh>
    <phoneticPr fontId="6"/>
  </si>
  <si>
    <t>その他該当する体制等</t>
    <rPh sb="2" eb="3">
      <t>タ</t>
    </rPh>
    <rPh sb="3" eb="5">
      <t>ガイトウ</t>
    </rPh>
    <rPh sb="7" eb="9">
      <t>タイセイ</t>
    </rPh>
    <rPh sb="9" eb="10">
      <t>トウ</t>
    </rPh>
    <phoneticPr fontId="6"/>
  </si>
  <si>
    <t>適用開始日</t>
    <rPh sb="0" eb="2">
      <t>テキヨウ</t>
    </rPh>
    <rPh sb="2" eb="5">
      <t>カイシビ</t>
    </rPh>
    <phoneticPr fontId="6"/>
  </si>
  <si>
    <t>地域区分</t>
    <rPh sb="0" eb="2">
      <t>チイキ</t>
    </rPh>
    <rPh sb="2" eb="4">
      <t>クブン</t>
    </rPh>
    <phoneticPr fontId="6"/>
  </si>
  <si>
    <t>施設区分</t>
    <rPh sb="0" eb="2">
      <t>シセツ</t>
    </rPh>
    <rPh sb="2" eb="4">
      <t>クブン</t>
    </rPh>
    <phoneticPr fontId="6"/>
  </si>
  <si>
    <t>地域生活支援拠点等</t>
    <rPh sb="6" eb="8">
      <t>キョテン</t>
    </rPh>
    <rPh sb="8" eb="9">
      <t>トウ</t>
    </rPh>
    <phoneticPr fontId="6"/>
  </si>
  <si>
    <t>　１．非該当　　２．該当</t>
    <rPh sb="3" eb="6">
      <t>ヒガイトウ</t>
    </rPh>
    <rPh sb="10" eb="12">
      <t>ガイトウ</t>
    </rPh>
    <phoneticPr fontId="6"/>
  </si>
  <si>
    <t>計画相談支援</t>
    <rPh sb="0" eb="2">
      <t>ケイカク</t>
    </rPh>
    <rPh sb="2" eb="4">
      <t>ソウダン</t>
    </rPh>
    <rPh sb="4" eb="6">
      <t>シエン</t>
    </rPh>
    <phoneticPr fontId="6"/>
  </si>
  <si>
    <t>行動障害支援体制</t>
    <phoneticPr fontId="6"/>
  </si>
  <si>
    <t>　１．なし　　２．あり</t>
    <phoneticPr fontId="6"/>
  </si>
  <si>
    <t>要医療児者支援体制</t>
    <phoneticPr fontId="6"/>
  </si>
  <si>
    <t>精神障害者支援体制</t>
    <rPh sb="0" eb="2">
      <t>セイシン</t>
    </rPh>
    <rPh sb="2" eb="5">
      <t>ショウガイシャ</t>
    </rPh>
    <rPh sb="5" eb="7">
      <t>シエン</t>
    </rPh>
    <rPh sb="7" eb="9">
      <t>タイセイ</t>
    </rPh>
    <phoneticPr fontId="6"/>
  </si>
  <si>
    <t>相談支援給付費等の算定に係る体制等状況一覧表</t>
    <rPh sb="0" eb="2">
      <t>ソウダン</t>
    </rPh>
    <rPh sb="2" eb="4">
      <t>シエン</t>
    </rPh>
    <rPh sb="4" eb="6">
      <t>キュウフ</t>
    </rPh>
    <rPh sb="6" eb="7">
      <t>ヒ</t>
    </rPh>
    <rPh sb="7" eb="8">
      <t>トウ</t>
    </rPh>
    <rPh sb="9" eb="11">
      <t>サンテイ</t>
    </rPh>
    <rPh sb="12" eb="13">
      <t>カカ</t>
    </rPh>
    <rPh sb="14" eb="16">
      <t>タイセイ</t>
    </rPh>
    <rPh sb="16" eb="17">
      <t>トウ</t>
    </rPh>
    <rPh sb="17" eb="19">
      <t>ジョウキョウ</t>
    </rPh>
    <rPh sb="19" eb="21">
      <t>イチラン</t>
    </rPh>
    <rPh sb="21" eb="22">
      <t>ヒョウ</t>
    </rPh>
    <phoneticPr fontId="6"/>
  </si>
  <si>
    <t>昭和○年○月○日</t>
    <rPh sb="0" eb="2">
      <t>ショウワ</t>
    </rPh>
    <rPh sb="3" eb="4">
      <t>ネン</t>
    </rPh>
    <rPh sb="5" eb="6">
      <t>ガツ</t>
    </rPh>
    <rPh sb="7" eb="8">
      <t>ヒ</t>
    </rPh>
    <phoneticPr fontId="6"/>
  </si>
  <si>
    <t>（郵便番号１９２－００５１）
東京都八王子市元本郷町△－△－△</t>
    <rPh sb="1" eb="3">
      <t>ユウビン</t>
    </rPh>
    <rPh sb="3" eb="5">
      <t>バンゴウ</t>
    </rPh>
    <rPh sb="15" eb="18">
      <t>トウキョウト</t>
    </rPh>
    <rPh sb="18" eb="22">
      <t>ハチオウジシ</t>
    </rPh>
    <rPh sb="22" eb="26">
      <t>モトホンゴウチョウ</t>
    </rPh>
    <phoneticPr fontId="6"/>
  </si>
  <si>
    <t>昭和○年○月○日～平成○年○月○日</t>
    <rPh sb="0" eb="2">
      <t>ショウワ</t>
    </rPh>
    <rPh sb="3" eb="4">
      <t>ネン</t>
    </rPh>
    <rPh sb="5" eb="6">
      <t>ツキ</t>
    </rPh>
    <rPh sb="7" eb="8">
      <t>ニチ</t>
    </rPh>
    <rPh sb="9" eb="11">
      <t>ヘイセイ</t>
    </rPh>
    <rPh sb="12" eb="13">
      <t>ネン</t>
    </rPh>
    <rPh sb="14" eb="15">
      <t>ツキ</t>
    </rPh>
    <rPh sb="16" eb="17">
      <t>ニチ</t>
    </rPh>
    <phoneticPr fontId="6"/>
  </si>
  <si>
    <t>介護職員</t>
    <rPh sb="0" eb="2">
      <t>カイゴ</t>
    </rPh>
    <rPh sb="2" eb="4">
      <t>ショクイン</t>
    </rPh>
    <phoneticPr fontId="6"/>
  </si>
  <si>
    <t>平成○年○月○日～平成○年○月○日</t>
    <rPh sb="0" eb="2">
      <t>ヘイセイ</t>
    </rPh>
    <rPh sb="3" eb="4">
      <t>ネン</t>
    </rPh>
    <rPh sb="5" eb="6">
      <t>ツキ</t>
    </rPh>
    <rPh sb="7" eb="8">
      <t>ニチ</t>
    </rPh>
    <rPh sb="9" eb="11">
      <t>ヘイセイ</t>
    </rPh>
    <rPh sb="12" eb="13">
      <t>ネン</t>
    </rPh>
    <rPh sb="14" eb="15">
      <t>ツキ</t>
    </rPh>
    <rPh sb="16" eb="17">
      <t>ニチ</t>
    </rPh>
    <phoneticPr fontId="6"/>
  </si>
  <si>
    <t>社会福祉法人東京福祉会とうきょう○△園</t>
    <rPh sb="6" eb="8">
      <t>トウキョウ</t>
    </rPh>
    <phoneticPr fontId="6"/>
  </si>
  <si>
    <t>生活支援員</t>
    <rPh sb="0" eb="2">
      <t>セイカツ</t>
    </rPh>
    <rPh sb="2" eb="4">
      <t>シエン</t>
    </rPh>
    <rPh sb="4" eb="5">
      <t>イン</t>
    </rPh>
    <phoneticPr fontId="6"/>
  </si>
  <si>
    <t>生活支援係長</t>
    <rPh sb="0" eb="2">
      <t>セイカツ</t>
    </rPh>
    <rPh sb="2" eb="4">
      <t>シエン</t>
    </rPh>
    <rPh sb="4" eb="6">
      <t>カカリチョウ</t>
    </rPh>
    <phoneticPr fontId="6"/>
  </si>
  <si>
    <t>平成○年○月○日（予定）～</t>
    <rPh sb="0" eb="2">
      <t>ヘイセイ</t>
    </rPh>
    <rPh sb="3" eb="4">
      <t>ネン</t>
    </rPh>
    <rPh sb="5" eb="6">
      <t>ツキ</t>
    </rPh>
    <rPh sb="7" eb="8">
      <t>ニチ</t>
    </rPh>
    <rPh sb="9" eb="11">
      <t>ヨテイ</t>
    </rPh>
    <phoneticPr fontId="6"/>
  </si>
  <si>
    <t>介護福祉士
社会福祉士</t>
    <rPh sb="0" eb="2">
      <t>カイゴ</t>
    </rPh>
    <rPh sb="2" eb="4">
      <t>フクシ</t>
    </rPh>
    <rPh sb="4" eb="5">
      <t>シ</t>
    </rPh>
    <rPh sb="7" eb="9">
      <t>シャカイ</t>
    </rPh>
    <rPh sb="9" eb="11">
      <t>フクシ</t>
    </rPh>
    <rPh sb="11" eb="12">
      <t>シ</t>
    </rPh>
    <phoneticPr fontId="6"/>
  </si>
  <si>
    <t>平成○○年○月○日
平成○○年○月○日
　　</t>
    <rPh sb="0" eb="2">
      <t>ヘイセイ</t>
    </rPh>
    <rPh sb="4" eb="5">
      <t>ネン</t>
    </rPh>
    <rPh sb="6" eb="7">
      <t>ガツ</t>
    </rPh>
    <rPh sb="8" eb="9">
      <t>ニチ</t>
    </rPh>
    <phoneticPr fontId="6"/>
  </si>
  <si>
    <t>　　３　住所・電話番号は、自宅のものを記載してください。</t>
    <rPh sb="4" eb="6">
      <t>ジュウショ</t>
    </rPh>
    <rPh sb="7" eb="9">
      <t>デンワ</t>
    </rPh>
    <rPh sb="9" eb="11">
      <t>バンゴウ</t>
    </rPh>
    <rPh sb="13" eb="15">
      <t>ジタク</t>
    </rPh>
    <rPh sb="19" eb="21">
      <t>キサイ</t>
    </rPh>
    <phoneticPr fontId="6"/>
  </si>
  <si>
    <t>　　４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6"/>
  </si>
  <si>
    <t>　　５　相談支援専門員については、相談支援従事者初任者（現任）研修の終了した旨の証明書を添付すること。</t>
    <rPh sb="4" eb="8">
      <t>ソウダンシエン</t>
    </rPh>
    <rPh sb="8" eb="11">
      <t>センモンイン</t>
    </rPh>
    <rPh sb="17" eb="21">
      <t>ソウダンシエン</t>
    </rPh>
    <rPh sb="21" eb="24">
      <t>ジュウジシャ</t>
    </rPh>
    <rPh sb="24" eb="27">
      <t>ショニンシャ</t>
    </rPh>
    <rPh sb="28" eb="30">
      <t>ゲンニン</t>
    </rPh>
    <rPh sb="31" eb="33">
      <t>ケンシュウ</t>
    </rPh>
    <rPh sb="34" eb="36">
      <t>シュウリョウ</t>
    </rPh>
    <rPh sb="38" eb="39">
      <t>ムネ</t>
    </rPh>
    <rPh sb="40" eb="43">
      <t>ショウメイショ</t>
    </rPh>
    <rPh sb="44" eb="46">
      <t>テンプ</t>
    </rPh>
    <phoneticPr fontId="6"/>
  </si>
  <si>
    <t>東京都八王子市○○町○丁目○番○号</t>
    <rPh sb="0" eb="3">
      <t>トウキョウト</t>
    </rPh>
    <rPh sb="3" eb="7">
      <t>ハチオウジシ</t>
    </rPh>
    <rPh sb="9" eb="10">
      <t>チョウ</t>
    </rPh>
    <rPh sb="11" eb="13">
      <t>チョウメ</t>
    </rPh>
    <rPh sb="14" eb="15">
      <t>バン</t>
    </rPh>
    <rPh sb="16" eb="17">
      <t>ゴウ</t>
    </rPh>
    <phoneticPr fontId="6"/>
  </si>
  <si>
    <t>社会福祉法人○○会</t>
    <rPh sb="0" eb="2">
      <t>シャカイ</t>
    </rPh>
    <rPh sb="2" eb="4">
      <t>フクシ</t>
    </rPh>
    <rPh sb="4" eb="6">
      <t>ホウジン</t>
    </rPh>
    <rPh sb="8" eb="9">
      <t>カイ</t>
    </rPh>
    <phoneticPr fontId="6"/>
  </si>
  <si>
    <t>令和元年８月1日</t>
    <rPh sb="0" eb="1">
      <t>レイ</t>
    </rPh>
    <rPh sb="1" eb="2">
      <t>ワ</t>
    </rPh>
    <rPh sb="2" eb="4">
      <t>ガンネン</t>
    </rPh>
    <rPh sb="5" eb="6">
      <t>ガツ</t>
    </rPh>
    <rPh sb="7" eb="8">
      <t>ニチ</t>
    </rPh>
    <phoneticPr fontId="6"/>
  </si>
  <si>
    <t>　　　</t>
    <phoneticPr fontId="6"/>
  </si>
  <si>
    <t>月頃に手続予定</t>
    <rPh sb="0" eb="1">
      <t>ガツ</t>
    </rPh>
    <rPh sb="1" eb="2">
      <t>コロ</t>
    </rPh>
    <rPh sb="3" eb="5">
      <t>テツヅキ</t>
    </rPh>
    <rPh sb="5" eb="7">
      <t>ヨテイ</t>
    </rPh>
    <phoneticPr fontId="6"/>
  </si>
  <si>
    <t>　　　　年　　　　月　　　　日</t>
    <rPh sb="4" eb="5">
      <t>ネン</t>
    </rPh>
    <rPh sb="9" eb="10">
      <t>ガツ</t>
    </rPh>
    <rPh sb="14" eb="15">
      <t>ニチ</t>
    </rPh>
    <phoneticPr fontId="6"/>
  </si>
  <si>
    <t>記載例</t>
    <rPh sb="0" eb="2">
      <t>キサイ</t>
    </rPh>
    <rPh sb="2" eb="3">
      <t>レイ</t>
    </rPh>
    <phoneticPr fontId="6"/>
  </si>
  <si>
    <t>社会福祉法人</t>
    <rPh sb="0" eb="2">
      <t>シャカイ</t>
    </rPh>
    <rPh sb="2" eb="4">
      <t>フクシ</t>
    </rPh>
    <rPh sb="4" eb="6">
      <t>ホウジン</t>
    </rPh>
    <phoneticPr fontId="6"/>
  </si>
  <si>
    <t>指定年月日</t>
    <rPh sb="0" eb="2">
      <t>シテイ</t>
    </rPh>
    <rPh sb="2" eb="5">
      <t>ネンガッピ</t>
    </rPh>
    <phoneticPr fontId="6"/>
  </si>
  <si>
    <t>児童福祉法において既に指定を受けている事業等について</t>
    <rPh sb="0" eb="2">
      <t>ジドウ</t>
    </rPh>
    <rPh sb="2" eb="4">
      <t>フクシ</t>
    </rPh>
    <rPh sb="4" eb="5">
      <t>ホウ</t>
    </rPh>
    <rPh sb="9" eb="10">
      <t>スデ</t>
    </rPh>
    <rPh sb="11" eb="13">
      <t>シテイ</t>
    </rPh>
    <rPh sb="14" eb="15">
      <t>ウ</t>
    </rPh>
    <rPh sb="19" eb="21">
      <t>ジギョウ</t>
    </rPh>
    <rPh sb="21" eb="22">
      <t>トウ</t>
    </rPh>
    <phoneticPr fontId="6"/>
  </si>
  <si>
    <t>介護保険法において既に指定を受けている事業等について</t>
    <rPh sb="0" eb="2">
      <t>カイゴ</t>
    </rPh>
    <rPh sb="2" eb="4">
      <t>ホケン</t>
    </rPh>
    <rPh sb="4" eb="5">
      <t>ホウ</t>
    </rPh>
    <rPh sb="9" eb="10">
      <t>スデ</t>
    </rPh>
    <rPh sb="11" eb="13">
      <t>シテイ</t>
    </rPh>
    <rPh sb="14" eb="15">
      <t>ウ</t>
    </rPh>
    <rPh sb="19" eb="21">
      <t>ジギョウ</t>
    </rPh>
    <rPh sb="21" eb="22">
      <t>トウ</t>
    </rPh>
    <phoneticPr fontId="6"/>
  </si>
  <si>
    <t>○○　○○</t>
    <phoneticPr fontId="6"/>
  </si>
  <si>
    <t>○○　○○</t>
    <phoneticPr fontId="6"/>
  </si>
  <si>
    <t>東京都八王子市○○町○丁目○番○号</t>
    <rPh sb="0" eb="3">
      <t>トウキョウト</t>
    </rPh>
    <rPh sb="3" eb="7">
      <t>ハチオウジシ</t>
    </rPh>
    <rPh sb="9" eb="10">
      <t>マチ</t>
    </rPh>
    <rPh sb="11" eb="13">
      <t>チョウメ</t>
    </rPh>
    <rPh sb="14" eb="15">
      <t>バン</t>
    </rPh>
    <rPh sb="16" eb="17">
      <t>ゴウ</t>
    </rPh>
    <phoneticPr fontId="6"/>
  </si>
  <si>
    <t>ケアステーション○○</t>
    <phoneticPr fontId="6"/>
  </si>
  <si>
    <t>　　１．一級地　２．二級地　３．三級地　４．四級地　５．五級地  　
　　６．六級地　７．七級地　２０．その他</t>
    <rPh sb="45" eb="46">
      <t>ナナ</t>
    </rPh>
    <rPh sb="46" eb="47">
      <t>キュウ</t>
    </rPh>
    <rPh sb="47" eb="48">
      <t>チ</t>
    </rPh>
    <phoneticPr fontId="6"/>
  </si>
  <si>
    <t>平　面　図</t>
    <phoneticPr fontId="6"/>
  </si>
  <si>
    <t>事業所の名称</t>
    <phoneticPr fontId="6"/>
  </si>
  <si>
    <t>○○相談支援事業所</t>
    <rPh sb="2" eb="4">
      <t>ソウダン</t>
    </rPh>
    <rPh sb="4" eb="6">
      <t>シエン</t>
    </rPh>
    <rPh sb="6" eb="9">
      <t>ジギョウショ</t>
    </rPh>
    <phoneticPr fontId="6"/>
  </si>
  <si>
    <t>鍵付き
書庫</t>
    <rPh sb="0" eb="1">
      <t>カギ</t>
    </rPh>
    <rPh sb="1" eb="2">
      <t>ツ</t>
    </rPh>
    <rPh sb="4" eb="6">
      <t>ショコ</t>
    </rPh>
    <phoneticPr fontId="6"/>
  </si>
  <si>
    <t>居宅介護</t>
    <rPh sb="0" eb="2">
      <t>キョタク</t>
    </rPh>
    <rPh sb="2" eb="4">
      <t>カイゴ</t>
    </rPh>
    <phoneticPr fontId="6"/>
  </si>
  <si>
    <t>○○ケアサービス</t>
    <phoneticPr fontId="6"/>
  </si>
  <si>
    <t>平成○年○月○日</t>
    <phoneticPr fontId="6"/>
  </si>
  <si>
    <t>×</t>
    <phoneticPr fontId="6"/>
  </si>
  <si>
    <t>重度訪問介護</t>
    <rPh sb="0" eb="2">
      <t>ジュウド</t>
    </rPh>
    <rPh sb="2" eb="4">
      <t>ホウモン</t>
    </rPh>
    <rPh sb="4" eb="6">
      <t>カイゴ</t>
    </rPh>
    <phoneticPr fontId="6"/>
  </si>
  <si>
    <t>訪問介護</t>
    <rPh sb="0" eb="2">
      <t>ホウモン</t>
    </rPh>
    <rPh sb="2" eb="4">
      <t>カイゴ</t>
    </rPh>
    <phoneticPr fontId="6"/>
  </si>
  <si>
    <t>管理者経歴書</t>
    <rPh sb="0" eb="3">
      <t>カンリシャ</t>
    </rPh>
    <rPh sb="3" eb="6">
      <t>ケイレキショ</t>
    </rPh>
    <phoneticPr fontId="6"/>
  </si>
  <si>
    <t>フリガナ</t>
    <phoneticPr fontId="6"/>
  </si>
  <si>
    <t>備考１　「管理者」について作成すること。</t>
    <rPh sb="0" eb="2">
      <t>ビコウ</t>
    </rPh>
    <rPh sb="5" eb="8">
      <t>カンリシャ</t>
    </rPh>
    <rPh sb="13" eb="15">
      <t>サクセイ</t>
    </rPh>
    <phoneticPr fontId="6"/>
  </si>
  <si>
    <t xml:space="preserve">　　２　相談支援専門員を兼務する場合は、「管理者兼相談支援専門員経歴書」として構いません。
</t>
    <phoneticPr fontId="6"/>
  </si>
  <si>
    <t>　　　記載してください。</t>
    <phoneticPr fontId="6"/>
  </si>
  <si>
    <t>フリガナ</t>
    <phoneticPr fontId="6"/>
  </si>
  <si>
    <t>○○○　○○○</t>
    <phoneticPr fontId="6"/>
  </si>
  <si>
    <t>○○　○○</t>
    <phoneticPr fontId="6"/>
  </si>
  <si>
    <t>０４２－０００－××××</t>
    <phoneticPr fontId="6"/>
  </si>
  <si>
    <t>社会福祉法人△△会特別養護老人ホーム○△□苑</t>
    <phoneticPr fontId="6"/>
  </si>
  <si>
    <t>同上</t>
    <phoneticPr fontId="6"/>
  </si>
  <si>
    <t>備考（研修等の受講の状況等）
相談支援従事者初任者研修修了　平成○○年○月○日
相談支援従事者現任研修修了　平成○○年○月○日</t>
    <rPh sb="0" eb="2">
      <t>ビコウ</t>
    </rPh>
    <rPh sb="3" eb="5">
      <t>ケンシュウ</t>
    </rPh>
    <rPh sb="5" eb="6">
      <t>トウ</t>
    </rPh>
    <rPh sb="7" eb="9">
      <t>ジュコウ</t>
    </rPh>
    <rPh sb="10" eb="12">
      <t>ジョウキョウ</t>
    </rPh>
    <rPh sb="12" eb="13">
      <t>トウ</t>
    </rPh>
    <rPh sb="16" eb="18">
      <t>ソウダン</t>
    </rPh>
    <rPh sb="18" eb="20">
      <t>シエン</t>
    </rPh>
    <rPh sb="20" eb="23">
      <t>ジュウジシャ</t>
    </rPh>
    <rPh sb="23" eb="26">
      <t>ショニンシャ</t>
    </rPh>
    <rPh sb="26" eb="28">
      <t>ケンシュウ</t>
    </rPh>
    <rPh sb="28" eb="30">
      <t>シュウリョウ</t>
    </rPh>
    <rPh sb="31" eb="33">
      <t>ヘイセイ</t>
    </rPh>
    <rPh sb="35" eb="36">
      <t>ネン</t>
    </rPh>
    <rPh sb="37" eb="38">
      <t>ガツ</t>
    </rPh>
    <rPh sb="39" eb="40">
      <t>ニチ</t>
    </rPh>
    <rPh sb="42" eb="44">
      <t>ソウダン</t>
    </rPh>
    <rPh sb="44" eb="46">
      <t>シエン</t>
    </rPh>
    <rPh sb="46" eb="49">
      <t>ジュウジシャ</t>
    </rPh>
    <rPh sb="49" eb="51">
      <t>ゲンニン</t>
    </rPh>
    <rPh sb="51" eb="53">
      <t>ケンシュウ</t>
    </rPh>
    <rPh sb="53" eb="55">
      <t>シュウリョウ</t>
    </rPh>
    <rPh sb="56" eb="58">
      <t>ヘイセイ</t>
    </rPh>
    <rPh sb="60" eb="61">
      <t>ネン</t>
    </rPh>
    <rPh sb="62" eb="63">
      <t>ガツ</t>
    </rPh>
    <rPh sb="64" eb="65">
      <t>ニチ</t>
    </rPh>
    <phoneticPr fontId="6"/>
  </si>
  <si>
    <t>フリガナ</t>
    <phoneticPr fontId="6"/>
  </si>
  <si>
    <t>備考１　「相談支援専門員」について作成すること。</t>
    <rPh sb="0" eb="2">
      <t>ビコウ</t>
    </rPh>
    <rPh sb="5" eb="9">
      <t>ソウダンシエン</t>
    </rPh>
    <rPh sb="9" eb="12">
      <t>センモンイン</t>
    </rPh>
    <rPh sb="17" eb="19">
      <t>サクセイ</t>
    </rPh>
    <phoneticPr fontId="6"/>
  </si>
  <si>
    <t>フリガナ</t>
    <phoneticPr fontId="6"/>
  </si>
  <si>
    <t>○○○　○○○</t>
    <phoneticPr fontId="6"/>
  </si>
  <si>
    <t>実 務 経 験 証 明 書</t>
    <rPh sb="0" eb="1">
      <t>ジツ</t>
    </rPh>
    <rPh sb="2" eb="3">
      <t>ツトム</t>
    </rPh>
    <rPh sb="4" eb="5">
      <t>キョウ</t>
    </rPh>
    <rPh sb="6" eb="7">
      <t>シルシ</t>
    </rPh>
    <rPh sb="8" eb="9">
      <t>アカシ</t>
    </rPh>
    <rPh sb="10" eb="11">
      <t>メイ</t>
    </rPh>
    <rPh sb="12" eb="13">
      <t>ショ</t>
    </rPh>
    <phoneticPr fontId="6"/>
  </si>
  <si>
    <t>（生年月日：　　　　　年　　月　　日）</t>
    <phoneticPr fontId="6"/>
  </si>
  <si>
    <t>　　〒
　　</t>
    <phoneticPr fontId="6"/>
  </si>
  <si>
    <t>施設・事業所名</t>
    <rPh sb="0" eb="2">
      <t>シセツ</t>
    </rPh>
    <rPh sb="3" eb="5">
      <t>ジギョウ</t>
    </rPh>
    <rPh sb="5" eb="6">
      <t>ショ</t>
    </rPh>
    <rPh sb="6" eb="7">
      <t>メイ</t>
    </rPh>
    <phoneticPr fontId="6"/>
  </si>
  <si>
    <t>（注）</t>
    <phoneticPr fontId="6"/>
  </si>
  <si>
    <t>業務期間欄は、証明を受ける者が要援護者に対する直接的な援助を行っていた期間を記入すること。（産休・育休・療養休暇や長期研修期間等は業務期間となりません。）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6">
      <t>ヨウ</t>
    </rPh>
    <rPh sb="16" eb="18">
      <t>エンゴ</t>
    </rPh>
    <rPh sb="18" eb="19">
      <t>シャ</t>
    </rPh>
    <rPh sb="20" eb="21">
      <t>タイ</t>
    </rPh>
    <rPh sb="23" eb="26">
      <t>チョクセツテキ</t>
    </rPh>
    <rPh sb="27" eb="29">
      <t>エンジョ</t>
    </rPh>
    <rPh sb="30" eb="31">
      <t>オコナ</t>
    </rPh>
    <rPh sb="35" eb="37">
      <t>キカン</t>
    </rPh>
    <rPh sb="38" eb="40">
      <t>キニュウ</t>
    </rPh>
    <rPh sb="46" eb="48">
      <t>サンキュウ</t>
    </rPh>
    <rPh sb="49" eb="50">
      <t>イク</t>
    </rPh>
    <rPh sb="50" eb="51">
      <t>キュウ</t>
    </rPh>
    <rPh sb="52" eb="54">
      <t>リョウヨウ</t>
    </rPh>
    <rPh sb="54" eb="56">
      <t>キュウカ</t>
    </rPh>
    <rPh sb="57" eb="59">
      <t>チョウキ</t>
    </rPh>
    <rPh sb="59" eb="61">
      <t>ケンシュウ</t>
    </rPh>
    <rPh sb="61" eb="64">
      <t>キカントウ</t>
    </rPh>
    <rPh sb="65" eb="67">
      <t>ギョウム</t>
    </rPh>
    <rPh sb="67" eb="69">
      <t>キカン</t>
    </rPh>
    <phoneticPr fontId="6"/>
  </si>
  <si>
    <t>業務内容欄は、証明を受ける者の本来業務について、老人デイサービス事業における○○業務、○○実施要綱の○○事業の○○業務等具体的に記入すること。</t>
    <rPh sb="0" eb="2">
      <t>ギョウム</t>
    </rPh>
    <rPh sb="2" eb="4">
      <t>ナイヨウ</t>
    </rPh>
    <rPh sb="4" eb="5">
      <t>ラン</t>
    </rPh>
    <rPh sb="7" eb="9">
      <t>ショウメイ</t>
    </rPh>
    <rPh sb="10" eb="11">
      <t>ウ</t>
    </rPh>
    <rPh sb="13" eb="14">
      <t>シャ</t>
    </rPh>
    <rPh sb="15" eb="17">
      <t>ホンライ</t>
    </rPh>
    <rPh sb="17" eb="19">
      <t>ギョウム</t>
    </rPh>
    <rPh sb="24" eb="26">
      <t>ロウジン</t>
    </rPh>
    <rPh sb="32" eb="34">
      <t>ジギョウ</t>
    </rPh>
    <rPh sb="40" eb="42">
      <t>ギョウム</t>
    </rPh>
    <rPh sb="45" eb="47">
      <t>ジッシ</t>
    </rPh>
    <rPh sb="47" eb="49">
      <t>ヨウコウ</t>
    </rPh>
    <rPh sb="52" eb="54">
      <t>ジギョウ</t>
    </rPh>
    <rPh sb="57" eb="59">
      <t>ギョウム</t>
    </rPh>
    <rPh sb="59" eb="60">
      <t>ナド</t>
    </rPh>
    <rPh sb="60" eb="63">
      <t>グタイテキ</t>
    </rPh>
    <rPh sb="64" eb="66">
      <t>キニュウ</t>
    </rPh>
    <phoneticPr fontId="6"/>
  </si>
  <si>
    <t>○○　○○</t>
    <phoneticPr fontId="6"/>
  </si>
  <si>
    <t>０４２－○○○－○○○○</t>
    <phoneticPr fontId="6"/>
  </si>
  <si>
    <t>　　〒○○○－○○○○
　　　東京都○○市○○町○番○号</t>
    <rPh sb="15" eb="18">
      <t>トウキョウト</t>
    </rPh>
    <rPh sb="20" eb="21">
      <t>シ</t>
    </rPh>
    <rPh sb="23" eb="24">
      <t>マチ</t>
    </rPh>
    <rPh sb="25" eb="26">
      <t>バン</t>
    </rPh>
    <rPh sb="27" eb="28">
      <t>ゴウ</t>
    </rPh>
    <phoneticPr fontId="6"/>
  </si>
  <si>
    <t>　　グループホーム○○○</t>
    <phoneticPr fontId="6"/>
  </si>
  <si>
    <t>業務期間欄は、証明を受ける者が要援護者に対する直接的な援助を行っていた期間を記入すること。（産休・育休・療養休暇や長期研修期間等は業務期間となりません）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6">
      <t>ヨウ</t>
    </rPh>
    <rPh sb="16" eb="18">
      <t>エンゴ</t>
    </rPh>
    <rPh sb="18" eb="19">
      <t>シャ</t>
    </rPh>
    <rPh sb="20" eb="21">
      <t>タイ</t>
    </rPh>
    <rPh sb="23" eb="26">
      <t>チョクセツテキ</t>
    </rPh>
    <rPh sb="27" eb="29">
      <t>エンジョ</t>
    </rPh>
    <rPh sb="30" eb="31">
      <t>オコナ</t>
    </rPh>
    <rPh sb="35" eb="37">
      <t>キカン</t>
    </rPh>
    <rPh sb="38" eb="40">
      <t>キニュウ</t>
    </rPh>
    <rPh sb="46" eb="48">
      <t>サンキュウ</t>
    </rPh>
    <rPh sb="49" eb="50">
      <t>イク</t>
    </rPh>
    <rPh sb="50" eb="51">
      <t>キュウ</t>
    </rPh>
    <rPh sb="52" eb="54">
      <t>リョウヨウ</t>
    </rPh>
    <rPh sb="54" eb="56">
      <t>キュウカ</t>
    </rPh>
    <rPh sb="57" eb="59">
      <t>チョウキ</t>
    </rPh>
    <rPh sb="59" eb="61">
      <t>ケンシュウ</t>
    </rPh>
    <rPh sb="61" eb="64">
      <t>キカントウ</t>
    </rPh>
    <rPh sb="65" eb="67">
      <t>ギョウム</t>
    </rPh>
    <rPh sb="67" eb="69">
      <t>キカン</t>
    </rPh>
    <phoneticPr fontId="6"/>
  </si>
  <si>
    <t>令和　　年　　月　　日</t>
    <rPh sb="0" eb="1">
      <t>レイ</t>
    </rPh>
    <rPh sb="1" eb="2">
      <t>ワ</t>
    </rPh>
    <rPh sb="4" eb="5">
      <t>ネン</t>
    </rPh>
    <rPh sb="7" eb="8">
      <t>ガツ</t>
    </rPh>
    <rPh sb="10" eb="11">
      <t>ヒ</t>
    </rPh>
    <phoneticPr fontId="6"/>
  </si>
  <si>
    <t>令和　　　年　　　月　　　日</t>
    <rPh sb="0" eb="1">
      <t>レイ</t>
    </rPh>
    <rPh sb="1" eb="2">
      <t>ワ</t>
    </rPh>
    <rPh sb="5" eb="6">
      <t>ネン</t>
    </rPh>
    <rPh sb="9" eb="10">
      <t>ツキ</t>
    </rPh>
    <rPh sb="13" eb="14">
      <t>ニチ</t>
    </rPh>
    <phoneticPr fontId="58"/>
  </si>
  <si>
    <t>○○　○○</t>
    <phoneticPr fontId="59"/>
  </si>
  <si>
    <t>（内2名相談支援専門員）</t>
    <phoneticPr fontId="6"/>
  </si>
  <si>
    <t>管理者の経歴書</t>
    <rPh sb="0" eb="3">
      <t>カンリシャ</t>
    </rPh>
    <rPh sb="4" eb="7">
      <t>ケイレキショ</t>
    </rPh>
    <phoneticPr fontId="6"/>
  </si>
  <si>
    <t>相談支援専門員の経歴書</t>
    <rPh sb="0" eb="2">
      <t>ソウダン</t>
    </rPh>
    <rPh sb="2" eb="4">
      <t>シエン</t>
    </rPh>
    <rPh sb="4" eb="7">
      <t>センモンイン</t>
    </rPh>
    <rPh sb="8" eb="11">
      <t>ケイレキショ</t>
    </rPh>
    <phoneticPr fontId="6"/>
  </si>
  <si>
    <t>相談支援専門員が保持する資格の資格証（写し）</t>
    <rPh sb="0" eb="2">
      <t>ソウダン</t>
    </rPh>
    <rPh sb="2" eb="4">
      <t>シエン</t>
    </rPh>
    <rPh sb="4" eb="7">
      <t>センモンイン</t>
    </rPh>
    <rPh sb="8" eb="10">
      <t>ホジ</t>
    </rPh>
    <rPh sb="12" eb="14">
      <t>シカク</t>
    </rPh>
    <rPh sb="15" eb="17">
      <t>シカク</t>
    </rPh>
    <rPh sb="17" eb="18">
      <t>ショウ</t>
    </rPh>
    <rPh sb="19" eb="20">
      <t>ウツ</t>
    </rPh>
    <phoneticPr fontId="6"/>
  </si>
  <si>
    <t>申請者の条例等（公設の場合）</t>
    <rPh sb="0" eb="3">
      <t>シンセイシャ</t>
    </rPh>
    <rPh sb="4" eb="6">
      <t>ジョウレイ</t>
    </rPh>
    <rPh sb="8" eb="10">
      <t>コウセツ</t>
    </rPh>
    <rPh sb="11" eb="13">
      <t>バアイ</t>
    </rPh>
    <phoneticPr fontId="6"/>
  </si>
  <si>
    <t>法人所在地</t>
    <phoneticPr fontId="6"/>
  </si>
  <si>
    <t>法人名</t>
    <rPh sb="2" eb="3">
      <t>メイ</t>
    </rPh>
    <phoneticPr fontId="6"/>
  </si>
  <si>
    <t>法人所在地</t>
    <rPh sb="0" eb="2">
      <t>ホウジン</t>
    </rPh>
    <rPh sb="2" eb="5">
      <t>ショザイチ</t>
    </rPh>
    <phoneticPr fontId="6"/>
  </si>
  <si>
    <t>東京都○○市○○町○番○号</t>
    <phoneticPr fontId="6"/>
  </si>
  <si>
    <t>社会福祉法人△△△会</t>
    <phoneticPr fontId="6"/>
  </si>
  <si>
    <t>法人名</t>
    <rPh sb="0" eb="2">
      <t>ホウジン</t>
    </rPh>
    <rPh sb="2" eb="3">
      <t>メイ</t>
    </rPh>
    <phoneticPr fontId="6"/>
  </si>
  <si>
    <t>『業務管理体制の届出』について　</t>
    <phoneticPr fontId="6"/>
  </si>
  <si>
    <t>障害者総合支援法の規定に基づき、事業者（法人）は業務管理体制を整備し、その内容について届け出る必要があります。</t>
    <rPh sb="24" eb="26">
      <t>ギョウム</t>
    </rPh>
    <rPh sb="26" eb="28">
      <t>カンリ</t>
    </rPh>
    <rPh sb="28" eb="30">
      <t>タイセイ</t>
    </rPh>
    <rPh sb="31" eb="33">
      <t>セイビ</t>
    </rPh>
    <rPh sb="37" eb="39">
      <t>ナイヨウ</t>
    </rPh>
    <rPh sb="43" eb="44">
      <t>トド</t>
    </rPh>
    <rPh sb="45" eb="46">
      <t>デ</t>
    </rPh>
    <rPh sb="47" eb="49">
      <t>ヒツヨウ</t>
    </rPh>
    <phoneticPr fontId="6"/>
  </si>
  <si>
    <t>以下の場合には八王子市への届出が必要となりますので、御確認ください。</t>
    <rPh sb="7" eb="11">
      <t>ハチオウジシ</t>
    </rPh>
    <phoneticPr fontId="6"/>
  </si>
  <si>
    <t>１　事業者（法人）で初めて障害者総合支援法に基づく事業所の指定を受けた場合</t>
    <rPh sb="2" eb="5">
      <t>ジギョウシャ</t>
    </rPh>
    <rPh sb="13" eb="16">
      <t>ショウガイシャ</t>
    </rPh>
    <rPh sb="16" eb="18">
      <t>ソウゴウ</t>
    </rPh>
    <phoneticPr fontId="6"/>
  </si>
  <si>
    <t>⇒　新規に業務管理体制の届出（第２９号様式）が必要です。</t>
    <rPh sb="12" eb="14">
      <t>トドケデ</t>
    </rPh>
    <rPh sb="15" eb="16">
      <t>ダイ</t>
    </rPh>
    <rPh sb="18" eb="19">
      <t>ゴウ</t>
    </rPh>
    <rPh sb="19" eb="21">
      <t>ヨウシキ</t>
    </rPh>
    <rPh sb="23" eb="25">
      <t>ヒツヨウ</t>
    </rPh>
    <phoneticPr fontId="6"/>
  </si>
  <si>
    <t>２　八王子市外の事業所が廃止となり、八王子市内の事業所のみ運営することとなった場合</t>
    <rPh sb="2" eb="7">
      <t>ハチオウジシガイ</t>
    </rPh>
    <rPh sb="8" eb="11">
      <t>ジギョウショ</t>
    </rPh>
    <rPh sb="12" eb="14">
      <t>ハイシ</t>
    </rPh>
    <rPh sb="18" eb="22">
      <t>ハチオウジシ</t>
    </rPh>
    <rPh sb="22" eb="23">
      <t>ナイ</t>
    </rPh>
    <rPh sb="24" eb="27">
      <t>ジギョウショ</t>
    </rPh>
    <rPh sb="29" eb="31">
      <t>ウンエイ</t>
    </rPh>
    <rPh sb="39" eb="41">
      <t>バアイ</t>
    </rPh>
    <phoneticPr fontId="6"/>
  </si>
  <si>
    <t>３　八王子市に届け出た事項に変更が生じた場合</t>
    <rPh sb="2" eb="6">
      <t>ハチオウジシ</t>
    </rPh>
    <rPh sb="17" eb="18">
      <t>ショウ</t>
    </rPh>
    <phoneticPr fontId="6"/>
  </si>
  <si>
    <t>・法人の名称、所在地、代表者氏名等及び、法令遵守責任者に変更があった場合</t>
    <rPh sb="1" eb="3">
      <t>ホウジン</t>
    </rPh>
    <rPh sb="4" eb="6">
      <t>メイショウ</t>
    </rPh>
    <rPh sb="7" eb="10">
      <t>ショザイチ</t>
    </rPh>
    <rPh sb="11" eb="14">
      <t>ダイヒョウシャ</t>
    </rPh>
    <rPh sb="14" eb="17">
      <t>シメイトウ</t>
    </rPh>
    <rPh sb="17" eb="18">
      <t>オヨ</t>
    </rPh>
    <rPh sb="20" eb="22">
      <t>ホウレイ</t>
    </rPh>
    <rPh sb="22" eb="24">
      <t>ジュンシュ</t>
    </rPh>
    <rPh sb="24" eb="27">
      <t>セキニンシャ</t>
    </rPh>
    <rPh sb="28" eb="30">
      <t>ヘンコウ</t>
    </rPh>
    <rPh sb="34" eb="36">
      <t>バアイ</t>
    </rPh>
    <phoneticPr fontId="6"/>
  </si>
  <si>
    <t>・事業所数増により、整備すべき体制に変更があった場合　　　　　　　　　　　　　　など</t>
    <phoneticPr fontId="102"/>
  </si>
  <si>
    <t>⇒　業務管理体制の変更届出（第３１号様式）が必要です。</t>
    <rPh sb="14" eb="15">
      <t>ダイ</t>
    </rPh>
    <rPh sb="17" eb="18">
      <t>ゴウ</t>
    </rPh>
    <rPh sb="18" eb="20">
      <t>ヨウシキ</t>
    </rPh>
    <phoneticPr fontId="6"/>
  </si>
  <si>
    <t>★届出先について★</t>
    <rPh sb="3" eb="4">
      <t>サキ</t>
    </rPh>
    <phoneticPr fontId="6"/>
  </si>
  <si>
    <t>区分</t>
    <rPh sb="0" eb="2">
      <t>クブン</t>
    </rPh>
    <phoneticPr fontId="6"/>
  </si>
  <si>
    <t>届出先</t>
    <rPh sb="0" eb="2">
      <t>トドケデ</t>
    </rPh>
    <rPh sb="2" eb="3">
      <t>サキ</t>
    </rPh>
    <phoneticPr fontId="6"/>
  </si>
  <si>
    <t>事業所等が八王子市のみに所在する事業者</t>
    <phoneticPr fontId="102"/>
  </si>
  <si>
    <t>八王子市</t>
    <phoneticPr fontId="6"/>
  </si>
  <si>
    <t>事業所等が八王子市及び東京都の区市町村（八王子市を除く）に所在する事業者　</t>
    <phoneticPr fontId="6"/>
  </si>
  <si>
    <t>東京都</t>
    <phoneticPr fontId="6"/>
  </si>
  <si>
    <t>事業所等が２以上の都道府県に所在する事業者</t>
    <phoneticPr fontId="6"/>
  </si>
  <si>
    <t>厚生労働省</t>
    <phoneticPr fontId="6"/>
  </si>
  <si>
    <t>★届出様式と詳しい説明は以下のホームページを御覧ください★</t>
    <rPh sb="12" eb="14">
      <t>イカ</t>
    </rPh>
    <rPh sb="22" eb="24">
      <t>ゴラン</t>
    </rPh>
    <phoneticPr fontId="6"/>
  </si>
  <si>
    <t>八王子市ホームページトップ 　＞　事業者の方へ　＞ 　障害者（児）施設の開設・届出等</t>
    <phoneticPr fontId="6"/>
  </si>
  <si>
    <t>　＞　指定障害福祉サービス事業等について　＞　業務管理体制の届出について　</t>
    <phoneticPr fontId="6"/>
  </si>
  <si>
    <r>
      <t>　＞　</t>
    </r>
    <r>
      <rPr>
        <b/>
        <sz val="14"/>
        <rFont val="ＭＳ Ｐゴシック"/>
        <family val="3"/>
        <charset val="128"/>
      </rPr>
      <t xml:space="preserve">業務管理体制の届出について </t>
    </r>
    <phoneticPr fontId="6"/>
  </si>
  <si>
    <t>　（URL）</t>
    <phoneticPr fontId="6"/>
  </si>
  <si>
    <t>https://www.city.hachioji.tokyo.jp/jigyosha/012/002/gyoumukannritaisei/p023723.html</t>
    <phoneticPr fontId="6"/>
  </si>
  <si>
    <t>第２９号様式</t>
    <rPh sb="0" eb="1">
      <t>ダイ</t>
    </rPh>
    <rPh sb="3" eb="4">
      <t>ゴウ</t>
    </rPh>
    <rPh sb="4" eb="6">
      <t>ヨウシキ</t>
    </rPh>
    <phoneticPr fontId="6"/>
  </si>
  <si>
    <t>障害者の日常生活及び社会生活を総合的に支援するための法律に基づく業務管理体制の整備に関する事項の届出書</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29" eb="30">
      <t>モト</t>
    </rPh>
    <rPh sb="32" eb="34">
      <t>ギョウム</t>
    </rPh>
    <rPh sb="34" eb="36">
      <t>カンリ</t>
    </rPh>
    <rPh sb="36" eb="38">
      <t>タイセイ</t>
    </rPh>
    <rPh sb="39" eb="41">
      <t>セイビ</t>
    </rPh>
    <rPh sb="42" eb="43">
      <t>カン</t>
    </rPh>
    <rPh sb="45" eb="47">
      <t>ジコウ</t>
    </rPh>
    <rPh sb="48" eb="51">
      <t>トドケデショ</t>
    </rPh>
    <phoneticPr fontId="6"/>
  </si>
  <si>
    <t>事業者</t>
    <rPh sb="0" eb="2">
      <t>ジギョウ</t>
    </rPh>
    <rPh sb="2" eb="3">
      <t>シャ</t>
    </rPh>
    <phoneticPr fontId="6"/>
  </si>
  <si>
    <t>（設置者）</t>
    <rPh sb="1" eb="3">
      <t>セッチ</t>
    </rPh>
    <rPh sb="3" eb="4">
      <t>シャ</t>
    </rPh>
    <phoneticPr fontId="6"/>
  </si>
  <si>
    <t>名称</t>
    <rPh sb="0" eb="2">
      <t>メイショウ</t>
    </rPh>
    <phoneticPr fontId="6"/>
  </si>
  <si>
    <t>　このことについて、下記のとおり関係書類を添えて届け出ます。</t>
    <rPh sb="10" eb="12">
      <t>カキ</t>
    </rPh>
    <rPh sb="16" eb="18">
      <t>カンケイ</t>
    </rPh>
    <rPh sb="18" eb="20">
      <t>ショルイ</t>
    </rPh>
    <rPh sb="21" eb="22">
      <t>ソ</t>
    </rPh>
    <rPh sb="24" eb="25">
      <t>トド</t>
    </rPh>
    <rPh sb="26" eb="27">
      <t>デ</t>
    </rPh>
    <phoneticPr fontId="6"/>
  </si>
  <si>
    <t>事業者（法人）番号</t>
    <rPh sb="0" eb="3">
      <t>ジギョウシャ</t>
    </rPh>
    <rPh sb="4" eb="6">
      <t>ホウジン</t>
    </rPh>
    <rPh sb="7" eb="9">
      <t>バンゴウ</t>
    </rPh>
    <phoneticPr fontId="6"/>
  </si>
  <si>
    <t>１　届出の内容 　（該当の項目に○をつける）</t>
    <rPh sb="2" eb="3">
      <t>トドケ</t>
    </rPh>
    <rPh sb="3" eb="4">
      <t>デ</t>
    </rPh>
    <rPh sb="5" eb="7">
      <t>ナイヨウ</t>
    </rPh>
    <rPh sb="10" eb="12">
      <t>ガイトウ</t>
    </rPh>
    <rPh sb="13" eb="15">
      <t>コウモク</t>
    </rPh>
    <phoneticPr fontId="6"/>
  </si>
  <si>
    <t>(1)</t>
    <phoneticPr fontId="6"/>
  </si>
  <si>
    <t>法第51条の2第2項、第51条の31第2項関係（整備）</t>
    <rPh sb="0" eb="1">
      <t>ホウ</t>
    </rPh>
    <rPh sb="1" eb="2">
      <t>ダイ</t>
    </rPh>
    <rPh sb="4" eb="5">
      <t>ジョウ</t>
    </rPh>
    <rPh sb="7" eb="8">
      <t>ダイ</t>
    </rPh>
    <rPh sb="9" eb="10">
      <t>コウ</t>
    </rPh>
    <rPh sb="11" eb="12">
      <t>ダイ</t>
    </rPh>
    <rPh sb="14" eb="15">
      <t>ジョウ</t>
    </rPh>
    <rPh sb="18" eb="19">
      <t>ダイ</t>
    </rPh>
    <rPh sb="20" eb="21">
      <t>コウ</t>
    </rPh>
    <rPh sb="21" eb="23">
      <t>カンケイ</t>
    </rPh>
    <rPh sb="24" eb="26">
      <t>セイビ</t>
    </rPh>
    <phoneticPr fontId="6"/>
  </si>
  <si>
    <t>(2)</t>
    <phoneticPr fontId="6"/>
  </si>
  <si>
    <t>法第51条の2第4項、第51条の31第4項関係（区分の変更）</t>
    <rPh sb="0" eb="2">
      <t>ホウダイ</t>
    </rPh>
    <rPh sb="4" eb="5">
      <t>ジョウ</t>
    </rPh>
    <rPh sb="7" eb="8">
      <t>ダイ</t>
    </rPh>
    <rPh sb="9" eb="10">
      <t>コウ</t>
    </rPh>
    <rPh sb="11" eb="12">
      <t>ダイ</t>
    </rPh>
    <rPh sb="14" eb="15">
      <t>ジョウ</t>
    </rPh>
    <rPh sb="18" eb="19">
      <t>ダイ</t>
    </rPh>
    <rPh sb="20" eb="21">
      <t>コウ</t>
    </rPh>
    <rPh sb="21" eb="23">
      <t>カンケイ</t>
    </rPh>
    <rPh sb="24" eb="26">
      <t>クブン</t>
    </rPh>
    <rPh sb="27" eb="29">
      <t>ヘンコウ</t>
    </rPh>
    <phoneticPr fontId="6"/>
  </si>
  <si>
    <t>２　　事業者（設置者）　　　</t>
    <rPh sb="3" eb="4">
      <t>コト</t>
    </rPh>
    <rPh sb="4" eb="5">
      <t>ギョウ</t>
    </rPh>
    <rPh sb="5" eb="6">
      <t>シャ</t>
    </rPh>
    <rPh sb="7" eb="9">
      <t>セッチ</t>
    </rPh>
    <rPh sb="9" eb="10">
      <t>シャ</t>
    </rPh>
    <phoneticPr fontId="6"/>
  </si>
  <si>
    <t>フ リ ガ ナ</t>
    <phoneticPr fontId="6"/>
  </si>
  <si>
    <t>名称又は氏名</t>
    <rPh sb="0" eb="2">
      <t>メイショウ</t>
    </rPh>
    <rPh sb="2" eb="3">
      <t>マタ</t>
    </rPh>
    <rPh sb="4" eb="6">
      <t>シメイ</t>
    </rPh>
    <phoneticPr fontId="6"/>
  </si>
  <si>
    <r>
      <t xml:space="preserve">住　　　所
</t>
    </r>
    <r>
      <rPr>
        <sz val="10"/>
        <rFont val="ＭＳ 明朝"/>
        <family val="1"/>
        <charset val="128"/>
      </rPr>
      <t>（主たる事務所
の所在地）</t>
    </r>
    <rPh sb="0" eb="1">
      <t>ジュウ</t>
    </rPh>
    <rPh sb="4" eb="5">
      <t>ショ</t>
    </rPh>
    <rPh sb="7" eb="8">
      <t>シュ</t>
    </rPh>
    <rPh sb="10" eb="12">
      <t>ジム</t>
    </rPh>
    <rPh sb="12" eb="13">
      <t>ショ</t>
    </rPh>
    <rPh sb="15" eb="18">
      <t>ショザイチ</t>
    </rPh>
    <phoneticPr fontId="6"/>
  </si>
  <si>
    <t>（郵便番号</t>
    <rPh sb="1" eb="5">
      <t>ユウビンバンゴウ</t>
    </rPh>
    <phoneticPr fontId="6"/>
  </si>
  <si>
    <t>‐</t>
    <phoneticPr fontId="6"/>
  </si>
  <si>
    <t>）</t>
    <phoneticPr fontId="6"/>
  </si>
  <si>
    <t>（ビルの名称等）</t>
    <rPh sb="4" eb="6">
      <t>メイショウ</t>
    </rPh>
    <rPh sb="6" eb="7">
      <t>トウ</t>
    </rPh>
    <phoneticPr fontId="6"/>
  </si>
  <si>
    <t>連　絡　先</t>
    <rPh sb="0" eb="1">
      <t>レン</t>
    </rPh>
    <rPh sb="2" eb="3">
      <t>ラク</t>
    </rPh>
    <rPh sb="4" eb="5">
      <t>サキ</t>
    </rPh>
    <phoneticPr fontId="6"/>
  </si>
  <si>
    <t>法 人 の 種 別</t>
    <rPh sb="0" eb="1">
      <t>ホウ</t>
    </rPh>
    <rPh sb="2" eb="3">
      <t>ジン</t>
    </rPh>
    <rPh sb="6" eb="7">
      <t>タネ</t>
    </rPh>
    <rPh sb="8" eb="9">
      <t>ベツ</t>
    </rPh>
    <phoneticPr fontId="6"/>
  </si>
  <si>
    <t>代表者の職名・
氏名・生年月日</t>
    <rPh sb="0" eb="3">
      <t>ダイヒョウシャ</t>
    </rPh>
    <rPh sb="4" eb="6">
      <t>ショクメイ</t>
    </rPh>
    <rPh sb="8" eb="10">
      <t>シメイ</t>
    </rPh>
    <rPh sb="11" eb="13">
      <t>セイネン</t>
    </rPh>
    <rPh sb="13" eb="15">
      <t>ガッピ</t>
    </rPh>
    <phoneticPr fontId="6"/>
  </si>
  <si>
    <t>ﾌﾘｶﾞﾅ</t>
    <phoneticPr fontId="6"/>
  </si>
  <si>
    <t>生年
月日</t>
    <rPh sb="0" eb="2">
      <t>セイネン</t>
    </rPh>
    <rPh sb="3" eb="5">
      <t>ガッピ</t>
    </rPh>
    <phoneticPr fontId="6"/>
  </si>
  <si>
    <t>氏  名</t>
    <rPh sb="0" eb="1">
      <t>シ</t>
    </rPh>
    <rPh sb="3" eb="4">
      <t>メイ</t>
    </rPh>
    <phoneticPr fontId="6"/>
  </si>
  <si>
    <t>代表者の住所</t>
    <rPh sb="0" eb="3">
      <t>ダイヒョウシャ</t>
    </rPh>
    <rPh sb="4" eb="6">
      <t>ジュウショ</t>
    </rPh>
    <phoneticPr fontId="6"/>
  </si>
  <si>
    <t>都道
府県</t>
    <rPh sb="0" eb="1">
      <t>ミヤコ</t>
    </rPh>
    <rPh sb="1" eb="2">
      <t>ミチ</t>
    </rPh>
    <rPh sb="3" eb="5">
      <t>フケン</t>
    </rPh>
    <phoneticPr fontId="6"/>
  </si>
  <si>
    <t>郡市
区</t>
    <rPh sb="0" eb="2">
      <t>グンシ</t>
    </rPh>
    <rPh sb="3" eb="4">
      <t>ク</t>
    </rPh>
    <phoneticPr fontId="6"/>
  </si>
  <si>
    <t>３　事業所名称等及び
　　所在地（複数ある
　　場合は別表に記入）</t>
    <rPh sb="2" eb="4">
      <t>ジギョウ</t>
    </rPh>
    <rPh sb="4" eb="5">
      <t>ショ</t>
    </rPh>
    <rPh sb="5" eb="7">
      <t>メイショウ</t>
    </rPh>
    <rPh sb="7" eb="8">
      <t>トウ</t>
    </rPh>
    <rPh sb="8" eb="9">
      <t>オヨ</t>
    </rPh>
    <rPh sb="13" eb="16">
      <t>ショザイチ</t>
    </rPh>
    <rPh sb="17" eb="19">
      <t>フクスウ</t>
    </rPh>
    <rPh sb="24" eb="26">
      <t>バアイ</t>
    </rPh>
    <rPh sb="27" eb="28">
      <t>ベツ</t>
    </rPh>
    <rPh sb="28" eb="29">
      <t>ヒョウ</t>
    </rPh>
    <rPh sb="30" eb="32">
      <t>キニュウ</t>
    </rPh>
    <phoneticPr fontId="6"/>
  </si>
  <si>
    <t>事業所名称</t>
    <rPh sb="0" eb="2">
      <t>ジギョウ</t>
    </rPh>
    <rPh sb="2" eb="3">
      <t>ショ</t>
    </rPh>
    <rPh sb="3" eb="5">
      <t>メイショウ</t>
    </rPh>
    <phoneticPr fontId="6"/>
  </si>
  <si>
    <t>事業所番号</t>
    <rPh sb="0" eb="2">
      <t>ジギョウ</t>
    </rPh>
    <rPh sb="2" eb="3">
      <t>ショ</t>
    </rPh>
    <rPh sb="3" eb="5">
      <t>バンゴウ</t>
    </rPh>
    <phoneticPr fontId="6"/>
  </si>
  <si>
    <t>計</t>
    <rPh sb="0" eb="1">
      <t>ケイ</t>
    </rPh>
    <phoneticPr fontId="6"/>
  </si>
  <si>
    <t>ヶ</t>
    <phoneticPr fontId="6"/>
  </si>
  <si>
    <t>所</t>
    <rPh sb="0" eb="1">
      <t>ショ</t>
    </rPh>
    <phoneticPr fontId="6"/>
  </si>
  <si>
    <t>４　障害者の日常生活及び社会生活を総合的に支援するための法律上の該当する条文(事業者の区分）</t>
    <rPh sb="2" eb="5">
      <t>ショウガイシャ</t>
    </rPh>
    <rPh sb="6" eb="8">
      <t>ニチジョウ</t>
    </rPh>
    <rPh sb="8" eb="10">
      <t>セイカツ</t>
    </rPh>
    <rPh sb="10" eb="11">
      <t>オヨ</t>
    </rPh>
    <rPh sb="12" eb="14">
      <t>シャカイ</t>
    </rPh>
    <rPh sb="14" eb="16">
      <t>セイカツ</t>
    </rPh>
    <rPh sb="17" eb="20">
      <t>ソウゴウテキ</t>
    </rPh>
    <rPh sb="21" eb="23">
      <t>シエン</t>
    </rPh>
    <rPh sb="28" eb="30">
      <t>ホウリツ</t>
    </rPh>
    <rPh sb="30" eb="31">
      <t>ジョウ</t>
    </rPh>
    <rPh sb="32" eb="34">
      <t>ガイトウ</t>
    </rPh>
    <rPh sb="36" eb="38">
      <t>ジョウブン</t>
    </rPh>
    <rPh sb="39" eb="42">
      <t>ジギョウシャ</t>
    </rPh>
    <rPh sb="43" eb="45">
      <t>クブン</t>
    </rPh>
    <phoneticPr fontId="6"/>
  </si>
  <si>
    <t>法第51条の2 （指定障害福祉サービス事業者及び</t>
  </si>
  <si>
    <t>　　　　　　　　 　指定障害者支援施設の設置者）</t>
    <phoneticPr fontId="6"/>
  </si>
  <si>
    <t>法第51条の31（指定相談支援事業者）</t>
    <phoneticPr fontId="6"/>
  </si>
  <si>
    <t>５　障害者の日常生活及び社会生活を総合的に支援するための法律施行規則第34条の28及び第34条の62第1項第2号から第4号に基づく届出事項（該当の項目すべてに○をつける）</t>
    <rPh sb="2" eb="5">
      <t>ショウガイシャ</t>
    </rPh>
    <rPh sb="6" eb="8">
      <t>ニチジョウ</t>
    </rPh>
    <rPh sb="8" eb="10">
      <t>セイカツ</t>
    </rPh>
    <rPh sb="10" eb="11">
      <t>オヨ</t>
    </rPh>
    <rPh sb="12" eb="14">
      <t>シャカイ</t>
    </rPh>
    <rPh sb="14" eb="16">
      <t>セイカツ</t>
    </rPh>
    <rPh sb="17" eb="19">
      <t>ソウゴウ</t>
    </rPh>
    <rPh sb="19" eb="20">
      <t>テキ</t>
    </rPh>
    <rPh sb="21" eb="23">
      <t>シエン</t>
    </rPh>
    <rPh sb="28" eb="30">
      <t>ホウリツ</t>
    </rPh>
    <rPh sb="30" eb="32">
      <t>セコウ</t>
    </rPh>
    <rPh sb="32" eb="34">
      <t>キソク</t>
    </rPh>
    <rPh sb="34" eb="35">
      <t>ダイ</t>
    </rPh>
    <rPh sb="37" eb="38">
      <t>ジョウ</t>
    </rPh>
    <rPh sb="41" eb="42">
      <t>オヨ</t>
    </rPh>
    <rPh sb="43" eb="44">
      <t>ダイ</t>
    </rPh>
    <rPh sb="46" eb="47">
      <t>ジョウ</t>
    </rPh>
    <rPh sb="50" eb="51">
      <t>ダイ</t>
    </rPh>
    <rPh sb="52" eb="53">
      <t>コウ</t>
    </rPh>
    <rPh sb="53" eb="54">
      <t>ダイ</t>
    </rPh>
    <rPh sb="55" eb="56">
      <t>ゴウ</t>
    </rPh>
    <rPh sb="58" eb="59">
      <t>ダイ</t>
    </rPh>
    <rPh sb="60" eb="61">
      <t>ゴウ</t>
    </rPh>
    <rPh sb="62" eb="63">
      <t>モト</t>
    </rPh>
    <rPh sb="65" eb="66">
      <t>トドケ</t>
    </rPh>
    <rPh sb="66" eb="67">
      <t>デ</t>
    </rPh>
    <rPh sb="67" eb="68">
      <t>コト</t>
    </rPh>
    <rPh sb="68" eb="69">
      <t>コウ</t>
    </rPh>
    <rPh sb="70" eb="72">
      <t>ガイトウ</t>
    </rPh>
    <rPh sb="73" eb="75">
      <t>コウモク</t>
    </rPh>
    <phoneticPr fontId="6"/>
  </si>
  <si>
    <t>第2号</t>
    <rPh sb="0" eb="1">
      <t>ダイ</t>
    </rPh>
    <rPh sb="2" eb="3">
      <t>ゴウ</t>
    </rPh>
    <phoneticPr fontId="6"/>
  </si>
  <si>
    <t>法令遵守責任者の氏名（フリガナ）</t>
    <rPh sb="0" eb="2">
      <t>ホウレイ</t>
    </rPh>
    <rPh sb="2" eb="4">
      <t>ジュンシュ</t>
    </rPh>
    <rPh sb="4" eb="6">
      <t>セキニン</t>
    </rPh>
    <rPh sb="6" eb="7">
      <t>シャ</t>
    </rPh>
    <rPh sb="8" eb="10">
      <t>シメイ</t>
    </rPh>
    <phoneticPr fontId="6"/>
  </si>
  <si>
    <t>第3号</t>
    <rPh sb="0" eb="1">
      <t>ダイ</t>
    </rPh>
    <rPh sb="2" eb="3">
      <t>ゴウ</t>
    </rPh>
    <phoneticPr fontId="6"/>
  </si>
  <si>
    <t>業務が法令に適合することを確保するための規程の概要（別添のとおり）</t>
    <rPh sb="0" eb="2">
      <t>ギョウム</t>
    </rPh>
    <rPh sb="3" eb="5">
      <t>ホウレイ</t>
    </rPh>
    <rPh sb="6" eb="8">
      <t>テキゴウ</t>
    </rPh>
    <rPh sb="13" eb="15">
      <t>カクホ</t>
    </rPh>
    <rPh sb="20" eb="22">
      <t>キテイ</t>
    </rPh>
    <rPh sb="23" eb="25">
      <t>ガイヨウ</t>
    </rPh>
    <rPh sb="26" eb="28">
      <t>ベッテン</t>
    </rPh>
    <phoneticPr fontId="6"/>
  </si>
  <si>
    <t>第4号</t>
    <rPh sb="0" eb="1">
      <t>ダイ</t>
    </rPh>
    <rPh sb="2" eb="3">
      <t>ゴウ</t>
    </rPh>
    <phoneticPr fontId="6"/>
  </si>
  <si>
    <t>業務執行の状況の監査の方法の概要（別添のとおり）</t>
    <rPh sb="0" eb="2">
      <t>ギョウム</t>
    </rPh>
    <rPh sb="2" eb="4">
      <t>シッコウ</t>
    </rPh>
    <rPh sb="5" eb="7">
      <t>ジョウキョウ</t>
    </rPh>
    <rPh sb="8" eb="10">
      <t>カンサ</t>
    </rPh>
    <rPh sb="11" eb="13">
      <t>ホウホウ</t>
    </rPh>
    <rPh sb="14" eb="16">
      <t>ガイヨウ</t>
    </rPh>
    <rPh sb="17" eb="19">
      <t>ベッテン</t>
    </rPh>
    <phoneticPr fontId="6"/>
  </si>
  <si>
    <t>６　　区分変更</t>
    <rPh sb="3" eb="5">
      <t>クブン</t>
    </rPh>
    <rPh sb="5" eb="7">
      <t>ヘンコウ</t>
    </rPh>
    <phoneticPr fontId="6"/>
  </si>
  <si>
    <t>区分変更前行政機関名称、担当部(局）課</t>
    <rPh sb="0" eb="2">
      <t>クブン</t>
    </rPh>
    <rPh sb="2" eb="4">
      <t>ヘンコウ</t>
    </rPh>
    <rPh sb="4" eb="5">
      <t>マエ</t>
    </rPh>
    <rPh sb="5" eb="7">
      <t>ギョウセイ</t>
    </rPh>
    <rPh sb="7" eb="9">
      <t>キカン</t>
    </rPh>
    <rPh sb="9" eb="11">
      <t>メイショウ</t>
    </rPh>
    <rPh sb="12" eb="15">
      <t>タントウブ</t>
    </rPh>
    <rPh sb="16" eb="17">
      <t>キョク</t>
    </rPh>
    <rPh sb="18" eb="19">
      <t>カ</t>
    </rPh>
    <phoneticPr fontId="6"/>
  </si>
  <si>
    <t>区分変更の理由</t>
    <rPh sb="0" eb="2">
      <t>クブン</t>
    </rPh>
    <rPh sb="2" eb="4">
      <t>ヘンコウ</t>
    </rPh>
    <rPh sb="5" eb="7">
      <t>リユウ</t>
    </rPh>
    <phoneticPr fontId="6"/>
  </si>
  <si>
    <t>区分変更後行政機関名称、担当部(局）課</t>
    <rPh sb="0" eb="2">
      <t>クブン</t>
    </rPh>
    <rPh sb="2" eb="4">
      <t>ヘンコウ</t>
    </rPh>
    <rPh sb="4" eb="5">
      <t>ゴ</t>
    </rPh>
    <rPh sb="5" eb="7">
      <t>ギョウセイ</t>
    </rPh>
    <rPh sb="7" eb="9">
      <t>キカン</t>
    </rPh>
    <rPh sb="9" eb="11">
      <t>メイショウ</t>
    </rPh>
    <rPh sb="12" eb="14">
      <t>タントウ</t>
    </rPh>
    <rPh sb="14" eb="15">
      <t>ブ</t>
    </rPh>
    <rPh sb="16" eb="17">
      <t>キョク</t>
    </rPh>
    <rPh sb="18" eb="19">
      <t>カ</t>
    </rPh>
    <phoneticPr fontId="6"/>
  </si>
  <si>
    <t>区分変更日</t>
    <rPh sb="0" eb="2">
      <t>クブン</t>
    </rPh>
    <rPh sb="2" eb="4">
      <t>ヘンコウ</t>
    </rPh>
    <rPh sb="4" eb="5">
      <t>ヒ</t>
    </rPh>
    <phoneticPr fontId="6"/>
  </si>
  <si>
    <t>　　　　　　　年　　月　　日</t>
    <rPh sb="7" eb="8">
      <t>ネン</t>
    </rPh>
    <rPh sb="10" eb="11">
      <t>ツキ</t>
    </rPh>
    <rPh sb="13" eb="14">
      <t>ニチ</t>
    </rPh>
    <phoneticPr fontId="6"/>
  </si>
  <si>
    <t>東京都八王子市○○町○○○番地</t>
    <rPh sb="0" eb="3">
      <t>トウキョウト</t>
    </rPh>
    <rPh sb="3" eb="7">
      <t>ハチオウジシ</t>
    </rPh>
    <rPh sb="9" eb="10">
      <t>チョウ</t>
    </rPh>
    <rPh sb="13" eb="15">
      <t>バンチ</t>
    </rPh>
    <phoneticPr fontId="6"/>
  </si>
  <si>
    <t>八王子　太郎</t>
    <rPh sb="0" eb="3">
      <t>ハチオウジ</t>
    </rPh>
    <rPh sb="4" eb="6">
      <t>タロウ</t>
    </rPh>
    <phoneticPr fontId="6"/>
  </si>
  <si>
    <t>○</t>
    <phoneticPr fontId="102"/>
  </si>
  <si>
    <t>▲</t>
    <phoneticPr fontId="6"/>
  </si>
  <si>
    <t>●</t>
    <phoneticPr fontId="6"/>
  </si>
  <si>
    <t>○○○○ビル　○○○号室</t>
    <rPh sb="10" eb="11">
      <t>ゴウ</t>
    </rPh>
    <rPh sb="11" eb="12">
      <t>シツ</t>
    </rPh>
    <phoneticPr fontId="6"/>
  </si>
  <si>
    <t>042</t>
    <phoneticPr fontId="6"/>
  </si>
  <si>
    <t>＊＊＊</t>
    <phoneticPr fontId="6"/>
  </si>
  <si>
    <t>＊＊＊＊</t>
    <phoneticPr fontId="6"/>
  </si>
  <si>
    <t>代表取締役</t>
    <rPh sb="0" eb="2">
      <t>ダイヒョウ</t>
    </rPh>
    <rPh sb="2" eb="4">
      <t>トリシマリ</t>
    </rPh>
    <rPh sb="4" eb="5">
      <t>ヤク</t>
    </rPh>
    <phoneticPr fontId="6"/>
  </si>
  <si>
    <t>昭和××</t>
    <rPh sb="0" eb="2">
      <t>ショウワ</t>
    </rPh>
    <phoneticPr fontId="6"/>
  </si>
  <si>
    <t>●▲▲</t>
    <phoneticPr fontId="6"/>
  </si>
  <si>
    <t>東京</t>
    <rPh sb="0" eb="2">
      <t>トウキョウ</t>
    </rPh>
    <phoneticPr fontId="6"/>
  </si>
  <si>
    <t>○○</t>
    <phoneticPr fontId="6"/>
  </si>
  <si>
    <t>○○　◆－●●</t>
    <phoneticPr fontId="6"/>
  </si>
  <si>
    <t>＊別表に記載</t>
    <rPh sb="1" eb="3">
      <t>ベッピョウ</t>
    </rPh>
    <rPh sb="4" eb="6">
      <t>キサイ</t>
    </rPh>
    <phoneticPr fontId="6"/>
  </si>
  <si>
    <t>福祉　一郎（フクシ　イチロウ）</t>
    <rPh sb="0" eb="2">
      <t>フクシ</t>
    </rPh>
    <rPh sb="3" eb="5">
      <t>イチロウ</t>
    </rPh>
    <phoneticPr fontId="6"/>
  </si>
  <si>
    <t>昭</t>
    <rPh sb="0" eb="1">
      <t>アキラ</t>
    </rPh>
    <phoneticPr fontId="6"/>
  </si>
  <si>
    <t>和</t>
    <rPh sb="0" eb="1">
      <t>ワ</t>
    </rPh>
    <phoneticPr fontId="6"/>
  </si>
  <si>
    <t>第３１号様式</t>
    <rPh sb="0" eb="1">
      <t>ダイ</t>
    </rPh>
    <rPh sb="3" eb="4">
      <t>ゴウ</t>
    </rPh>
    <rPh sb="4" eb="6">
      <t>ヨウシキ</t>
    </rPh>
    <phoneticPr fontId="6"/>
  </si>
  <si>
    <t>障害者の日常生活及び社会生活を総合的に支援するための法律に基づく業務管理体制の整備に関する事項の届出書（届出事項の変更）</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ギョウム</t>
    </rPh>
    <rPh sb="34" eb="36">
      <t>カンリ</t>
    </rPh>
    <rPh sb="36" eb="38">
      <t>タイセイ</t>
    </rPh>
    <rPh sb="39" eb="41">
      <t>セイビ</t>
    </rPh>
    <rPh sb="42" eb="43">
      <t>カン</t>
    </rPh>
    <rPh sb="45" eb="47">
      <t>ジコウ</t>
    </rPh>
    <rPh sb="48" eb="51">
      <t>トドケデショ</t>
    </rPh>
    <rPh sb="52" eb="53">
      <t>トドケ</t>
    </rPh>
    <rPh sb="53" eb="54">
      <t>デ</t>
    </rPh>
    <rPh sb="54" eb="56">
      <t>ジコウ</t>
    </rPh>
    <rPh sb="57" eb="59">
      <t>ヘンコウ</t>
    </rPh>
    <phoneticPr fontId="6"/>
  </si>
  <si>
    <t>このことについて、下記のとおり関係書類を添えて届け出ます。</t>
  </si>
  <si>
    <r>
      <t>変　更　が　あ　っ　た　事　項</t>
    </r>
    <r>
      <rPr>
        <sz val="11"/>
        <rFont val="ＭＳ 明朝"/>
        <family val="1"/>
        <charset val="128"/>
      </rPr>
      <t xml:space="preserve">
（該当の項目すべてに○をつける）</t>
    </r>
    <phoneticPr fontId="6"/>
  </si>
  <si>
    <t>１、法人の種別､名称(ﾌﾘｶﾞﾅ)　　　　２、主たる事務所の所在地､電話､FAX番号</t>
  </si>
  <si>
    <t>３、代表者氏名(ﾌﾘｶﾞﾅ)､生年月日  　４、代表者の住所､職名　　　　　</t>
  </si>
  <si>
    <r>
      <t xml:space="preserve">５、事業所名称等及び所在地
    </t>
    </r>
    <r>
      <rPr>
        <sz val="11"/>
        <color indexed="8"/>
        <rFont val="ＭＳ 明朝"/>
        <family val="1"/>
        <charset val="128"/>
      </rPr>
      <t>※事業所等の指定・廃止等によりその数に変更が生じ、整備する業務管理体制が変更された
    場合のみ届け出ること。下記備考参照</t>
    </r>
    <rPh sb="22" eb="23">
      <t>トウ</t>
    </rPh>
    <rPh sb="37" eb="39">
      <t>ヘンコウ</t>
    </rPh>
    <phoneticPr fontId="6"/>
  </si>
  <si>
    <t>６、法令遵守責任者の氏名(ﾌﾘｶﾞﾅ)及び生年月日</t>
  </si>
  <si>
    <t>７、業務が法令に適合することを確保するための規程の概要</t>
  </si>
  <si>
    <t>８、業務執行の状況の監査の方法の概要</t>
  </si>
  <si>
    <t>変　更　の　内　容</t>
  </si>
  <si>
    <t>(変更前)</t>
  </si>
  <si>
    <t>(変更後)</t>
    <rPh sb="3" eb="4">
      <t>アト</t>
    </rPh>
    <phoneticPr fontId="6"/>
  </si>
  <si>
    <t>備考：上記「５」の項目で届け出る場合、「変更前欄」と「変更後欄」のそれぞれに、事業所等の合計数を記入し、「変更後欄」に追加又は廃止等事業所等の名称、指定年月日、事業所番号、事業所所在地を記入してください。書ききれない場合は、この様式への記入を省略し、これらの事項が書かれた別表「事業所一覧」を添付してください（Ａ４用紙により、既存資料の写し及び両面印刷したものも可とする）。</t>
    <rPh sb="9" eb="11">
      <t>コウモク</t>
    </rPh>
    <rPh sb="65" eb="66">
      <t>トウ</t>
    </rPh>
    <rPh sb="80" eb="82">
      <t>ジギョウ</t>
    </rPh>
    <rPh sb="82" eb="83">
      <t>ショ</t>
    </rPh>
    <rPh sb="114" eb="116">
      <t>ヨウシキ</t>
    </rPh>
    <rPh sb="129" eb="131">
      <t>ジコウ</t>
    </rPh>
    <rPh sb="132" eb="133">
      <t>カ</t>
    </rPh>
    <rPh sb="136" eb="138">
      <t>ベッピョウ</t>
    </rPh>
    <rPh sb="139" eb="141">
      <t>ジギョウ</t>
    </rPh>
    <rPh sb="141" eb="142">
      <t>ショ</t>
    </rPh>
    <rPh sb="142" eb="144">
      <t>イチラン</t>
    </rPh>
    <rPh sb="146" eb="148">
      <t>テンプ</t>
    </rPh>
    <rPh sb="157" eb="159">
      <t>ヨウシ</t>
    </rPh>
    <rPh sb="163" eb="165">
      <t>キゾン</t>
    </rPh>
    <rPh sb="165" eb="167">
      <t>シリョウ</t>
    </rPh>
    <rPh sb="168" eb="169">
      <t>ウツ</t>
    </rPh>
    <rPh sb="170" eb="171">
      <t>オヨ</t>
    </rPh>
    <rPh sb="172" eb="174">
      <t>リョウメン</t>
    </rPh>
    <rPh sb="174" eb="176">
      <t>インサツ</t>
    </rPh>
    <rPh sb="181" eb="182">
      <t>カ</t>
    </rPh>
    <phoneticPr fontId="6"/>
  </si>
  <si>
    <t>令和</t>
    <rPh sb="0" eb="2">
      <t>レイワ</t>
    </rPh>
    <phoneticPr fontId="6"/>
  </si>
  <si>
    <t>八王子市長　殿</t>
    <rPh sb="0" eb="5">
      <t>ハチオウジシチョウ</t>
    </rPh>
    <rPh sb="6" eb="7">
      <t>ドノ</t>
    </rPh>
    <phoneticPr fontId="6"/>
  </si>
  <si>
    <t>社会福祉法人○○○会</t>
    <rPh sb="0" eb="2">
      <t>シャカイ</t>
    </rPh>
    <rPh sb="2" eb="4">
      <t>フクシ</t>
    </rPh>
    <rPh sb="4" eb="6">
      <t>ホウジン</t>
    </rPh>
    <rPh sb="9" eb="10">
      <t>カイ</t>
    </rPh>
    <phoneticPr fontId="6"/>
  </si>
  <si>
    <t>７、業務が法令に適合することを確保するための規程の概要</t>
    <phoneticPr fontId="102"/>
  </si>
  <si>
    <r>
      <t xml:space="preserve">(変更前）
</t>
    </r>
    <r>
      <rPr>
        <sz val="12"/>
        <color rgb="FFFF0000"/>
        <rFont val="ＭＳ 明朝"/>
        <family val="1"/>
        <charset val="128"/>
      </rPr>
      <t>事業所数が１９であるため、</t>
    </r>
    <r>
      <rPr>
        <sz val="12"/>
        <color rgb="FFFF0000"/>
        <rFont val="Meiryo UI"/>
        <family val="3"/>
        <charset val="128"/>
      </rPr>
      <t>業務が法令</t>
    </r>
    <r>
      <rPr>
        <sz val="12"/>
        <color indexed="10"/>
        <rFont val="Meiryo UI"/>
        <family val="3"/>
        <charset val="128"/>
      </rPr>
      <t>に適合することを確保するための規程なし</t>
    </r>
    <rPh sb="3" eb="4">
      <t>マエ</t>
    </rPh>
    <rPh sb="7" eb="10">
      <t>ジギョウショ</t>
    </rPh>
    <rPh sb="10" eb="11">
      <t>スウ</t>
    </rPh>
    <rPh sb="20" eb="22">
      <t>ギョウム</t>
    </rPh>
    <rPh sb="23" eb="25">
      <t>ホウレイ</t>
    </rPh>
    <rPh sb="26" eb="28">
      <t>テキゴウ</t>
    </rPh>
    <rPh sb="33" eb="35">
      <t>カクホ</t>
    </rPh>
    <rPh sb="40" eb="42">
      <t>キテイ</t>
    </rPh>
    <phoneticPr fontId="6"/>
  </si>
  <si>
    <r>
      <t xml:space="preserve">(変更後)
</t>
    </r>
    <r>
      <rPr>
        <sz val="12"/>
        <color rgb="FFFF0000"/>
        <rFont val="ＭＳ 明朝"/>
        <family val="1"/>
        <charset val="128"/>
      </rPr>
      <t xml:space="preserve">
居宅介護及び重度訪問介護の新規指定により、事業所数が２１となるため、別紙のとおり業務が法令に適合することを確保するための規程を新たに整備した。</t>
    </r>
    <rPh sb="3" eb="4">
      <t>アト</t>
    </rPh>
    <rPh sb="7" eb="9">
      <t>キョタク</t>
    </rPh>
    <rPh sb="9" eb="11">
      <t>カイゴ</t>
    </rPh>
    <rPh sb="11" eb="12">
      <t>オヨ</t>
    </rPh>
    <rPh sb="13" eb="15">
      <t>ジュウド</t>
    </rPh>
    <rPh sb="15" eb="17">
      <t>ホウモン</t>
    </rPh>
    <rPh sb="17" eb="19">
      <t>カイゴ</t>
    </rPh>
    <rPh sb="20" eb="22">
      <t>シンキ</t>
    </rPh>
    <rPh sb="22" eb="24">
      <t>シテイ</t>
    </rPh>
    <rPh sb="28" eb="31">
      <t>ジギョウショ</t>
    </rPh>
    <rPh sb="31" eb="32">
      <t>スウ</t>
    </rPh>
    <rPh sb="41" eb="43">
      <t>ベッシ</t>
    </rPh>
    <rPh sb="70" eb="71">
      <t>アラ</t>
    </rPh>
    <rPh sb="73" eb="75">
      <t>セイビ</t>
    </rPh>
    <phoneticPr fontId="6"/>
  </si>
  <si>
    <t>事業所一覧　　（参考様式）</t>
    <phoneticPr fontId="6"/>
  </si>
  <si>
    <t>事業
所数</t>
    <rPh sb="0" eb="2">
      <t>ジギョウ</t>
    </rPh>
    <rPh sb="3" eb="4">
      <t>ショ</t>
    </rPh>
    <rPh sb="4" eb="5">
      <t>スウ</t>
    </rPh>
    <phoneticPr fontId="6"/>
  </si>
  <si>
    <t>事業所名称</t>
    <rPh sb="0" eb="3">
      <t>ジギョウショ</t>
    </rPh>
    <rPh sb="3" eb="5">
      <t>メイショウ</t>
    </rPh>
    <phoneticPr fontId="6"/>
  </si>
  <si>
    <t>所　在　地</t>
    <rPh sb="0" eb="1">
      <t>トコロ</t>
    </rPh>
    <rPh sb="2" eb="3">
      <t>ザイ</t>
    </rPh>
    <rPh sb="4" eb="5">
      <t>チ</t>
    </rPh>
    <phoneticPr fontId="6"/>
  </si>
  <si>
    <t>年　月　日</t>
    <rPh sb="0" eb="1">
      <t>ネン</t>
    </rPh>
    <rPh sb="1" eb="2">
      <t>ヘイネン</t>
    </rPh>
    <rPh sb="2" eb="3">
      <t>ガツ</t>
    </rPh>
    <rPh sb="4" eb="5">
      <t>ニチ</t>
    </rPh>
    <phoneticPr fontId="6"/>
  </si>
  <si>
    <t>東京都八王子市××町○－△－□</t>
    <rPh sb="3" eb="7">
      <t>ハチオウジシ</t>
    </rPh>
    <rPh sb="9" eb="10">
      <t>チョウ</t>
    </rPh>
    <phoneticPr fontId="6"/>
  </si>
  <si>
    <t>○○相談支援センター</t>
    <rPh sb="2" eb="4">
      <t>ソウダン</t>
    </rPh>
    <rPh sb="4" eb="6">
      <t>シエン</t>
    </rPh>
    <phoneticPr fontId="6"/>
  </si>
  <si>
    <t>○年○月○日</t>
    <rPh sb="1" eb="2">
      <t>ネン</t>
    </rPh>
    <rPh sb="3" eb="4">
      <t>ガツ</t>
    </rPh>
    <rPh sb="5" eb="6">
      <t>ニチ</t>
    </rPh>
    <phoneticPr fontId="102"/>
  </si>
  <si>
    <t>○○相談支援センター</t>
    <rPh sb="2" eb="4">
      <t>ソウダン</t>
    </rPh>
    <rPh sb="4" eb="6">
      <t>シエン</t>
    </rPh>
    <phoneticPr fontId="102"/>
  </si>
  <si>
    <t>業務管理体制の届出（該当する場合のみ）</t>
    <rPh sb="0" eb="2">
      <t>ギョウム</t>
    </rPh>
    <rPh sb="2" eb="4">
      <t>カンリ</t>
    </rPh>
    <rPh sb="4" eb="6">
      <t>タイセイ</t>
    </rPh>
    <rPh sb="7" eb="9">
      <t>トドケデ</t>
    </rPh>
    <rPh sb="10" eb="12">
      <t>ガイトウ</t>
    </rPh>
    <rPh sb="14" eb="16">
      <t>バアイ</t>
    </rPh>
    <phoneticPr fontId="6"/>
  </si>
  <si>
    <t>第29号様式
第31号様式</t>
    <rPh sb="0" eb="1">
      <t>ダイ</t>
    </rPh>
    <rPh sb="3" eb="4">
      <t>ゴウ</t>
    </rPh>
    <rPh sb="4" eb="6">
      <t>ヨウシキ</t>
    </rPh>
    <rPh sb="7" eb="8">
      <t>ダイ</t>
    </rPh>
    <rPh sb="10" eb="11">
      <t>ゴウ</t>
    </rPh>
    <rPh sb="11" eb="13">
      <t>ヨウシキ</t>
    </rPh>
    <phoneticPr fontId="6"/>
  </si>
  <si>
    <t>加算届出</t>
    <rPh sb="0" eb="2">
      <t>カサン</t>
    </rPh>
    <rPh sb="2" eb="4">
      <t>トドケデ</t>
    </rPh>
    <phoneticPr fontId="6"/>
  </si>
  <si>
    <t>地域移行支援サービス費に係る届出書</t>
    <phoneticPr fontId="6"/>
  </si>
  <si>
    <t>居住支援連携体制加算に関する届出書</t>
    <phoneticPr fontId="6"/>
  </si>
  <si>
    <t>　１．Ⅱ　　２．Ⅲ　　３．Ⅰ</t>
    <phoneticPr fontId="6"/>
  </si>
  <si>
    <t>居住支援連携体制</t>
    <phoneticPr fontId="119"/>
  </si>
  <si>
    <t>ピアサポート体制</t>
    <phoneticPr fontId="119"/>
  </si>
  <si>
    <t>相談支援機能強化型体制</t>
    <phoneticPr fontId="6"/>
  </si>
  <si>
    <t>１．なし　２．Ⅱ　４．Ⅰ　５．Ⅲ　６．Ⅳ</t>
    <phoneticPr fontId="119"/>
  </si>
  <si>
    <t>主任相談支援専門員配置</t>
    <rPh sb="0" eb="6">
      <t>シュニンソウダンシエン</t>
    </rPh>
    <rPh sb="6" eb="9">
      <t>センモンイン</t>
    </rPh>
    <rPh sb="9" eb="11">
      <t>ハイチ</t>
    </rPh>
    <phoneticPr fontId="119"/>
  </si>
  <si>
    <t>令和　　年　　月　　日</t>
    <rPh sb="0" eb="2">
      <t>レイワ</t>
    </rPh>
    <rPh sb="4" eb="5">
      <t>ネン</t>
    </rPh>
    <rPh sb="7" eb="8">
      <t>ガツ</t>
    </rPh>
    <rPh sb="10" eb="11">
      <t>ニチ</t>
    </rPh>
    <phoneticPr fontId="6"/>
  </si>
  <si>
    <t>地域移行支援サービス費に係る届出書</t>
    <rPh sb="0" eb="2">
      <t>チイキ</t>
    </rPh>
    <rPh sb="2" eb="4">
      <t>イコウ</t>
    </rPh>
    <rPh sb="4" eb="6">
      <t>シエン</t>
    </rPh>
    <rPh sb="10" eb="11">
      <t>ヒ</t>
    </rPh>
    <rPh sb="12" eb="13">
      <t>カカ</t>
    </rPh>
    <rPh sb="14" eb="16">
      <t>トドケデ</t>
    </rPh>
    <rPh sb="16" eb="17">
      <t>ショ</t>
    </rPh>
    <phoneticPr fontId="6"/>
  </si>
  <si>
    <t>事業所・施設の名称</t>
    <rPh sb="0" eb="3">
      <t>ジギョウショ</t>
    </rPh>
    <rPh sb="4" eb="6">
      <t>シセツ</t>
    </rPh>
    <rPh sb="7" eb="9">
      <t>メイショウ</t>
    </rPh>
    <phoneticPr fontId="6"/>
  </si>
  <si>
    <t xml:space="preserve">   １　異動区分</t>
    <rPh sb="5" eb="7">
      <t>イドウ</t>
    </rPh>
    <rPh sb="7" eb="9">
      <t>クブン</t>
    </rPh>
    <phoneticPr fontId="6"/>
  </si>
  <si>
    <t>①　新規　　　　　　　　②　変更　　　　　　　　③　終了</t>
    <rPh sb="2" eb="4">
      <t>シンキ</t>
    </rPh>
    <rPh sb="14" eb="16">
      <t>ヘンコウ</t>
    </rPh>
    <rPh sb="26" eb="28">
      <t>シュウリョウ</t>
    </rPh>
    <phoneticPr fontId="6"/>
  </si>
  <si>
    <t xml:space="preserve">   ２　施設区分（変更後）</t>
    <rPh sb="5" eb="7">
      <t>シセツ</t>
    </rPh>
    <rPh sb="7" eb="9">
      <t>クブン</t>
    </rPh>
    <rPh sb="10" eb="12">
      <t>ヘンコウ</t>
    </rPh>
    <rPh sb="12" eb="13">
      <t>ゴ</t>
    </rPh>
    <phoneticPr fontId="6"/>
  </si>
  <si>
    <t>①　地域移行支援サービス費（Ⅱ）　②　地域移行支援サービス費（Ⅲ）　③　地域移行支援サービス費（Ⅰ）</t>
    <rPh sb="2" eb="4">
      <t>チイキ</t>
    </rPh>
    <rPh sb="4" eb="6">
      <t>イコウ</t>
    </rPh>
    <rPh sb="6" eb="8">
      <t>シエン</t>
    </rPh>
    <rPh sb="12" eb="13">
      <t>ヒ</t>
    </rPh>
    <rPh sb="19" eb="21">
      <t>チイキ</t>
    </rPh>
    <rPh sb="21" eb="23">
      <t>イコウ</t>
    </rPh>
    <rPh sb="23" eb="25">
      <t>シエン</t>
    </rPh>
    <rPh sb="29" eb="30">
      <t>ヒ</t>
    </rPh>
    <rPh sb="36" eb="38">
      <t>チイキ</t>
    </rPh>
    <rPh sb="38" eb="40">
      <t>イコウ</t>
    </rPh>
    <rPh sb="40" eb="42">
      <t>シエン</t>
    </rPh>
    <rPh sb="46" eb="47">
      <t>ヒ</t>
    </rPh>
    <phoneticPr fontId="6"/>
  </si>
  <si>
    <t>　 ３　有資格者の配置</t>
    <rPh sb="4" eb="8">
      <t>ユウシカクシャ</t>
    </rPh>
    <rPh sb="9" eb="11">
      <t>ハイチ</t>
    </rPh>
    <phoneticPr fontId="6"/>
  </si>
  <si>
    <t>　社会福祉士若しくは精神保健福祉士の資格を有する者又はこれらに準ずる者である従業者を１人以上配置していること。</t>
    <rPh sb="1" eb="3">
      <t>シャカイ</t>
    </rPh>
    <rPh sb="3" eb="6">
      <t>フクシシ</t>
    </rPh>
    <rPh sb="6" eb="7">
      <t>モ</t>
    </rPh>
    <rPh sb="10" eb="12">
      <t>セイシン</t>
    </rPh>
    <rPh sb="12" eb="14">
      <t>ホケン</t>
    </rPh>
    <rPh sb="14" eb="17">
      <t>フクシシ</t>
    </rPh>
    <rPh sb="18" eb="20">
      <t>シカク</t>
    </rPh>
    <rPh sb="21" eb="22">
      <t>ユウ</t>
    </rPh>
    <rPh sb="24" eb="25">
      <t>シャ</t>
    </rPh>
    <rPh sb="25" eb="26">
      <t>マタ</t>
    </rPh>
    <rPh sb="31" eb="32">
      <t>ジュン</t>
    </rPh>
    <rPh sb="34" eb="35">
      <t>シャ</t>
    </rPh>
    <rPh sb="38" eb="41">
      <t>ジュウギョウシャ</t>
    </rPh>
    <rPh sb="43" eb="44">
      <t>ニン</t>
    </rPh>
    <rPh sb="44" eb="46">
      <t>イジョウ</t>
    </rPh>
    <rPh sb="46" eb="48">
      <t>ハイチ</t>
    </rPh>
    <phoneticPr fontId="6"/>
  </si>
  <si>
    <t>有・無</t>
    <rPh sb="0" eb="1">
      <t>ア</t>
    </rPh>
    <rPh sb="2" eb="3">
      <t>ナ</t>
    </rPh>
    <phoneticPr fontId="6"/>
  </si>
  <si>
    <t>　 ４　地域移行の実績</t>
    <rPh sb="4" eb="6">
      <t>チイキ</t>
    </rPh>
    <rPh sb="6" eb="8">
      <t>イコウ</t>
    </rPh>
    <rPh sb="9" eb="11">
      <t>ジッセキ</t>
    </rPh>
    <phoneticPr fontId="6"/>
  </si>
  <si>
    <t>　当該事業所の地域移行支援を利用した者のうち、地域移行支援計画に基づき、前年度に地域生活に移行した者が「①　地域移行支援サービス費（Ⅱ）」の場合１人以上、「③　地域移行支援サービス費（Ⅰ）」の場合３人以上いること。
　　前年度に地域生活に移行した者の人数　・・・　　　　　　人</t>
    <rPh sb="111" eb="114">
      <t>ゼンネンド</t>
    </rPh>
    <rPh sb="115" eb="119">
      <t>チイキセイカツ</t>
    </rPh>
    <rPh sb="120" eb="122">
      <t>イコウ</t>
    </rPh>
    <rPh sb="124" eb="125">
      <t>シャ</t>
    </rPh>
    <rPh sb="126" eb="128">
      <t>ニンズウ</t>
    </rPh>
    <rPh sb="138" eb="139">
      <t>ニン</t>
    </rPh>
    <phoneticPr fontId="6"/>
  </si>
  <si>
    <t>　 ５　関係機関との連携</t>
    <rPh sb="4" eb="6">
      <t>カンケイ</t>
    </rPh>
    <rPh sb="6" eb="8">
      <t>キカン</t>
    </rPh>
    <rPh sb="10" eb="12">
      <t>レンケイ</t>
    </rPh>
    <phoneticPr fontId="6"/>
  </si>
  <si>
    <t xml:space="preserve">　精神科病院、障害者支援施設等、救護施設等、刑事施設等と緊密な連携を図り、地域相談支援給付決定障害者の退院、退所等に向けた会議への参加や地域移行に向けた障害福祉サービスの説明、事業所の紹介、地域移行など同様の経験のある障害当事者（ピアサポーター等）による意欲喚起のための活動等を、いずれかの対象施設に対し、概ね月１回以上行っていること。
　関係機関との連携の状況等　
</t>
    <rPh sb="171" eb="173">
      <t>カンケイ</t>
    </rPh>
    <rPh sb="173" eb="175">
      <t>キカン</t>
    </rPh>
    <rPh sb="177" eb="179">
      <t>レンケイ</t>
    </rPh>
    <rPh sb="180" eb="182">
      <t>ジョウキョウ</t>
    </rPh>
    <rPh sb="182" eb="183">
      <t>トウ</t>
    </rPh>
    <phoneticPr fontId="6"/>
  </si>
  <si>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6"/>
  </si>
  <si>
    <t>　　２　「これらに準ずる者」とは、「精神障害関係従事者養成研修事業について」（平成26年３月31日付け障発
　　 　0331第５号厚生労働省社会・援護局障害保健福祉部長通知）の精神障害者地域移行・地域定着支援関係者
　　 　研修の修了者である相談支援専門員をいう。</t>
    <rPh sb="9" eb="10">
      <t>ジュン</t>
    </rPh>
    <rPh sb="12" eb="13">
      <t>モノ</t>
    </rPh>
    <rPh sb="18" eb="20">
      <t>セイシン</t>
    </rPh>
    <rPh sb="20" eb="22">
      <t>ショウガイ</t>
    </rPh>
    <rPh sb="22" eb="24">
      <t>カンケイ</t>
    </rPh>
    <rPh sb="24" eb="27">
      <t>ジュウジシャ</t>
    </rPh>
    <rPh sb="27" eb="29">
      <t>ヨウセイ</t>
    </rPh>
    <rPh sb="29" eb="31">
      <t>ケンシュウ</t>
    </rPh>
    <rPh sb="31" eb="33">
      <t>ジギョウ</t>
    </rPh>
    <rPh sb="39" eb="41">
      <t>ヘイセイ</t>
    </rPh>
    <rPh sb="43" eb="44">
      <t>ネン</t>
    </rPh>
    <rPh sb="45" eb="46">
      <t>ガツ</t>
    </rPh>
    <rPh sb="48" eb="49">
      <t>ニチ</t>
    </rPh>
    <rPh sb="49" eb="50">
      <t>ツ</t>
    </rPh>
    <phoneticPr fontId="6"/>
  </si>
  <si>
    <t>　　３　該当する資格を証する書類の写しを添付してください。研修の修了者であることをもって該当する資格に
　　　 準ずる者とする相談支援専門員については、研修を修了した旨を証する書類を添付してください。</t>
    <rPh sb="4" eb="6">
      <t>ガイトウ</t>
    </rPh>
    <rPh sb="8" eb="10">
      <t>シカク</t>
    </rPh>
    <rPh sb="11" eb="12">
      <t>ショウ</t>
    </rPh>
    <rPh sb="14" eb="16">
      <t>ショルイ</t>
    </rPh>
    <rPh sb="17" eb="18">
      <t>ウツ</t>
    </rPh>
    <rPh sb="20" eb="22">
      <t>テンプ</t>
    </rPh>
    <rPh sb="44" eb="46">
      <t>ガイトウ</t>
    </rPh>
    <rPh sb="48" eb="50">
      <t>シカク</t>
    </rPh>
    <rPh sb="56" eb="57">
      <t>ジュン</t>
    </rPh>
    <rPh sb="59" eb="60">
      <t>シャ</t>
    </rPh>
    <rPh sb="63" eb="65">
      <t>ソウダン</t>
    </rPh>
    <rPh sb="65" eb="67">
      <t>シエン</t>
    </rPh>
    <rPh sb="67" eb="70">
      <t>センモンイン</t>
    </rPh>
    <rPh sb="76" eb="78">
      <t>ケンシュウ</t>
    </rPh>
    <rPh sb="79" eb="81">
      <t>シュウリョウ</t>
    </rPh>
    <rPh sb="83" eb="84">
      <t>ムネ</t>
    </rPh>
    <rPh sb="85" eb="86">
      <t>ショウ</t>
    </rPh>
    <rPh sb="88" eb="90">
      <t>ショルイ</t>
    </rPh>
    <rPh sb="91" eb="93">
      <t>テンプ</t>
    </rPh>
    <phoneticPr fontId="6"/>
  </si>
  <si>
    <t>　　４　関係機関との連携については、その状況等を具体的に記載してください。</t>
    <rPh sb="4" eb="6">
      <t>カンケイ</t>
    </rPh>
    <rPh sb="6" eb="8">
      <t>キカン</t>
    </rPh>
    <rPh sb="10" eb="12">
      <t>レンケイ</t>
    </rPh>
    <phoneticPr fontId="6"/>
  </si>
  <si>
    <t>　　　　過去３か月における連携の状況について、１月ごとに分けて記載をしてください。</t>
    <rPh sb="4" eb="6">
      <t>カコ</t>
    </rPh>
    <rPh sb="8" eb="9">
      <t>ゲツ</t>
    </rPh>
    <rPh sb="13" eb="15">
      <t>レンケイ</t>
    </rPh>
    <rPh sb="16" eb="18">
      <t>ジョウキョウ</t>
    </rPh>
    <rPh sb="24" eb="25">
      <t>ツキ</t>
    </rPh>
    <rPh sb="28" eb="29">
      <t>ワ</t>
    </rPh>
    <rPh sb="31" eb="33">
      <t>キサイ</t>
    </rPh>
    <phoneticPr fontId="6"/>
  </si>
  <si>
    <r>
      <t>令和　</t>
    </r>
    <r>
      <rPr>
        <sz val="11"/>
        <color indexed="10"/>
        <rFont val="ＭＳ Ｐゴシック"/>
        <family val="3"/>
        <charset val="128"/>
      </rPr>
      <t>○</t>
    </r>
    <r>
      <rPr>
        <sz val="11"/>
        <rFont val="ＭＳ Ｐゴシック"/>
        <family val="3"/>
        <charset val="128"/>
      </rPr>
      <t>年　</t>
    </r>
    <r>
      <rPr>
        <sz val="11"/>
        <color indexed="10"/>
        <rFont val="ＭＳ Ｐゴシック"/>
        <family val="3"/>
        <charset val="128"/>
      </rPr>
      <t>○</t>
    </r>
    <r>
      <rPr>
        <sz val="11"/>
        <rFont val="ＭＳ Ｐゴシック"/>
        <family val="3"/>
        <charset val="128"/>
      </rPr>
      <t>月　</t>
    </r>
    <r>
      <rPr>
        <sz val="11"/>
        <color indexed="10"/>
        <rFont val="ＭＳ Ｐゴシック"/>
        <family val="3"/>
        <charset val="128"/>
      </rPr>
      <t>○</t>
    </r>
    <r>
      <rPr>
        <sz val="11"/>
        <rFont val="ＭＳ Ｐゴシック"/>
        <family val="3"/>
        <charset val="128"/>
      </rPr>
      <t>日</t>
    </r>
    <rPh sb="0" eb="2">
      <t>レイワ</t>
    </rPh>
    <rPh sb="4" eb="5">
      <t>ネン</t>
    </rPh>
    <rPh sb="7" eb="8">
      <t>ガツ</t>
    </rPh>
    <rPh sb="10" eb="11">
      <t>ニチ</t>
    </rPh>
    <phoneticPr fontId="6"/>
  </si>
  <si>
    <t>〇〇〇相談支援事業所</t>
    <phoneticPr fontId="6"/>
  </si>
  <si>
    <r>
      <t>　当該事業所の地域移行支援を利用した者のうち、地域移行支援計画に基づき、前年度に地域生活に移行した者が「①　地域移行支援サービス費（Ⅱ）」の場合１人以上、「③　地域移行支援サービス費（Ⅰ）」の場合３人以上いること。
　　前年度に地域生活に移行した者の人数　・・・　　　　　</t>
    </r>
    <r>
      <rPr>
        <sz val="11"/>
        <color indexed="10"/>
        <rFont val="ＭＳ Ｐゴシック"/>
        <family val="3"/>
        <charset val="128"/>
      </rPr>
      <t>○○</t>
    </r>
    <r>
      <rPr>
        <sz val="11"/>
        <rFont val="ＭＳ Ｐゴシック"/>
        <family val="3"/>
        <charset val="128"/>
      </rPr>
      <t>人</t>
    </r>
    <rPh sb="1" eb="3">
      <t>トウガイ</t>
    </rPh>
    <rPh sb="3" eb="6">
      <t>ジギョウショ</t>
    </rPh>
    <rPh sb="7" eb="9">
      <t>チイキ</t>
    </rPh>
    <rPh sb="9" eb="11">
      <t>イコウ</t>
    </rPh>
    <rPh sb="11" eb="13">
      <t>シエン</t>
    </rPh>
    <rPh sb="14" eb="16">
      <t>リヨウ</t>
    </rPh>
    <rPh sb="18" eb="19">
      <t>シャ</t>
    </rPh>
    <rPh sb="23" eb="25">
      <t>チイキ</t>
    </rPh>
    <rPh sb="25" eb="27">
      <t>イコウ</t>
    </rPh>
    <rPh sb="27" eb="31">
      <t>シエンケイカク</t>
    </rPh>
    <rPh sb="32" eb="33">
      <t>モト</t>
    </rPh>
    <rPh sb="36" eb="39">
      <t>ゼンネンド</t>
    </rPh>
    <rPh sb="40" eb="42">
      <t>チイキ</t>
    </rPh>
    <rPh sb="42" eb="44">
      <t>セイカツ</t>
    </rPh>
    <rPh sb="45" eb="47">
      <t>イコウ</t>
    </rPh>
    <rPh sb="49" eb="50">
      <t>シャ</t>
    </rPh>
    <rPh sb="70" eb="72">
      <t>バアイ</t>
    </rPh>
    <rPh sb="73" eb="74">
      <t>ニン</t>
    </rPh>
    <rPh sb="74" eb="76">
      <t>イジョウ</t>
    </rPh>
    <rPh sb="111" eb="114">
      <t>ゼンネンド</t>
    </rPh>
    <rPh sb="115" eb="119">
      <t>チイキセイカツ</t>
    </rPh>
    <rPh sb="120" eb="122">
      <t>イコウ</t>
    </rPh>
    <rPh sb="124" eb="125">
      <t>シャ</t>
    </rPh>
    <rPh sb="126" eb="128">
      <t>ニンズウ</t>
    </rPh>
    <rPh sb="139" eb="140">
      <t>ニン</t>
    </rPh>
    <phoneticPr fontId="6"/>
  </si>
  <si>
    <r>
      <t xml:space="preserve">　精神科病院、障害者支援施設等、救護施設等、刑事施設等と緊密な連携を図り、地域相談支援給付決定障害者の退院、退所等に向けた会議への参加や地域移行に向けた障害福祉サービスの説明、事業所の紹介、地域移行など同様の経験のある障害当事者（ピアサポーター等）による意欲喚起のための活動等を、いずれかの対象施設に対し、概ね月１回以上行っていること。
　関係機関との連携の状況等　
</t>
    </r>
    <r>
      <rPr>
        <sz val="11"/>
        <color indexed="10"/>
        <rFont val="ＭＳ Ｐゴシック"/>
        <family val="3"/>
        <charset val="128"/>
      </rPr>
      <t xml:space="preserve">
１月・・地域相談支援給付決定障害者の退院、退所等に向けた会議へ参加
２月・・
３月・・</t>
    </r>
    <rPh sb="171" eb="173">
      <t>カンケイ</t>
    </rPh>
    <rPh sb="173" eb="175">
      <t>キカン</t>
    </rPh>
    <rPh sb="177" eb="179">
      <t>レンケイ</t>
    </rPh>
    <rPh sb="180" eb="182">
      <t>ジョウキョウ</t>
    </rPh>
    <rPh sb="182" eb="183">
      <t>トウ</t>
    </rPh>
    <phoneticPr fontId="6"/>
  </si>
  <si>
    <t>　　年　　月　　日</t>
    <rPh sb="2" eb="3">
      <t>ネン</t>
    </rPh>
    <rPh sb="5" eb="6">
      <t>ガツ</t>
    </rPh>
    <rPh sb="8" eb="9">
      <t>ニチ</t>
    </rPh>
    <phoneticPr fontId="6"/>
  </si>
  <si>
    <t>居住支援連携体制加算に関する届出書</t>
    <rPh sb="0" eb="2">
      <t>キョジュウ</t>
    </rPh>
    <rPh sb="2" eb="4">
      <t>シエン</t>
    </rPh>
    <rPh sb="4" eb="6">
      <t>レンケイ</t>
    </rPh>
    <rPh sb="6" eb="8">
      <t>タイセイ</t>
    </rPh>
    <rPh sb="8" eb="10">
      <t>カサン</t>
    </rPh>
    <phoneticPr fontId="6"/>
  </si>
  <si>
    <t>異動区分</t>
    <rPh sb="0" eb="2">
      <t>イドウ</t>
    </rPh>
    <rPh sb="2" eb="4">
      <t>クブン</t>
    </rPh>
    <phoneticPr fontId="6"/>
  </si>
  <si>
    <t>１　新規　　　　　　　　　２　変更　　　　　　　　　　３　終了</t>
  </si>
  <si>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6"/>
  </si>
  <si>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6"/>
  </si>
  <si>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6"/>
  </si>
  <si>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6"/>
  </si>
  <si>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6"/>
  </si>
  <si>
    <t>ピアサポート体制加算に関する届出書</t>
    <rPh sb="6" eb="8">
      <t>タイセイ</t>
    </rPh>
    <rPh sb="8" eb="10">
      <t>カサン</t>
    </rPh>
    <rPh sb="11" eb="12">
      <t>カン</t>
    </rPh>
    <rPh sb="14" eb="16">
      <t>トドケデ</t>
    </rPh>
    <rPh sb="16" eb="17">
      <t>ショ</t>
    </rPh>
    <phoneticPr fontId="6"/>
  </si>
  <si>
    <t>修了した研修の名称</t>
    <rPh sb="0" eb="2">
      <t>シュウリョウ</t>
    </rPh>
    <rPh sb="4" eb="6">
      <t>ケンシュウ</t>
    </rPh>
    <rPh sb="7" eb="9">
      <t>メイショウ</t>
    </rPh>
    <phoneticPr fontId="6"/>
  </si>
  <si>
    <t>実人員</t>
    <rPh sb="0" eb="3">
      <t>ジツジンイン</t>
    </rPh>
    <phoneticPr fontId="6"/>
  </si>
  <si>
    <t>＜その他の職員＞</t>
    <rPh sb="3" eb="4">
      <t>タ</t>
    </rPh>
    <rPh sb="5" eb="7">
      <t>ショクイン</t>
    </rPh>
    <phoneticPr fontId="6"/>
  </si>
  <si>
    <t>20～22</t>
    <phoneticPr fontId="6"/>
  </si>
  <si>
    <t>１　事業所名</t>
    <rPh sb="2" eb="5">
      <t>ジギョウショ</t>
    </rPh>
    <rPh sb="5" eb="6">
      <t>メイ</t>
    </rPh>
    <phoneticPr fontId="6"/>
  </si>
  <si>
    <t>２　サービスの種類</t>
    <rPh sb="7" eb="9">
      <t>シュルイ</t>
    </rPh>
    <phoneticPr fontId="6"/>
  </si>
  <si>
    <t>３　異動区分</t>
    <rPh sb="2" eb="4">
      <t>イドウ</t>
    </rPh>
    <rPh sb="4" eb="6">
      <t>クブン</t>
    </rPh>
    <phoneticPr fontId="6"/>
  </si>
  <si>
    <t>１　新規　　　　　２　変更　　　　　３　終了</t>
    <rPh sb="2" eb="4">
      <t>シンキ</t>
    </rPh>
    <rPh sb="11" eb="13">
      <t>ヘンコウ</t>
    </rPh>
    <rPh sb="20" eb="22">
      <t>シュウリョウ</t>
    </rPh>
    <phoneticPr fontId="6"/>
  </si>
  <si>
    <t>４　障害者ピアサ
　ポート研修修了
　職員</t>
    <rPh sb="15" eb="17">
      <t>シュウリョウ</t>
    </rPh>
    <rPh sb="19" eb="21">
      <t>ショクイン</t>
    </rPh>
    <phoneticPr fontId="6"/>
  </si>
  <si>
    <t>＜雇用されている障害者又は障害者であった者＞</t>
    <rPh sb="1" eb="3">
      <t>コヨウ</t>
    </rPh>
    <rPh sb="8" eb="11">
      <t>ショウガイシャ</t>
    </rPh>
    <rPh sb="11" eb="12">
      <t>マタ</t>
    </rPh>
    <rPh sb="13" eb="16">
      <t>ショウガイシャ</t>
    </rPh>
    <rPh sb="20" eb="21">
      <t>シャ</t>
    </rPh>
    <phoneticPr fontId="6"/>
  </si>
  <si>
    <t>受講
年度</t>
    <rPh sb="0" eb="2">
      <t>ジュコウ</t>
    </rPh>
    <rPh sb="3" eb="5">
      <t>ネンド</t>
    </rPh>
    <phoneticPr fontId="119"/>
  </si>
  <si>
    <t>研修の
実施主体</t>
    <phoneticPr fontId="119"/>
  </si>
  <si>
    <t>年</t>
    <rPh sb="0" eb="1">
      <t>ネン</t>
    </rPh>
    <phoneticPr fontId="119"/>
  </si>
  <si>
    <t>合計（人）</t>
    <rPh sb="0" eb="2">
      <t>ゴウケイ</t>
    </rPh>
    <rPh sb="3" eb="4">
      <t>ニン</t>
    </rPh>
    <phoneticPr fontId="6"/>
  </si>
  <si>
    <t>（0.5以上であること）　</t>
    <phoneticPr fontId="119"/>
  </si>
  <si>
    <t>常勤換算数</t>
    <rPh sb="0" eb="2">
      <t>ジョウキン</t>
    </rPh>
    <rPh sb="2" eb="4">
      <t>カンサン</t>
    </rPh>
    <rPh sb="4" eb="5">
      <t>スウ</t>
    </rPh>
    <phoneticPr fontId="6"/>
  </si>
  <si>
    <t>５　研修の実施</t>
    <rPh sb="2" eb="4">
      <t>ケンシュウ</t>
    </rPh>
    <rPh sb="5" eb="7">
      <t>ジッシ</t>
    </rPh>
    <phoneticPr fontId="119"/>
  </si>
  <si>
    <t>　直上により配置した者のいずれかにより、当該事業所等の従業者に対し、障害者に対する配慮等に関する研修を年１回以上行っている。</t>
    <phoneticPr fontId="119"/>
  </si>
  <si>
    <t>確認欄</t>
    <rPh sb="0" eb="2">
      <t>カクニン</t>
    </rPh>
    <rPh sb="2" eb="3">
      <t>ラン</t>
    </rPh>
    <phoneticPr fontId="119"/>
  </si>
  <si>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6"/>
  </si>
  <si>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6"/>
  </si>
  <si>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6"/>
  </si>
  <si>
    <t>年　　月　　日</t>
    <rPh sb="0" eb="1">
      <t>ネン</t>
    </rPh>
    <rPh sb="3" eb="4">
      <t>ツキ</t>
    </rPh>
    <rPh sb="6" eb="7">
      <t>ヒ</t>
    </rPh>
    <phoneticPr fontId="6"/>
  </si>
  <si>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6"/>
  </si>
  <si>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6"/>
  </si>
  <si>
    <t>１　届出区分</t>
    <rPh sb="2" eb="4">
      <t>トドケデ</t>
    </rPh>
    <rPh sb="4" eb="6">
      <t>クブン</t>
    </rPh>
    <phoneticPr fontId="126"/>
  </si>
  <si>
    <t>１　新規　　　　　２　変更　　　　　３　終了</t>
    <rPh sb="2" eb="4">
      <t>シンキ</t>
    </rPh>
    <rPh sb="11" eb="13">
      <t>ヘンコウ</t>
    </rPh>
    <rPh sb="20" eb="22">
      <t>シュウリョウ</t>
    </rPh>
    <phoneticPr fontId="126"/>
  </si>
  <si>
    <t>２　事業所の名称</t>
    <rPh sb="2" eb="4">
      <t>ジギョウ</t>
    </rPh>
    <rPh sb="4" eb="5">
      <t>ジョ</t>
    </rPh>
    <rPh sb="6" eb="8">
      <t>メイショウ</t>
    </rPh>
    <phoneticPr fontId="126"/>
  </si>
  <si>
    <t>３　地域生活支援拠点等
　としての位置付け</t>
    <rPh sb="2" eb="11">
      <t>チイキセイカツシエンキョテントウ</t>
    </rPh>
    <rPh sb="17" eb="20">
      <t>イチヅ</t>
    </rPh>
    <phoneticPr fontId="126"/>
  </si>
  <si>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02"/>
  </si>
  <si>
    <t>有　　　・　　　無</t>
    <rPh sb="0" eb="1">
      <t>ア</t>
    </rPh>
    <rPh sb="8" eb="9">
      <t>ナ</t>
    </rPh>
    <phoneticPr fontId="102"/>
  </si>
  <si>
    <t>市町村により地域生活支援拠点等として位置付けられた日付</t>
    <rPh sb="25" eb="27">
      <t>ヒヅケ</t>
    </rPh>
    <phoneticPr fontId="102"/>
  </si>
  <si>
    <t>年</t>
    <rPh sb="0" eb="1">
      <t>ネン</t>
    </rPh>
    <phoneticPr fontId="102"/>
  </si>
  <si>
    <t>月</t>
    <rPh sb="0" eb="1">
      <t>ツキ</t>
    </rPh>
    <phoneticPr fontId="102"/>
  </si>
  <si>
    <t>日</t>
    <rPh sb="0" eb="1">
      <t>ヒ</t>
    </rPh>
    <phoneticPr fontId="102"/>
  </si>
  <si>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02"/>
  </si>
  <si>
    <t>※該当者が複数名いる場合は、各々の氏名を記載すること。</t>
    <phoneticPr fontId="102"/>
  </si>
  <si>
    <t>５　当該届出により算定する加算</t>
    <rPh sb="2" eb="4">
      <t>トウガイ</t>
    </rPh>
    <rPh sb="4" eb="6">
      <t>トドケデ</t>
    </rPh>
    <rPh sb="9" eb="11">
      <t>サンテイ</t>
    </rPh>
    <rPh sb="13" eb="15">
      <t>カサン</t>
    </rPh>
    <phoneticPr fontId="102"/>
  </si>
  <si>
    <t>≪緊急時対応加算　地域生活支援拠点等の場合≫</t>
    <rPh sb="9" eb="18">
      <t>チイキセイカツシエンキョテントウ</t>
    </rPh>
    <rPh sb="19" eb="21">
      <t>バアイ</t>
    </rPh>
    <phoneticPr fontId="126"/>
  </si>
  <si>
    <t>対象：訪問系サービス※、
　　　重度障害者等包括支援（訪問系サービスのみ対象）</t>
    <rPh sb="3" eb="5">
      <t>ホウモン</t>
    </rPh>
    <rPh sb="5" eb="6">
      <t>ケイ</t>
    </rPh>
    <rPh sb="27" eb="29">
      <t>ホウモン</t>
    </rPh>
    <rPh sb="29" eb="30">
      <t>ケイ</t>
    </rPh>
    <rPh sb="36" eb="38">
      <t>タイショウ</t>
    </rPh>
    <phoneticPr fontId="102"/>
  </si>
  <si>
    <t>≪緊急時支援加算　地域生活支援拠点等の場合≫</t>
    <phoneticPr fontId="126"/>
  </si>
  <si>
    <t>対象：自立生活援助、地域定着支援、
　　　重度障害者等包括支援（自立生活援助のみ対象）</t>
    <rPh sb="32" eb="38">
      <t>ジリツセイカツエンジョ</t>
    </rPh>
    <rPh sb="40" eb="42">
      <t>タイショウ</t>
    </rPh>
    <phoneticPr fontId="102"/>
  </si>
  <si>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126"/>
  </si>
  <si>
    <t>対象：短期入所、重度障害者等包括支援</t>
    <phoneticPr fontId="102"/>
  </si>
  <si>
    <t>≪緊急時受入加算≫</t>
    <rPh sb="1" eb="8">
      <t>キンキュウジウケイレカサン</t>
    </rPh>
    <phoneticPr fontId="126"/>
  </si>
  <si>
    <t>対象：日中系サービス※</t>
    <phoneticPr fontId="102"/>
  </si>
  <si>
    <t>対象：地域移行支援</t>
    <phoneticPr fontId="102"/>
  </si>
  <si>
    <t>対象：施設入所支援</t>
    <phoneticPr fontId="102"/>
  </si>
  <si>
    <t>≪地域生活支援拠点等相談強化加算≫</t>
    <phoneticPr fontId="126"/>
  </si>
  <si>
    <t>対象：計画相談支援、障害児相談支援</t>
    <phoneticPr fontId="102"/>
  </si>
  <si>
    <t>　 　　年 　　月 　　日</t>
    <phoneticPr fontId="6"/>
  </si>
  <si>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6"/>
  </si>
  <si>
    <t>法人　・　事業所名</t>
    <rPh sb="0" eb="2">
      <t>ホウジン</t>
    </rPh>
    <phoneticPr fontId="6"/>
  </si>
  <si>
    <t>異　動　等　区　分</t>
    <phoneticPr fontId="6"/>
  </si>
  <si>
    <t>　１　新規　　　２　変更　　　３　終了</t>
    <phoneticPr fontId="6"/>
  </si>
  <si>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6"/>
  </si>
  <si>
    <t>いずれかを選択</t>
    <rPh sb="5" eb="7">
      <t>センタク</t>
    </rPh>
    <phoneticPr fontId="6"/>
  </si>
  <si>
    <t>有　・　無</t>
    <rPh sb="0" eb="1">
      <t>アリ</t>
    </rPh>
    <rPh sb="4" eb="5">
      <t>ナ</t>
    </rPh>
    <phoneticPr fontId="6"/>
  </si>
  <si>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6"/>
  </si>
  <si>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6"/>
  </si>
  <si>
    <t>⑴　法人・事業所名：　</t>
    <rPh sb="2" eb="4">
      <t>ホウジン</t>
    </rPh>
    <rPh sb="5" eb="8">
      <t>ジギョウショ</t>
    </rPh>
    <rPh sb="8" eb="9">
      <t>メイ</t>
    </rPh>
    <phoneticPr fontId="6"/>
  </si>
  <si>
    <t>氏名：</t>
    <rPh sb="0" eb="2">
      <t>シメイ</t>
    </rPh>
    <phoneticPr fontId="6"/>
  </si>
  <si>
    <t>⑵　法人・事業所名：　</t>
    <rPh sb="2" eb="4">
      <t>ホウジン</t>
    </rPh>
    <rPh sb="5" eb="8">
      <t>ジギョウショ</t>
    </rPh>
    <rPh sb="8" eb="9">
      <t>メイ</t>
    </rPh>
    <phoneticPr fontId="6"/>
  </si>
  <si>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6"/>
  </si>
  <si>
    <t>＝</t>
    <phoneticPr fontId="6"/>
  </si>
  <si>
    <t>（Ⅰ）</t>
    <phoneticPr fontId="6"/>
  </si>
  <si>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6"/>
  </si>
  <si>
    <t>（Ⅱ）</t>
    <phoneticPr fontId="6"/>
  </si>
  <si>
    <t>回</t>
    <rPh sb="0" eb="1">
      <t>カイ</t>
    </rPh>
    <phoneticPr fontId="6"/>
  </si>
  <si>
    <t>（（Ⅰ）×　100＝（Ⅱ））</t>
    <phoneticPr fontId="6"/>
  </si>
  <si>
    <t>③　拠点機能強化サービスの構成</t>
    <rPh sb="2" eb="4">
      <t>キョテン</t>
    </rPh>
    <rPh sb="4" eb="6">
      <t>キノウ</t>
    </rPh>
    <rPh sb="6" eb="8">
      <t>キョウカ</t>
    </rPh>
    <rPh sb="13" eb="15">
      <t>コウセイ</t>
    </rPh>
    <phoneticPr fontId="6"/>
  </si>
  <si>
    <t>⑴　拠点機能強化サービスの構成形態</t>
    <rPh sb="2" eb="4">
      <t>キョテン</t>
    </rPh>
    <rPh sb="4" eb="6">
      <t>キノウ</t>
    </rPh>
    <rPh sb="6" eb="8">
      <t>キョウカ</t>
    </rPh>
    <rPh sb="13" eb="15">
      <t>コウセイ</t>
    </rPh>
    <rPh sb="15" eb="17">
      <t>ケイタイ</t>
    </rPh>
    <phoneticPr fontId="6"/>
  </si>
  <si>
    <t>同一の事業所おいて一体的運営　・　相互に連携して運営</t>
    <rPh sb="0" eb="2">
      <t>ドウイツ</t>
    </rPh>
    <rPh sb="3" eb="6">
      <t>ジギョウショ</t>
    </rPh>
    <phoneticPr fontId="6"/>
  </si>
  <si>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6"/>
  </si>
  <si>
    <t>該当する欄にチェック</t>
    <rPh sb="0" eb="2">
      <t>ガイトウ</t>
    </rPh>
    <rPh sb="4" eb="5">
      <t>ラン</t>
    </rPh>
    <phoneticPr fontId="6"/>
  </si>
  <si>
    <t>法人　・　事業所名</t>
    <rPh sb="5" eb="8">
      <t>ジギョウショ</t>
    </rPh>
    <rPh sb="8" eb="9">
      <t>メイ</t>
    </rPh>
    <phoneticPr fontId="6"/>
  </si>
  <si>
    <t>該当する障害福祉サービス等</t>
    <rPh sb="0" eb="2">
      <t>ガイトウ</t>
    </rPh>
    <rPh sb="4" eb="8">
      <t>ショウガイフクシ</t>
    </rPh>
    <rPh sb="12" eb="13">
      <t>トウ</t>
    </rPh>
    <phoneticPr fontId="6"/>
  </si>
  <si>
    <t>算定回数（目安）</t>
    <rPh sb="0" eb="2">
      <t>サンテイ</t>
    </rPh>
    <rPh sb="2" eb="4">
      <t>カイスウ</t>
    </rPh>
    <phoneticPr fontId="6"/>
  </si>
  <si>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6"/>
  </si>
  <si>
    <t>自立生活援助</t>
    <rPh sb="0" eb="2">
      <t>ジリツ</t>
    </rPh>
    <rPh sb="2" eb="4">
      <t>セイカツ</t>
    </rPh>
    <rPh sb="4" eb="6">
      <t>エンジョ</t>
    </rPh>
    <phoneticPr fontId="6"/>
  </si>
  <si>
    <t>合計（月内算定上限）</t>
    <rPh sb="0" eb="2">
      <t>ゴウケイ</t>
    </rPh>
    <phoneticPr fontId="6"/>
  </si>
  <si>
    <t>（Ⅲ）</t>
    <phoneticPr fontId="6"/>
  </si>
  <si>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6"/>
  </si>
  <si>
    <t>(（Ⅱ）＝（Ⅲ）)=（Ⅳ）</t>
    <phoneticPr fontId="6"/>
  </si>
  <si>
    <t>(Ⅳ)</t>
    <phoneticPr fontId="6"/>
  </si>
  <si>
    <t>たしかめ</t>
    <phoneticPr fontId="6"/>
  </si>
  <si>
    <t>　　月内算定上限内を超えている場合は「上限超えと表示されます。</t>
    <phoneticPr fontId="6"/>
  </si>
  <si>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6"/>
  </si>
  <si>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6"/>
  </si>
  <si>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6"/>
  </si>
  <si>
    <t>ピアサポート体制加算に関する届出書</t>
    <phoneticPr fontId="6"/>
  </si>
  <si>
    <t>地域生活支援拠点等に関連する加算の届出書</t>
    <rPh sb="0" eb="9">
      <t>チイキセイカツシエンキョテントウ</t>
    </rPh>
    <rPh sb="10" eb="12">
      <t>カンレン</t>
    </rPh>
    <rPh sb="14" eb="16">
      <t>カサン</t>
    </rPh>
    <rPh sb="17" eb="20">
      <t>トドケデショ</t>
    </rPh>
    <phoneticPr fontId="6"/>
  </si>
  <si>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6"/>
  </si>
  <si>
    <t>各サービス共通</t>
    <rPh sb="0" eb="1">
      <t>カク</t>
    </rPh>
    <rPh sb="5" eb="7">
      <t>キョウツウ</t>
    </rPh>
    <phoneticPr fontId="6"/>
  </si>
  <si>
    <t>地域相談支援</t>
    <rPh sb="0" eb="2">
      <t>チイキ</t>
    </rPh>
    <rPh sb="2" eb="4">
      <t>ソウダン</t>
    </rPh>
    <rPh sb="4" eb="6">
      <t>シエン</t>
    </rPh>
    <phoneticPr fontId="6"/>
  </si>
  <si>
    <t>虐待防止措置未実施</t>
    <rPh sb="0" eb="2">
      <t>ギャクタイ</t>
    </rPh>
    <rPh sb="2" eb="4">
      <t>ボウシ</t>
    </rPh>
    <rPh sb="4" eb="6">
      <t>ソチ</t>
    </rPh>
    <rPh sb="6" eb="7">
      <t>ミ</t>
    </rPh>
    <rPh sb="7" eb="9">
      <t>ジッシ</t>
    </rPh>
    <phoneticPr fontId="6"/>
  </si>
  <si>
    <t>情報公表未報告</t>
    <phoneticPr fontId="6"/>
  </si>
  <si>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119"/>
  </si>
  <si>
    <t>相談支援</t>
    <rPh sb="0" eb="2">
      <t>ソウダン</t>
    </rPh>
    <rPh sb="2" eb="4">
      <t>シエン</t>
    </rPh>
    <phoneticPr fontId="6"/>
  </si>
  <si>
    <t>高次脳機能障害支援体制</t>
    <rPh sb="0" eb="2">
      <t>コウジ</t>
    </rPh>
    <rPh sb="2" eb="3">
      <t>ノウ</t>
    </rPh>
    <rPh sb="3" eb="5">
      <t>キノウ</t>
    </rPh>
    <rPh sb="5" eb="7">
      <t>ショウガイ</t>
    </rPh>
    <rPh sb="7" eb="9">
      <t>シエン</t>
    </rPh>
    <rPh sb="9" eb="11">
      <t>タイセイ</t>
    </rPh>
    <phoneticPr fontId="119"/>
  </si>
  <si>
    <t>　１．なし　　２．Ⅱ　　３．Ⅰ</t>
    <phoneticPr fontId="6"/>
  </si>
  <si>
    <t>※１</t>
    <phoneticPr fontId="6"/>
  </si>
  <si>
    <t>※２</t>
    <phoneticPr fontId="6"/>
  </si>
  <si>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19"/>
  </si>
  <si>
    <t>就業規則　</t>
    <rPh sb="0" eb="2">
      <t>シュウギョウ</t>
    </rPh>
    <rPh sb="2" eb="4">
      <t>キソク</t>
    </rPh>
    <phoneticPr fontId="6"/>
  </si>
  <si>
    <t>別紙様式第一号</t>
    <rPh sb="0" eb="2">
      <t>ベッシ</t>
    </rPh>
    <rPh sb="2" eb="4">
      <t>ヨウシキ</t>
    </rPh>
    <rPh sb="4" eb="5">
      <t>ダイ</t>
    </rPh>
    <rPh sb="5" eb="7">
      <t>イチゴウ</t>
    </rPh>
    <phoneticPr fontId="144"/>
  </si>
  <si>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</si>
  <si>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45"/>
  </si>
  <si>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144"/>
  </si>
  <si>
    <t>指定</t>
  </si>
  <si>
    <t>申請書</t>
    <rPh sb="0" eb="3">
      <t>シンセイショ</t>
    </rPh>
    <phoneticPr fontId="119"/>
  </si>
  <si>
    <t>年</t>
    <rPh sb="0" eb="1">
      <t>ネン</t>
    </rPh>
    <phoneticPr fontId="144"/>
  </si>
  <si>
    <t>月</t>
    <rPh sb="0" eb="1">
      <t>ガツ</t>
    </rPh>
    <phoneticPr fontId="144"/>
  </si>
  <si>
    <t>日</t>
    <rPh sb="0" eb="1">
      <t>ニチ</t>
    </rPh>
    <phoneticPr fontId="144"/>
  </si>
  <si>
    <t>八王子市長</t>
    <rPh sb="0" eb="3">
      <t>ハチオウジ</t>
    </rPh>
    <rPh sb="3" eb="4">
      <t>シ</t>
    </rPh>
    <rPh sb="4" eb="5">
      <t>チョウ</t>
    </rPh>
    <phoneticPr fontId="119"/>
  </si>
  <si>
    <t>殿</t>
    <rPh sb="0" eb="1">
      <t>ドノ</t>
    </rPh>
    <phoneticPr fontId="144"/>
  </si>
  <si>
    <t>所在地</t>
    <rPh sb="0" eb="3">
      <t>ショザイチ</t>
    </rPh>
    <phoneticPr fontId="144"/>
  </si>
  <si>
    <t>申請者</t>
    <rPh sb="0" eb="3">
      <t>シンセイシャ</t>
    </rPh>
    <phoneticPr fontId="119"/>
  </si>
  <si>
    <t>名　称</t>
    <rPh sb="0" eb="1">
      <t>メイ</t>
    </rPh>
    <rPh sb="2" eb="3">
      <t>ショウ</t>
    </rPh>
    <phoneticPr fontId="144"/>
  </si>
  <si>
    <t>代表者</t>
    <rPh sb="0" eb="3">
      <t>ダイヒョウシャ</t>
    </rPh>
    <phoneticPr fontId="144"/>
  </si>
  <si>
    <t>表題の事業所・施設に係る指定/指定の更新/指定の変更を受けたいので、下記のとおり、関係書類を添えて申請します。</t>
    <rPh sb="24" eb="26">
      <t>ヘンコウ</t>
    </rPh>
    <phoneticPr fontId="144"/>
  </si>
  <si>
    <t>法人番号(13桁)</t>
    <rPh sb="0" eb="2">
      <t>ホウジン</t>
    </rPh>
    <rPh sb="2" eb="4">
      <t>バンゴウ</t>
    </rPh>
    <rPh sb="7" eb="8">
      <t>ケタ</t>
    </rPh>
    <phoneticPr fontId="119"/>
  </si>
  <si>
    <t>申請者(設置者)</t>
    <rPh sb="0" eb="3">
      <t>シンセイシャ</t>
    </rPh>
    <rPh sb="4" eb="7">
      <t>セッチシャ</t>
    </rPh>
    <phoneticPr fontId="144"/>
  </si>
  <si>
    <t>フリガナ</t>
    <phoneticPr fontId="144"/>
  </si>
  <si>
    <t>名称</t>
    <rPh sb="0" eb="2">
      <t>メイショウ</t>
    </rPh>
    <phoneticPr fontId="144"/>
  </si>
  <si>
    <t>主たる事務所の所在地</t>
    <rPh sb="0" eb="1">
      <t>シュ</t>
    </rPh>
    <rPh sb="3" eb="5">
      <t>ジム</t>
    </rPh>
    <rPh sb="5" eb="6">
      <t>ショ</t>
    </rPh>
    <rPh sb="7" eb="10">
      <t>ショザイチ</t>
    </rPh>
    <phoneticPr fontId="144"/>
  </si>
  <si>
    <t>(郵便番号</t>
    <rPh sb="1" eb="5">
      <t>ユウビンバンゴウ</t>
    </rPh>
    <phoneticPr fontId="144"/>
  </si>
  <si>
    <t>-</t>
    <phoneticPr fontId="144"/>
  </si>
  <si>
    <t>）</t>
    <phoneticPr fontId="119"/>
  </si>
  <si>
    <t>連絡先</t>
    <rPh sb="0" eb="3">
      <t>レンラクサキ</t>
    </rPh>
    <phoneticPr fontId="144"/>
  </si>
  <si>
    <t>電話番号</t>
  </si>
  <si>
    <t>　　　　　　　　(内線)</t>
    <rPh sb="9" eb="11">
      <t>ナイセン</t>
    </rPh>
    <phoneticPr fontId="144"/>
  </si>
  <si>
    <t>E-mailアドレス</t>
  </si>
  <si>
    <t>法人等の種類</t>
    <rPh sb="0" eb="2">
      <t>ホウジン</t>
    </rPh>
    <rPh sb="2" eb="3">
      <t>ナド</t>
    </rPh>
    <rPh sb="4" eb="6">
      <t>シュルイ</t>
    </rPh>
    <phoneticPr fontId="144"/>
  </si>
  <si>
    <t>代表者の職名・氏名・生年月日</t>
  </si>
  <si>
    <t>職名</t>
    <rPh sb="0" eb="2">
      <t>ショクメイ</t>
    </rPh>
    <phoneticPr fontId="144"/>
  </si>
  <si>
    <t>生年月日</t>
    <rPh sb="0" eb="2">
      <t>セイネン</t>
    </rPh>
    <rPh sb="2" eb="4">
      <t>ガッピ</t>
    </rPh>
    <phoneticPr fontId="144"/>
  </si>
  <si>
    <t>氏名</t>
    <rPh sb="0" eb="2">
      <t>シメイ</t>
    </rPh>
    <phoneticPr fontId="144"/>
  </si>
  <si>
    <t>代表者の住所</t>
    <rPh sb="0" eb="3">
      <t>ダイヒョウシャ</t>
    </rPh>
    <rPh sb="4" eb="6">
      <t>ジュウショ</t>
    </rPh>
    <phoneticPr fontId="144"/>
  </si>
  <si>
    <t>指定を受けようとする事業所・施設の種類</t>
    <rPh sb="0" eb="2">
      <t>シテイ</t>
    </rPh>
    <rPh sb="3" eb="4">
      <t>ウ</t>
    </rPh>
    <rPh sb="10" eb="13">
      <t>ジギョウショ</t>
    </rPh>
    <rPh sb="14" eb="16">
      <t>シセツ</t>
    </rPh>
    <rPh sb="17" eb="19">
      <t>シュルイ</t>
    </rPh>
    <phoneticPr fontId="144"/>
  </si>
  <si>
    <t>事業所(施設)の所在地</t>
    <rPh sb="0" eb="3">
      <t>ジギョウショ</t>
    </rPh>
    <rPh sb="4" eb="6">
      <t>シセツ</t>
    </rPh>
    <phoneticPr fontId="144"/>
  </si>
  <si>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144"/>
  </si>
  <si>
    <t>同一所在地において
行う事業等の種類</t>
    <phoneticPr fontId="144"/>
  </si>
  <si>
    <t>今回の指定(更新・変更)申請をする対象事業等に○</t>
    <rPh sb="0" eb="2">
      <t>コンカイ</t>
    </rPh>
    <rPh sb="3" eb="5">
      <t>シテイ</t>
    </rPh>
    <rPh sb="12" eb="14">
      <t>シンセイ</t>
    </rPh>
    <rPh sb="17" eb="19">
      <t>タイショウ</t>
    </rPh>
    <rPh sb="19" eb="22">
      <t>ジギョウトウ</t>
    </rPh>
    <phoneticPr fontId="144"/>
  </si>
  <si>
    <t>既に指定を受けている事業に○</t>
    <rPh sb="0" eb="1">
      <t>スデ</t>
    </rPh>
    <rPh sb="2" eb="4">
      <t>シテイ</t>
    </rPh>
    <rPh sb="5" eb="6">
      <t>ウ</t>
    </rPh>
    <rPh sb="10" eb="12">
      <t>ジギョウ</t>
    </rPh>
    <phoneticPr fontId="144"/>
  </si>
  <si>
    <t>事業の開始予定年月日</t>
    <rPh sb="0" eb="2">
      <t>ジギョウ</t>
    </rPh>
    <rPh sb="3" eb="7">
      <t>カイシヨテイ</t>
    </rPh>
    <rPh sb="7" eb="10">
      <t>ネンガッピ</t>
    </rPh>
    <phoneticPr fontId="119"/>
  </si>
  <si>
    <t>本申請書に添付して提出する様式(付表)</t>
    <rPh sb="0" eb="4">
      <t>ホンシンセイショ</t>
    </rPh>
    <rPh sb="5" eb="7">
      <t>テンプ</t>
    </rPh>
    <rPh sb="9" eb="11">
      <t>テイシュツ</t>
    </rPh>
    <rPh sb="13" eb="15">
      <t>ヨウシキ</t>
    </rPh>
    <rPh sb="16" eb="18">
      <t>フヒョウ</t>
    </rPh>
    <phoneticPr fontId="119"/>
  </si>
  <si>
    <t>共生型サービスの指定を申請するものに○</t>
    <rPh sb="0" eb="3">
      <t>キョウセイガタ</t>
    </rPh>
    <rPh sb="8" eb="10">
      <t>シテイ</t>
    </rPh>
    <rPh sb="11" eb="13">
      <t>シンセイ</t>
    </rPh>
    <phoneticPr fontId="144"/>
  </si>
  <si>
    <t>指定障害福祉サービス事業所</t>
    <phoneticPr fontId="119"/>
  </si>
  <si>
    <t>居宅介護</t>
    <rPh sb="0" eb="4">
      <t>キョタクカイゴ</t>
    </rPh>
    <phoneticPr fontId="119"/>
  </si>
  <si>
    <t>付表１</t>
    <rPh sb="0" eb="2">
      <t>フヒョウ</t>
    </rPh>
    <phoneticPr fontId="144"/>
  </si>
  <si>
    <t>重度訪問介護</t>
    <rPh sb="0" eb="6">
      <t>ジュウドホウモンカイゴ</t>
    </rPh>
    <phoneticPr fontId="119"/>
  </si>
  <si>
    <t>同行援護</t>
    <rPh sb="0" eb="4">
      <t>ドウコウエンゴ</t>
    </rPh>
    <phoneticPr fontId="119"/>
  </si>
  <si>
    <t>行動援護</t>
    <rPh sb="0" eb="2">
      <t>コウドウ</t>
    </rPh>
    <rPh sb="2" eb="4">
      <t>エンゴ</t>
    </rPh>
    <phoneticPr fontId="119"/>
  </si>
  <si>
    <t>療養介護</t>
    <rPh sb="0" eb="4">
      <t>リョウヨウカイゴ</t>
    </rPh>
    <phoneticPr fontId="119"/>
  </si>
  <si>
    <t>付表２</t>
    <rPh sb="0" eb="2">
      <t>フヒョウ</t>
    </rPh>
    <phoneticPr fontId="144"/>
  </si>
  <si>
    <t>生活介護</t>
    <rPh sb="0" eb="4">
      <t>セイカツカイゴ</t>
    </rPh>
    <phoneticPr fontId="119"/>
  </si>
  <si>
    <t>付表３</t>
    <rPh sb="0" eb="2">
      <t>フヒョウ</t>
    </rPh>
    <phoneticPr fontId="144"/>
  </si>
  <si>
    <t>短期入所</t>
    <rPh sb="0" eb="4">
      <t>タンキニュウショ</t>
    </rPh>
    <phoneticPr fontId="119"/>
  </si>
  <si>
    <t>付表４</t>
    <rPh sb="0" eb="2">
      <t>フヒョウ</t>
    </rPh>
    <phoneticPr fontId="144"/>
  </si>
  <si>
    <t>重度障害者等包括支援</t>
    <rPh sb="0" eb="2">
      <t>ジュウド</t>
    </rPh>
    <rPh sb="2" eb="5">
      <t>ショウガイシャ</t>
    </rPh>
    <rPh sb="5" eb="6">
      <t>トウ</t>
    </rPh>
    <rPh sb="6" eb="8">
      <t>ホウカツ</t>
    </rPh>
    <rPh sb="8" eb="10">
      <t>シエン</t>
    </rPh>
    <phoneticPr fontId="119"/>
  </si>
  <si>
    <t>付表５</t>
    <rPh sb="0" eb="2">
      <t>フヒョウ</t>
    </rPh>
    <phoneticPr fontId="144"/>
  </si>
  <si>
    <t>自立訓練(機能訓練)</t>
    <rPh sb="0" eb="2">
      <t>ジリツ</t>
    </rPh>
    <rPh sb="2" eb="4">
      <t>クンレン</t>
    </rPh>
    <rPh sb="5" eb="9">
      <t>キノウクンレン</t>
    </rPh>
    <phoneticPr fontId="119"/>
  </si>
  <si>
    <t>付表６</t>
    <rPh sb="0" eb="2">
      <t>フヒョウ</t>
    </rPh>
    <phoneticPr fontId="144"/>
  </si>
  <si>
    <t>自立訓練(生活訓練)</t>
    <rPh sb="0" eb="2">
      <t>ジリツ</t>
    </rPh>
    <rPh sb="2" eb="4">
      <t>クンレン</t>
    </rPh>
    <rPh sb="5" eb="7">
      <t>セイカツ</t>
    </rPh>
    <rPh sb="7" eb="9">
      <t>クンレン</t>
    </rPh>
    <phoneticPr fontId="119"/>
  </si>
  <si>
    <t>就労選択支援</t>
    <rPh sb="0" eb="2">
      <t>シュウロウ</t>
    </rPh>
    <rPh sb="2" eb="4">
      <t>センタク</t>
    </rPh>
    <rPh sb="4" eb="6">
      <t>シエン</t>
    </rPh>
    <phoneticPr fontId="119"/>
  </si>
  <si>
    <t>付表７</t>
    <rPh sb="0" eb="2">
      <t>フヒョウ</t>
    </rPh>
    <phoneticPr fontId="144"/>
  </si>
  <si>
    <t>就労移行支援</t>
    <rPh sb="0" eb="6">
      <t>シュウロウイコウシエン</t>
    </rPh>
    <phoneticPr fontId="119"/>
  </si>
  <si>
    <t>付表８</t>
    <rPh sb="0" eb="2">
      <t>フヒョウ</t>
    </rPh>
    <phoneticPr fontId="144"/>
  </si>
  <si>
    <t>就労継続支援Ａ型</t>
    <rPh sb="0" eb="6">
      <t>シュウロウケイゾクシエン</t>
    </rPh>
    <rPh sb="7" eb="8">
      <t>ガタ</t>
    </rPh>
    <phoneticPr fontId="119"/>
  </si>
  <si>
    <t>付表９</t>
    <rPh sb="0" eb="2">
      <t>フヒョウ</t>
    </rPh>
    <phoneticPr fontId="144"/>
  </si>
  <si>
    <t>就労継続支援Ｂ型</t>
    <rPh sb="0" eb="6">
      <t>シュウロウケイゾクシエン</t>
    </rPh>
    <rPh sb="7" eb="8">
      <t>ガタ</t>
    </rPh>
    <phoneticPr fontId="119"/>
  </si>
  <si>
    <t>就労定着支援</t>
    <rPh sb="0" eb="2">
      <t>シュウロウ</t>
    </rPh>
    <rPh sb="2" eb="6">
      <t>テイチャクシエン</t>
    </rPh>
    <phoneticPr fontId="119"/>
  </si>
  <si>
    <t>付表１０</t>
    <rPh sb="0" eb="2">
      <t>フヒョウ</t>
    </rPh>
    <phoneticPr fontId="144"/>
  </si>
  <si>
    <t>自立生活援助</t>
    <rPh sb="0" eb="2">
      <t>ジリツ</t>
    </rPh>
    <rPh sb="2" eb="4">
      <t>セイカツ</t>
    </rPh>
    <rPh sb="4" eb="6">
      <t>エンジョ</t>
    </rPh>
    <phoneticPr fontId="119"/>
  </si>
  <si>
    <t>付表１１</t>
  </si>
  <si>
    <t>共同生活援助</t>
    <rPh sb="0" eb="6">
      <t>キョウドウセイカツエンジョ</t>
    </rPh>
    <phoneticPr fontId="119"/>
  </si>
  <si>
    <t>付表１２</t>
    <rPh sb="0" eb="2">
      <t>フヒョウ</t>
    </rPh>
    <phoneticPr fontId="144"/>
  </si>
  <si>
    <t>指定障害者支援施設(施設入所支援)</t>
    <rPh sb="0" eb="2">
      <t>シテイ</t>
    </rPh>
    <rPh sb="2" eb="5">
      <t>ショウガイシャ</t>
    </rPh>
    <rPh sb="5" eb="9">
      <t>シエンシセツ</t>
    </rPh>
    <phoneticPr fontId="119"/>
  </si>
  <si>
    <t>付表１３</t>
    <rPh sb="0" eb="2">
      <t>フヒョウ</t>
    </rPh>
    <phoneticPr fontId="144"/>
  </si>
  <si>
    <t>指定一般相談支援事業所</t>
    <rPh sb="0" eb="2">
      <t>シテイ</t>
    </rPh>
    <rPh sb="2" eb="4">
      <t>イッパン</t>
    </rPh>
    <rPh sb="4" eb="8">
      <t>ソウダンシエン</t>
    </rPh>
    <rPh sb="8" eb="11">
      <t>ジギョウショ</t>
    </rPh>
    <phoneticPr fontId="119"/>
  </si>
  <si>
    <t>地域移行支援</t>
    <rPh sb="0" eb="4">
      <t>チイキイコウ</t>
    </rPh>
    <rPh sb="4" eb="6">
      <t>シエン</t>
    </rPh>
    <phoneticPr fontId="119"/>
  </si>
  <si>
    <t>付表１４</t>
    <rPh sb="0" eb="2">
      <t>フヒョウ</t>
    </rPh>
    <phoneticPr fontId="144"/>
  </si>
  <si>
    <t>地域定着支援</t>
    <rPh sb="0" eb="6">
      <t>チイキテイチャクシエン</t>
    </rPh>
    <phoneticPr fontId="119"/>
  </si>
  <si>
    <t>指定特定相談支援事業所</t>
    <rPh sb="0" eb="2">
      <t>シテイ</t>
    </rPh>
    <rPh sb="2" eb="4">
      <t>トクテイ</t>
    </rPh>
    <rPh sb="4" eb="6">
      <t>ソウダン</t>
    </rPh>
    <rPh sb="6" eb="8">
      <t>シエン</t>
    </rPh>
    <rPh sb="8" eb="11">
      <t>ジギョウショ</t>
    </rPh>
    <phoneticPr fontId="119"/>
  </si>
  <si>
    <t>付表１５</t>
    <rPh sb="0" eb="2">
      <t>フヒョウ</t>
    </rPh>
    <phoneticPr fontId="144"/>
  </si>
  <si>
    <t>指定障害児通所支援事業所</t>
    <rPh sb="0" eb="2">
      <t>シテイ</t>
    </rPh>
    <rPh sb="2" eb="5">
      <t>ショウガイジ</t>
    </rPh>
    <rPh sb="5" eb="7">
      <t>ツウショ</t>
    </rPh>
    <rPh sb="7" eb="12">
      <t>シエンジギョウショ</t>
    </rPh>
    <phoneticPr fontId="119"/>
  </si>
  <si>
    <t>児童発達支援</t>
    <rPh sb="0" eb="2">
      <t>ジドウ</t>
    </rPh>
    <rPh sb="2" eb="6">
      <t>ハッタツシエン</t>
    </rPh>
    <phoneticPr fontId="119"/>
  </si>
  <si>
    <t>付表１６</t>
  </si>
  <si>
    <t>放課後等デイサービス</t>
    <rPh sb="0" eb="4">
      <t>ホウカゴトウ</t>
    </rPh>
    <phoneticPr fontId="119"/>
  </si>
  <si>
    <t>付表１６</t>
    <rPh sb="0" eb="2">
      <t>フヒョウ</t>
    </rPh>
    <phoneticPr fontId="144"/>
  </si>
  <si>
    <t>居宅訪問型児童発達支援</t>
    <rPh sb="0" eb="5">
      <t>キョタクホウモンガタ</t>
    </rPh>
    <rPh sb="5" eb="7">
      <t>ジドウ</t>
    </rPh>
    <rPh sb="7" eb="9">
      <t>ハッタツ</t>
    </rPh>
    <rPh sb="9" eb="11">
      <t>シエン</t>
    </rPh>
    <phoneticPr fontId="119"/>
  </si>
  <si>
    <t>付表１７</t>
    <rPh sb="0" eb="2">
      <t>フヒョウ</t>
    </rPh>
    <phoneticPr fontId="144"/>
  </si>
  <si>
    <t>保育所等訪問支援</t>
    <rPh sb="0" eb="3">
      <t>ホイクショ</t>
    </rPh>
    <rPh sb="3" eb="4">
      <t>トウ</t>
    </rPh>
    <rPh sb="4" eb="6">
      <t>ホウモン</t>
    </rPh>
    <rPh sb="6" eb="8">
      <t>シエン</t>
    </rPh>
    <phoneticPr fontId="119"/>
  </si>
  <si>
    <t>付表１８</t>
    <rPh sb="0" eb="2">
      <t>フヒョウ</t>
    </rPh>
    <phoneticPr fontId="144"/>
  </si>
  <si>
    <t>指定障害児入所施設</t>
    <rPh sb="0" eb="2">
      <t>シテイ</t>
    </rPh>
    <rPh sb="2" eb="5">
      <t>ショウガイジ</t>
    </rPh>
    <rPh sb="5" eb="7">
      <t>ニュウショ</t>
    </rPh>
    <rPh sb="7" eb="9">
      <t>シセツ</t>
    </rPh>
    <phoneticPr fontId="119"/>
  </si>
  <si>
    <t>付表１９/２０</t>
    <rPh sb="0" eb="2">
      <t>フヒョウ</t>
    </rPh>
    <phoneticPr fontId="144"/>
  </si>
  <si>
    <t>指定障害児相談支援事業所</t>
    <rPh sb="0" eb="2">
      <t>シテイ</t>
    </rPh>
    <rPh sb="2" eb="5">
      <t>ショウガイジ</t>
    </rPh>
    <rPh sb="5" eb="7">
      <t>ソウダン</t>
    </rPh>
    <rPh sb="7" eb="9">
      <t>シエン</t>
    </rPh>
    <rPh sb="9" eb="11">
      <t>ジギョウ</t>
    </rPh>
    <rPh sb="11" eb="12">
      <t>ショ</t>
    </rPh>
    <phoneticPr fontId="119"/>
  </si>
  <si>
    <t>【既に指定を受けている場合】事業所番号</t>
    <rPh sb="1" eb="2">
      <t>スデ</t>
    </rPh>
    <rPh sb="3" eb="5">
      <t>シテイ</t>
    </rPh>
    <rPh sb="6" eb="7">
      <t>ウ</t>
    </rPh>
    <rPh sb="11" eb="13">
      <t>バアイ</t>
    </rPh>
    <rPh sb="14" eb="19">
      <t>ジギョウショバンゴウ</t>
    </rPh>
    <phoneticPr fontId="119"/>
  </si>
  <si>
    <t>(備考)</t>
    <rPh sb="1" eb="3">
      <t>ビコウ</t>
    </rPh>
    <phoneticPr fontId="144"/>
  </si>
  <si>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</si>
  <si>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144"/>
  </si>
  <si>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144"/>
  </si>
  <si>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144"/>
  </si>
  <si>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144"/>
  </si>
  <si>
    <t>付表１４　指定一般相談支援事業所の指定等に係る記載事項</t>
  </si>
  <si>
    <t>サービス種別(申請するものに○)</t>
    <rPh sb="4" eb="6">
      <t>シュベツ</t>
    </rPh>
    <rPh sb="7" eb="9">
      <t>シンセイ</t>
    </rPh>
    <phoneticPr fontId="119"/>
  </si>
  <si>
    <t>地域定着支援</t>
    <rPh sb="0" eb="2">
      <t>チイキ</t>
    </rPh>
    <rPh sb="2" eb="6">
      <t>テイチャクシエン</t>
    </rPh>
    <phoneticPr fontId="119"/>
  </si>
  <si>
    <t>名　　称</t>
    <rPh sb="0" eb="1">
      <t>メイ</t>
    </rPh>
    <rPh sb="3" eb="4">
      <t>ショウ</t>
    </rPh>
    <phoneticPr fontId="6"/>
  </si>
  <si>
    <t>(郵便番号</t>
  </si>
  <si>
    <t>-</t>
    <phoneticPr fontId="119"/>
  </si>
  <si>
    <t>)</t>
  </si>
  <si>
    <t>E-Mail</t>
    <phoneticPr fontId="119"/>
  </si>
  <si>
    <t>管理者</t>
    <rPh sb="0" eb="1">
      <t>カン</t>
    </rPh>
    <rPh sb="1" eb="2">
      <t>リ</t>
    </rPh>
    <rPh sb="2" eb="3">
      <t>モノ</t>
    </rPh>
    <phoneticPr fontId="6"/>
  </si>
  <si>
    <t>生年月日</t>
    <rPh sb="0" eb="4">
      <t>セイネンガッピ</t>
    </rPh>
    <phoneticPr fontId="119"/>
  </si>
  <si>
    <t>氏　名</t>
    <rPh sb="0" eb="1">
      <t>シ</t>
    </rPh>
    <rPh sb="2" eb="3">
      <t>メイ</t>
    </rPh>
    <phoneticPr fontId="6"/>
  </si>
  <si>
    <t>月</t>
    <rPh sb="0" eb="1">
      <t>ツキ</t>
    </rPh>
    <phoneticPr fontId="119"/>
  </si>
  <si>
    <t>日</t>
    <rPh sb="0" eb="1">
      <t>ニチ</t>
    </rPh>
    <phoneticPr fontId="119"/>
  </si>
  <si>
    <t>住　所</t>
    <rPh sb="0" eb="1">
      <t>ジュウ</t>
    </rPh>
    <rPh sb="2" eb="3">
      <t>トコロ</t>
    </rPh>
    <phoneticPr fontId="6"/>
  </si>
  <si>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6"/>
  </si>
  <si>
    <t>有</t>
    <rPh sb="0" eb="1">
      <t>アリ</t>
    </rPh>
    <phoneticPr fontId="119"/>
  </si>
  <si>
    <t>無</t>
    <rPh sb="0" eb="1">
      <t>ム</t>
    </rPh>
    <phoneticPr fontId="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</si>
  <si>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6"/>
  </si>
  <si>
    <t>事業所等の名称</t>
    <rPh sb="0" eb="3">
      <t>ジギョウショ</t>
    </rPh>
    <rPh sb="3" eb="4">
      <t>トウ</t>
    </rPh>
    <rPh sb="5" eb="7">
      <t>メイショウ</t>
    </rPh>
    <phoneticPr fontId="6"/>
  </si>
  <si>
    <t>兼務する職種及び勤務時間等</t>
    <rPh sb="0" eb="2">
      <t>ケンム</t>
    </rPh>
    <rPh sb="4" eb="6">
      <t>ショクシュ</t>
    </rPh>
    <rPh sb="6" eb="7">
      <t>オヨ</t>
    </rPh>
    <rPh sb="8" eb="10">
      <t>キンム</t>
    </rPh>
    <rPh sb="10" eb="12">
      <t>ジカン</t>
    </rPh>
    <rPh sb="12" eb="13">
      <t>トウ</t>
    </rPh>
    <phoneticPr fontId="6"/>
  </si>
  <si>
    <t>指定地域相談支援の提供に当たる者</t>
    <rPh sb="0" eb="2">
      <t>シテイ</t>
    </rPh>
    <rPh sb="2" eb="4">
      <t>チイキ</t>
    </rPh>
    <rPh sb="4" eb="8">
      <t>ソウダンシエン</t>
    </rPh>
    <rPh sb="9" eb="11">
      <t>テイキョウ</t>
    </rPh>
    <rPh sb="12" eb="13">
      <t>ア</t>
    </rPh>
    <rPh sb="15" eb="16">
      <t>シャ</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</si>
  <si>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</si>
  <si>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第　　条 第　　項 第　　号</t>
    <rPh sb="0" eb="1">
      <t>ダイ</t>
    </rPh>
    <rPh sb="3" eb="4">
      <t>ジョウ</t>
    </rPh>
    <rPh sb="5" eb="6">
      <t>ダイ</t>
    </rPh>
    <rPh sb="8" eb="9">
      <t>コウ</t>
    </rPh>
    <rPh sb="10" eb="11">
      <t>ダイ</t>
    </rPh>
    <rPh sb="13" eb="14">
      <t>ゴウ</t>
    </rPh>
    <phoneticPr fontId="6"/>
  </si>
  <si>
    <t>○人員に関する基準の確認に必要な事項</t>
    <rPh sb="1" eb="3">
      <t>ジンイン</t>
    </rPh>
    <rPh sb="4" eb="5">
      <t>カン</t>
    </rPh>
    <rPh sb="7" eb="9">
      <t>キジュン</t>
    </rPh>
    <rPh sb="10" eb="12">
      <t>カクニン</t>
    </rPh>
    <rPh sb="13" eb="15">
      <t>ヒツヨウ</t>
    </rPh>
    <rPh sb="16" eb="18">
      <t>ジコウ</t>
    </rPh>
    <phoneticPr fontId="119"/>
  </si>
  <si>
    <t>従業者の職種・員数</t>
    <rPh sb="0" eb="3">
      <t>ジュウギョウシャ</t>
    </rPh>
    <rPh sb="4" eb="6">
      <t>ショクシュ</t>
    </rPh>
    <rPh sb="7" eb="9">
      <t>インズウ</t>
    </rPh>
    <phoneticPr fontId="6"/>
  </si>
  <si>
    <t>居宅介護等従業者</t>
    <rPh sb="0" eb="2">
      <t>キョタク</t>
    </rPh>
    <rPh sb="2" eb="4">
      <t>カイゴ</t>
    </rPh>
    <rPh sb="4" eb="5">
      <t>トウ</t>
    </rPh>
    <rPh sb="5" eb="8">
      <t>ジュウギョウシャ</t>
    </rPh>
    <phoneticPr fontId="6"/>
  </si>
  <si>
    <t>その他の従業者</t>
    <rPh sb="2" eb="3">
      <t>タ</t>
    </rPh>
    <rPh sb="4" eb="7">
      <t>ジュウギョウシャ</t>
    </rPh>
    <phoneticPr fontId="6"/>
  </si>
  <si>
    <t>専従</t>
    <rPh sb="0" eb="2">
      <t>センジュウ</t>
    </rPh>
    <phoneticPr fontId="6"/>
  </si>
  <si>
    <t>兼務</t>
    <rPh sb="0" eb="2">
      <t>ケンム</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</si>
  <si>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</si>
  <si>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</si>
  <si>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</si>
  <si>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</si>
  <si>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119"/>
  </si>
  <si>
    <t>常時の連絡体制の
確保の具体的方法
(地域定着支援のみ)</t>
  </si>
  <si>
    <t>営業日(該当する日に○)</t>
    <rPh sb="0" eb="3">
      <t>エイギョウビ</t>
    </rPh>
    <rPh sb="4" eb="6">
      <t>ガイトウ</t>
    </rPh>
    <rPh sb="8" eb="9">
      <t>ヒ</t>
    </rPh>
    <phoneticPr fontId="6"/>
  </si>
  <si>
    <t>月</t>
    <rPh sb="0" eb="1">
      <t>ゲツ</t>
    </rPh>
    <phoneticPr fontId="119"/>
  </si>
  <si>
    <t>火</t>
    <rPh sb="0" eb="1">
      <t>ヒ</t>
    </rPh>
    <phoneticPr fontId="119"/>
  </si>
  <si>
    <t>水</t>
    <rPh sb="0" eb="1">
      <t>スイ</t>
    </rPh>
    <phoneticPr fontId="119"/>
  </si>
  <si>
    <t>木</t>
    <rPh sb="0" eb="1">
      <t>モク</t>
    </rPh>
    <phoneticPr fontId="119"/>
  </si>
  <si>
    <t>金</t>
    <rPh sb="0" eb="1">
      <t>キン</t>
    </rPh>
    <phoneticPr fontId="119"/>
  </si>
  <si>
    <t>土</t>
    <rPh sb="0" eb="1">
      <t>ド</t>
    </rPh>
    <phoneticPr fontId="119"/>
  </si>
  <si>
    <t>祝</t>
    <rPh sb="0" eb="1">
      <t>シュク</t>
    </rPh>
    <phoneticPr fontId="119"/>
  </si>
  <si>
    <t>その他(年末年始等)</t>
    <rPh sb="2" eb="3">
      <t>ホカ</t>
    </rPh>
    <rPh sb="4" eb="6">
      <t>ネンマツ</t>
    </rPh>
    <rPh sb="6" eb="8">
      <t>ネンシ</t>
    </rPh>
    <rPh sb="8" eb="9">
      <t>トウ</t>
    </rPh>
    <phoneticPr fontId="119"/>
  </si>
  <si>
    <t>平日</t>
    <rPh sb="0" eb="2">
      <t>ヘイジツ</t>
    </rPh>
    <phoneticPr fontId="144"/>
  </si>
  <si>
    <t>：</t>
    <phoneticPr fontId="119"/>
  </si>
  <si>
    <t>～</t>
    <phoneticPr fontId="119"/>
  </si>
  <si>
    <t>土曜</t>
    <rPh sb="0" eb="2">
      <t>ドヨウ</t>
    </rPh>
    <phoneticPr fontId="144"/>
  </si>
  <si>
    <t>日・祝</t>
    <rPh sb="0" eb="1">
      <t>ニチ</t>
    </rPh>
    <rPh sb="2" eb="3">
      <t>シュク</t>
    </rPh>
    <phoneticPr fontId="144"/>
  </si>
  <si>
    <t>通常の事業の実施地域</t>
    <rPh sb="0" eb="2">
      <t>ツウジョウ</t>
    </rPh>
    <rPh sb="3" eb="5">
      <t>ジギョウ</t>
    </rPh>
    <rPh sb="6" eb="8">
      <t>ジッシ</t>
    </rPh>
    <rPh sb="8" eb="10">
      <t>チイキ</t>
    </rPh>
    <phoneticPr fontId="6"/>
  </si>
  <si>
    <t>(備考)</t>
    <rPh sb="1" eb="3">
      <t>ビコウ</t>
    </rPh>
    <phoneticPr fontId="6"/>
  </si>
  <si>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119"/>
  </si>
  <si>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</si>
  <si>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記入欄不足時の資料</t>
  </si>
  <si>
    <t>■指定地域相談支援の提供に当たる者</t>
    <rPh sb="1" eb="3">
      <t>シテイ</t>
    </rPh>
    <rPh sb="3" eb="5">
      <t>チイキ</t>
    </rPh>
    <rPh sb="5" eb="7">
      <t>ソウダン</t>
    </rPh>
    <rPh sb="7" eb="9">
      <t>シエン</t>
    </rPh>
    <rPh sb="10" eb="12">
      <t>テイキョウ</t>
    </rPh>
    <rPh sb="13" eb="14">
      <t>ア</t>
    </rPh>
    <rPh sb="16" eb="17">
      <t>シャ</t>
    </rPh>
    <phoneticPr fontId="144"/>
  </si>
  <si>
    <t>指定地域相談支援の提供に当たる者</t>
    <rPh sb="0" eb="2">
      <t>シテイ</t>
    </rPh>
    <rPh sb="2" eb="4">
      <t>チイキ</t>
    </rPh>
    <rPh sb="4" eb="6">
      <t>ソウダン</t>
    </rPh>
    <rPh sb="6" eb="8">
      <t>シエン</t>
    </rPh>
    <rPh sb="9" eb="11">
      <t>テイキョウ</t>
    </rPh>
    <rPh sb="12" eb="13">
      <t>ア</t>
    </rPh>
    <rPh sb="15" eb="16">
      <t>シャ</t>
    </rPh>
    <phoneticPr fontId="6"/>
  </si>
  <si>
    <t>付表14・別紙</t>
    <rPh sb="0" eb="2">
      <t>フヒョウ</t>
    </rPh>
    <rPh sb="5" eb="7">
      <t>ベッシ</t>
    </rPh>
    <phoneticPr fontId="6"/>
  </si>
  <si>
    <t>（別紙１ー１）</t>
    <rPh sb="1" eb="3">
      <t>ベッシ</t>
    </rPh>
    <phoneticPr fontId="102"/>
  </si>
  <si>
    <t>多機能型等
　　定員区分（※1）</t>
    <rPh sb="0" eb="3">
      <t>タキノウ</t>
    </rPh>
    <rPh sb="3" eb="4">
      <t>ガタ</t>
    </rPh>
    <rPh sb="4" eb="5">
      <t>トウ</t>
    </rPh>
    <rPh sb="8" eb="10">
      <t>テイイン</t>
    </rPh>
    <rPh sb="10" eb="12">
      <t>クブン</t>
    </rPh>
    <phoneticPr fontId="6"/>
  </si>
  <si>
    <t>人員配置区分
（※2）</t>
    <rPh sb="0" eb="2">
      <t>ジンイン</t>
    </rPh>
    <rPh sb="2" eb="4">
      <t>ハイチ</t>
    </rPh>
    <rPh sb="4" eb="6">
      <t>クブン</t>
    </rPh>
    <phoneticPr fontId="6"/>
  </si>
  <si>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119"/>
  </si>
  <si>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6"/>
  </si>
  <si>
    <t>「人員配置区分」欄には、報酬算定上の区分を設定する。</t>
    <rPh sb="21" eb="23">
      <t>セッテイ</t>
    </rPh>
    <phoneticPr fontId="6"/>
  </si>
  <si>
    <t>※３</t>
    <phoneticPr fontId="102"/>
  </si>
  <si>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6"/>
  </si>
  <si>
    <t>※４</t>
    <phoneticPr fontId="6"/>
  </si>
  <si>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6"/>
  </si>
  <si>
    <t>※５</t>
    <phoneticPr fontId="6"/>
  </si>
  <si>
    <t>「共生型サービス対象区分」欄が「２．該当」の場合に設定する。</t>
    <rPh sb="13" eb="14">
      <t>ラン</t>
    </rPh>
    <rPh sb="18" eb="20">
      <t>ガイトウ</t>
    </rPh>
    <rPh sb="22" eb="24">
      <t>バアイ</t>
    </rPh>
    <rPh sb="25" eb="27">
      <t>セッテイ</t>
    </rPh>
    <phoneticPr fontId="6"/>
  </si>
  <si>
    <t>※６</t>
    <phoneticPr fontId="6"/>
  </si>
  <si>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6"/>
  </si>
  <si>
    <t>※７</t>
    <phoneticPr fontId="6"/>
  </si>
  <si>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6"/>
  </si>
  <si>
    <t>※８</t>
    <phoneticPr fontId="6"/>
  </si>
  <si>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6"/>
  </si>
  <si>
    <t>※９</t>
    <phoneticPr fontId="6"/>
  </si>
  <si>
    <t>居宅介護について、「特定事業所（経過措置）」欄は、特定事業所が「２．Ⅰ」、「４．Ⅲ」、「５．Ⅳ」の場合に設定する。</t>
    <rPh sb="0" eb="2">
      <t>キョタク</t>
    </rPh>
    <rPh sb="2" eb="4">
      <t>カイゴ</t>
    </rPh>
    <phoneticPr fontId="119"/>
  </si>
  <si>
    <t>行動援護について、「特定事業所（経過措置）」欄は、特定事業所が「２．Ⅰ」、「３．Ⅱ」、「４．Ⅲ」、「５．Ⅳ」の場合に設定する。</t>
    <rPh sb="0" eb="2">
      <t>コウドウ</t>
    </rPh>
    <rPh sb="2" eb="4">
      <t>エンゴ</t>
    </rPh>
    <phoneticPr fontId="119"/>
  </si>
  <si>
    <t>※１１</t>
    <phoneticPr fontId="6"/>
  </si>
  <si>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119"/>
  </si>
  <si>
    <t>※１２</t>
    <phoneticPr fontId="6"/>
  </si>
  <si>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119"/>
  </si>
  <si>
    <t>※１３</t>
    <phoneticPr fontId="6"/>
  </si>
  <si>
    <t>※１４</t>
    <phoneticPr fontId="6"/>
  </si>
  <si>
    <t>「常勤看護職員等配置（看護職員常勤換算員数）」欄は、小数点以下を切り捨てた人数を設定する。</t>
    <rPh sb="23" eb="24">
      <t>ラン</t>
    </rPh>
    <rPh sb="26" eb="29">
      <t>ショウスウテン</t>
    </rPh>
    <rPh sb="37" eb="39">
      <t>ニンズウ</t>
    </rPh>
    <rPh sb="40" eb="42">
      <t>セッテイ</t>
    </rPh>
    <phoneticPr fontId="119"/>
  </si>
  <si>
    <t>※１６</t>
    <phoneticPr fontId="102"/>
  </si>
  <si>
    <t>※１９</t>
    <phoneticPr fontId="102"/>
  </si>
  <si>
    <t>別紙1-1</t>
    <rPh sb="0" eb="2">
      <t>ベッシ</t>
    </rPh>
    <phoneticPr fontId="6"/>
  </si>
  <si>
    <t>(標準様式１)</t>
    <rPh sb="1" eb="3">
      <t>ヒョウジュン</t>
    </rPh>
    <rPh sb="3" eb="5">
      <t>ヨウシキ</t>
    </rPh>
    <phoneticPr fontId="6"/>
  </si>
  <si>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6"/>
  </si>
  <si>
    <t>指定障害福祉サービス等の種類</t>
    <rPh sb="0" eb="2">
      <t>シテイ</t>
    </rPh>
    <rPh sb="2" eb="4">
      <t>ショウガイ</t>
    </rPh>
    <rPh sb="4" eb="6">
      <t>フクシ</t>
    </rPh>
    <rPh sb="10" eb="11">
      <t>ナド</t>
    </rPh>
    <rPh sb="12" eb="14">
      <t>シュルイ</t>
    </rPh>
    <phoneticPr fontId="6"/>
  </si>
  <si>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6"/>
  </si>
  <si>
    <t>(１)拡充予定の有無</t>
    <rPh sb="3" eb="5">
      <t>カクジュウ</t>
    </rPh>
    <rPh sb="5" eb="7">
      <t>ヨテイ</t>
    </rPh>
    <rPh sb="8" eb="10">
      <t>ウム</t>
    </rPh>
    <phoneticPr fontId="6"/>
  </si>
  <si>
    <t>(　　有り　　・　　無し　　)</t>
    <rPh sb="3" eb="4">
      <t>ア</t>
    </rPh>
    <rPh sb="10" eb="11">
      <t>ナ</t>
    </rPh>
    <phoneticPr fontId="119"/>
  </si>
  <si>
    <t>(２)拡充予定の内容及び予定時期</t>
    <rPh sb="3" eb="5">
      <t>カクジュウ</t>
    </rPh>
    <rPh sb="5" eb="7">
      <t>ヨテイ</t>
    </rPh>
    <rPh sb="8" eb="10">
      <t>ナイヨウ</t>
    </rPh>
    <rPh sb="10" eb="11">
      <t>オヨ</t>
    </rPh>
    <rPh sb="12" eb="14">
      <t>ヨテイ</t>
    </rPh>
    <rPh sb="14" eb="16">
      <t>ジキ</t>
    </rPh>
    <phoneticPr fontId="6"/>
  </si>
  <si>
    <t>(３)拡充のための方策</t>
    <rPh sb="3" eb="5">
      <t>カクジュウ</t>
    </rPh>
    <rPh sb="9" eb="11">
      <t>ホウサク</t>
    </rPh>
    <phoneticPr fontId="6"/>
  </si>
  <si>
    <t>(標準様式２)</t>
    <rPh sb="1" eb="3">
      <t>ヒョウジュン</t>
    </rPh>
    <rPh sb="3" eb="5">
      <t>ヨウシキ</t>
    </rPh>
    <phoneticPr fontId="6"/>
  </si>
  <si>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6"/>
  </si>
  <si>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6"/>
  </si>
  <si>
    <t>(標準様式３)</t>
    <rPh sb="1" eb="3">
      <t>ヒョウジュン</t>
    </rPh>
    <rPh sb="3" eb="5">
      <t>ヨウシキ</t>
    </rPh>
    <phoneticPr fontId="6"/>
  </si>
  <si>
    <t>誓　約　書</t>
    <phoneticPr fontId="6"/>
  </si>
  <si>
    <t>八王子市長</t>
    <rPh sb="0" eb="5">
      <t>ハチオウジシチョウ</t>
    </rPh>
    <phoneticPr fontId="6"/>
  </si>
  <si>
    <t>殿</t>
    <phoneticPr fontId="6"/>
  </si>
  <si>
    <t xml:space="preserve">申請者    </t>
    <phoneticPr fontId="6"/>
  </si>
  <si>
    <t>（名称）</t>
    <rPh sb="1" eb="3">
      <t>メイショウ</t>
    </rPh>
    <phoneticPr fontId="6"/>
  </si>
  <si>
    <t>（代表者の職名・氏名）</t>
    <rPh sb="1" eb="4">
      <t>ダイヒョウシャ</t>
    </rPh>
    <rPh sb="5" eb="7">
      <t>ショクメイ</t>
    </rPh>
    <rPh sb="8" eb="10">
      <t>シメイ</t>
    </rPh>
    <phoneticPr fontId="6"/>
  </si>
  <si>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6"/>
  </si>
  <si>
    <t>別紙①：　障害福祉サービス事業者向け</t>
    <rPh sb="0" eb="2">
      <t>ベッシ</t>
    </rPh>
    <rPh sb="5" eb="7">
      <t>ショウガイ</t>
    </rPh>
    <rPh sb="7" eb="9">
      <t>フクシ</t>
    </rPh>
    <rPh sb="13" eb="16">
      <t>ジギョウシャ</t>
    </rPh>
    <rPh sb="16" eb="17">
      <t>ム</t>
    </rPh>
    <phoneticPr fontId="6"/>
  </si>
  <si>
    <t>別紙②：　障害者支援施設向け</t>
    <rPh sb="0" eb="2">
      <t>ベッシ</t>
    </rPh>
    <rPh sb="5" eb="8">
      <t>ショウガイシャ</t>
    </rPh>
    <rPh sb="8" eb="10">
      <t>シエン</t>
    </rPh>
    <rPh sb="12" eb="13">
      <t>ム</t>
    </rPh>
    <phoneticPr fontId="6"/>
  </si>
  <si>
    <t>別紙③：　一般相談支援事業者向け</t>
    <rPh sb="0" eb="2">
      <t>ベッシ</t>
    </rPh>
    <rPh sb="5" eb="7">
      <t>イッパン</t>
    </rPh>
    <rPh sb="7" eb="9">
      <t>ソウダン</t>
    </rPh>
    <rPh sb="9" eb="11">
      <t>シエン</t>
    </rPh>
    <rPh sb="11" eb="14">
      <t>ジギョウシャ</t>
    </rPh>
    <rPh sb="14" eb="15">
      <t>ム</t>
    </rPh>
    <phoneticPr fontId="6"/>
  </si>
  <si>
    <t>別紙④：　特定相談支援事業者向け</t>
    <rPh sb="0" eb="2">
      <t>ベッシ</t>
    </rPh>
    <rPh sb="5" eb="7">
      <t>トクテイ</t>
    </rPh>
    <rPh sb="7" eb="9">
      <t>ソウダン</t>
    </rPh>
    <rPh sb="9" eb="11">
      <t>シエン</t>
    </rPh>
    <rPh sb="11" eb="14">
      <t>ジギョウシャ</t>
    </rPh>
    <rPh sb="14" eb="15">
      <t>ム</t>
    </rPh>
    <phoneticPr fontId="6"/>
  </si>
  <si>
    <t>別紙⑤：　障害児通所支援事業者向け</t>
    <rPh sb="0" eb="2">
      <t>ベッシ</t>
    </rPh>
    <rPh sb="5" eb="8">
      <t>ショウガイジ</t>
    </rPh>
    <rPh sb="8" eb="10">
      <t>ツウショ</t>
    </rPh>
    <rPh sb="10" eb="12">
      <t>シエン</t>
    </rPh>
    <rPh sb="12" eb="15">
      <t>ジギョウシャ</t>
    </rPh>
    <rPh sb="15" eb="16">
      <t>ム</t>
    </rPh>
    <phoneticPr fontId="6"/>
  </si>
  <si>
    <t>別紙⑥：　障害児入所施設向け</t>
    <rPh sb="0" eb="2">
      <t>ベッシ</t>
    </rPh>
    <rPh sb="5" eb="8">
      <t>ショウガイジ</t>
    </rPh>
    <rPh sb="8" eb="10">
      <t>ニュウショ</t>
    </rPh>
    <rPh sb="10" eb="12">
      <t>シセツ</t>
    </rPh>
    <rPh sb="12" eb="13">
      <t>ム</t>
    </rPh>
    <phoneticPr fontId="6"/>
  </si>
  <si>
    <t>別紙⑦：　障害児相談支援事業者向け</t>
    <rPh sb="0" eb="2">
      <t>ベッシ</t>
    </rPh>
    <rPh sb="5" eb="8">
      <t>ショウガイジ</t>
    </rPh>
    <rPh sb="8" eb="10">
      <t>ソウダン</t>
    </rPh>
    <rPh sb="10" eb="12">
      <t>シエン</t>
    </rPh>
    <rPh sb="12" eb="15">
      <t>ジギョウシャ</t>
    </rPh>
    <rPh sb="15" eb="16">
      <t>ム</t>
    </rPh>
    <phoneticPr fontId="6"/>
  </si>
  <si>
    <t>注　該当する種別に○を付けてください。</t>
    <rPh sb="0" eb="1">
      <t>チュウ</t>
    </rPh>
    <rPh sb="2" eb="4">
      <t>ガイトウ</t>
    </rPh>
    <rPh sb="6" eb="8">
      <t>シュベツ</t>
    </rPh>
    <rPh sb="11" eb="12">
      <t>ツ</t>
    </rPh>
    <phoneticPr fontId="6"/>
  </si>
  <si>
    <t>（別紙③：　一般相談支援事業者向け）</t>
    <rPh sb="1" eb="3">
      <t>ベッシ</t>
    </rPh>
    <rPh sb="6" eb="8">
      <t>イッパン</t>
    </rPh>
    <rPh sb="8" eb="10">
      <t>ソウダン</t>
    </rPh>
    <rPh sb="10" eb="12">
      <t>シエン</t>
    </rPh>
    <rPh sb="12" eb="15">
      <t>ジギョウシャ</t>
    </rPh>
    <rPh sb="15" eb="16">
      <t>ム</t>
    </rPh>
    <phoneticPr fontId="102"/>
  </si>
  <si>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02"/>
  </si>
  <si>
    <t>一</t>
    <rPh sb="0" eb="1">
      <t>イチ</t>
    </rPh>
    <phoneticPr fontId="6"/>
  </si>
  <si>
    <t>申請者が法人でないとき。</t>
    <rPh sb="4" eb="6">
      <t>ホウジン</t>
    </rPh>
    <phoneticPr fontId="6"/>
  </si>
  <si>
    <t>二</t>
    <rPh sb="0" eb="1">
      <t>ニ</t>
    </rPh>
    <phoneticPr fontId="6"/>
  </si>
  <si>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6"/>
  </si>
  <si>
    <t>三</t>
    <rPh sb="0" eb="1">
      <t>サン</t>
    </rPh>
    <phoneticPr fontId="6"/>
  </si>
  <si>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6"/>
  </si>
  <si>
    <t>五</t>
    <rPh sb="0" eb="1">
      <t>ゴ</t>
    </rPh>
    <phoneticPr fontId="6"/>
  </si>
  <si>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6"/>
  </si>
  <si>
    <t>五の二</t>
    <rPh sb="0" eb="1">
      <t>ゴ</t>
    </rPh>
    <rPh sb="2" eb="3">
      <t>ニ</t>
    </rPh>
    <phoneticPr fontId="6"/>
  </si>
  <si>
    <t>申請者が、労働に関する法律の規定であって政令で定めるものにより罰金の刑に処せられ、その執行を終わり、又は執行を受けることがなくなるまでの者であるとき。</t>
    <phoneticPr fontId="6"/>
  </si>
  <si>
    <t>六</t>
    <rPh sb="0" eb="1">
      <t>ロク</t>
    </rPh>
    <phoneticPr fontId="6"/>
  </si>
  <si>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6"/>
  </si>
  <si>
    <t>七</t>
    <rPh sb="0" eb="1">
      <t>ナナ</t>
    </rPh>
    <phoneticPr fontId="6"/>
  </si>
  <si>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6"/>
  </si>
  <si>
    <t>八</t>
    <rPh sb="0" eb="1">
      <t>ハチ</t>
    </rPh>
    <phoneticPr fontId="6"/>
  </si>
  <si>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6"/>
  </si>
  <si>
    <t>九</t>
    <rPh sb="0" eb="1">
      <t>キュウ</t>
    </rPh>
    <phoneticPr fontId="6"/>
  </si>
  <si>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6"/>
  </si>
  <si>
    <t>十一</t>
    <rPh sb="0" eb="1">
      <t>ジュウ</t>
    </rPh>
    <rPh sb="1" eb="2">
      <t>イチ</t>
    </rPh>
    <phoneticPr fontId="6"/>
  </si>
  <si>
    <t>申請者が、指定の申請前五年以内に相談支援に関し不正又は著しく不当な行為をした者であるとき。</t>
    <rPh sb="16" eb="18">
      <t>ソウダン</t>
    </rPh>
    <rPh sb="18" eb="20">
      <t>シエン</t>
    </rPh>
    <phoneticPr fontId="6"/>
  </si>
  <si>
    <t>十二</t>
    <rPh sb="0" eb="1">
      <t>ジュウ</t>
    </rPh>
    <rPh sb="1" eb="2">
      <t>ニ</t>
    </rPh>
    <phoneticPr fontId="6"/>
  </si>
  <si>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6"/>
  </si>
  <si>
    <t>サービス種別</t>
    <rPh sb="4" eb="6">
      <t>シュベツ</t>
    </rPh>
    <phoneticPr fontId="173"/>
  </si>
  <si>
    <t>一般相談支援事業</t>
    <rPh sb="2" eb="4">
      <t>ソウダン</t>
    </rPh>
    <rPh sb="4" eb="6">
      <t>シエン</t>
    </rPh>
    <rPh sb="6" eb="8">
      <t>ジギョウ</t>
    </rPh>
    <phoneticPr fontId="6"/>
  </si>
  <si>
    <t>事業所名</t>
    <rPh sb="0" eb="3">
      <t>ジギョウショ</t>
    </rPh>
    <rPh sb="3" eb="4">
      <t>メイ</t>
    </rPh>
    <phoneticPr fontId="173"/>
  </si>
  <si>
    <t>(1)記載する期間</t>
    <rPh sb="3" eb="5">
      <t>キサイ</t>
    </rPh>
    <rPh sb="7" eb="9">
      <t>キカン</t>
    </rPh>
    <phoneticPr fontId="6"/>
  </si>
  <si>
    <t>(2)予定/実績の別</t>
    <rPh sb="3" eb="5">
      <t>ヨテイ</t>
    </rPh>
    <rPh sb="6" eb="8">
      <t>ジッセキ</t>
    </rPh>
    <rPh sb="9" eb="10">
      <t>ベツ</t>
    </rPh>
    <phoneticPr fontId="6"/>
  </si>
  <si>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73"/>
  </si>
  <si>
    <t>時間/週</t>
    <rPh sb="0" eb="2">
      <t>ジカン</t>
    </rPh>
    <rPh sb="3" eb="4">
      <t>シュウ</t>
    </rPh>
    <phoneticPr fontId="6"/>
  </si>
  <si>
    <t>時間/月</t>
    <rPh sb="0" eb="2">
      <t>ジカン</t>
    </rPh>
    <rPh sb="3" eb="4">
      <t>ツキ</t>
    </rPh>
    <phoneticPr fontId="6"/>
  </si>
  <si>
    <t>No.</t>
    <phoneticPr fontId="6"/>
  </si>
  <si>
    <t>(4)職種</t>
    <rPh sb="3" eb="5">
      <t>ショクシュ</t>
    </rPh>
    <phoneticPr fontId="6"/>
  </si>
  <si>
    <t>(5)勤務形態</t>
    <rPh sb="3" eb="5">
      <t>キンム</t>
    </rPh>
    <rPh sb="5" eb="7">
      <t>ケイタイ</t>
    </rPh>
    <phoneticPr fontId="6"/>
  </si>
  <si>
    <t>(6)資格</t>
    <rPh sb="3" eb="5">
      <t>シカク</t>
    </rPh>
    <phoneticPr fontId="6"/>
  </si>
  <si>
    <t>(7)氏名</t>
    <rPh sb="3" eb="5">
      <t>シメイ</t>
    </rPh>
    <phoneticPr fontId="6"/>
  </si>
  <si>
    <t>(8)</t>
    <phoneticPr fontId="6"/>
  </si>
  <si>
    <t>(9)勤務時間数合計</t>
    <rPh sb="3" eb="5">
      <t>キンム</t>
    </rPh>
    <rPh sb="5" eb="7">
      <t>ジカン</t>
    </rPh>
    <rPh sb="7" eb="8">
      <t>スウ</t>
    </rPh>
    <rPh sb="8" eb="10">
      <t>ゴウケイ</t>
    </rPh>
    <phoneticPr fontId="6"/>
  </si>
  <si>
    <t>(10)週平均の勤務時間数</t>
    <rPh sb="4" eb="7">
      <t>シュウヘイキン</t>
    </rPh>
    <rPh sb="8" eb="10">
      <t>キンム</t>
    </rPh>
    <rPh sb="10" eb="12">
      <t>ジカン</t>
    </rPh>
    <rPh sb="12" eb="13">
      <t>スウ</t>
    </rPh>
    <phoneticPr fontId="6"/>
  </si>
  <si>
    <t>(11)兼務状況
（兼務先／兼務する職務の内容）等</t>
    <phoneticPr fontId="6"/>
  </si>
  <si>
    <t>第５週</t>
    <rPh sb="0" eb="1">
      <t>ダイ</t>
    </rPh>
    <rPh sb="2" eb="3">
      <t>シュウ</t>
    </rPh>
    <phoneticPr fontId="6"/>
  </si>
  <si>
    <t>※選択肢にない職種については直接入力してください</t>
    <phoneticPr fontId="175"/>
  </si>
  <si>
    <t>管理者</t>
    <rPh sb="0" eb="3">
      <t>カンリシャ</t>
    </rPh>
    <phoneticPr fontId="175"/>
  </si>
  <si>
    <t>A</t>
  </si>
  <si>
    <t>従業者</t>
    <rPh sb="0" eb="3">
      <t>ジュウギョウシャ</t>
    </rPh>
    <phoneticPr fontId="175"/>
  </si>
  <si>
    <t>B</t>
  </si>
  <si>
    <t>C</t>
  </si>
  <si>
    <t>D</t>
  </si>
  <si>
    <t>＜人員基準に関する実人数集計＞</t>
    <rPh sb="1" eb="5">
      <t>ジンインキジュン</t>
    </rPh>
    <rPh sb="6" eb="7">
      <t>カン</t>
    </rPh>
    <rPh sb="9" eb="10">
      <t>ジツ</t>
    </rPh>
    <rPh sb="10" eb="12">
      <t>ニンズウ</t>
    </rPh>
    <rPh sb="12" eb="14">
      <t>シュウケイ</t>
    </rPh>
    <phoneticPr fontId="6"/>
  </si>
  <si>
    <t>専従</t>
    <rPh sb="0" eb="2">
      <t>センジュウ</t>
    </rPh>
    <phoneticPr fontId="144"/>
  </si>
  <si>
    <t>兼務</t>
    <rPh sb="0" eb="2">
      <t>ケンム</t>
    </rPh>
    <phoneticPr fontId="144"/>
  </si>
  <si>
    <t>常勤</t>
    <rPh sb="0" eb="2">
      <t>ジョウキン</t>
    </rPh>
    <phoneticPr fontId="6"/>
  </si>
  <si>
    <t>非常勤</t>
    <rPh sb="0" eb="3">
      <t>ヒジョウキン</t>
    </rPh>
    <phoneticPr fontId="6"/>
  </si>
  <si>
    <t>常勤換算数</t>
    <rPh sb="0" eb="5">
      <t>ジョウキンカンサンスウ</t>
    </rPh>
    <phoneticPr fontId="17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</si>
  <si>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73"/>
  </si>
  <si>
    <t>　(1) 「４週」・「暦月」のいずれかを選択してください。</t>
    <rPh sb="7" eb="8">
      <t>シュウ</t>
    </rPh>
    <rPh sb="11" eb="12">
      <t>レキ</t>
    </rPh>
    <rPh sb="12" eb="13">
      <t>ツキ</t>
    </rPh>
    <rPh sb="20" eb="22">
      <t>センタク</t>
    </rPh>
    <phoneticPr fontId="173"/>
  </si>
  <si>
    <t>　(2) 「予定」・「実績」のいずれかを選択してください。</t>
    <rPh sb="6" eb="8">
      <t>ヨテイ</t>
    </rPh>
    <rPh sb="11" eb="13">
      <t>ジッセキ</t>
    </rPh>
    <rPh sb="20" eb="22">
      <t>センタク</t>
    </rPh>
    <phoneticPr fontId="17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</si>
  <si>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73"/>
  </si>
  <si>
    <t>　(4) 従業者の職種を入力してください。</t>
    <rPh sb="5" eb="8">
      <t>ジュウギョウシャ</t>
    </rPh>
    <rPh sb="9" eb="11">
      <t>ショクシュ</t>
    </rPh>
    <rPh sb="12" eb="14">
      <t>ニュウリョク</t>
    </rPh>
    <phoneticPr fontId="173"/>
  </si>
  <si>
    <t xml:space="preserve"> 　　 記入の順序は、職種ごとにまとめてください。</t>
    <rPh sb="4" eb="6">
      <t>キニュウ</t>
    </rPh>
    <rPh sb="7" eb="9">
      <t>ジュンジョ</t>
    </rPh>
    <rPh sb="11" eb="13">
      <t>ショクシュ</t>
    </rPh>
    <phoneticPr fontId="173"/>
  </si>
  <si>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4"/>
  </si>
  <si>
    <t>記号</t>
    <rPh sb="0" eb="2">
      <t>キゴウ</t>
    </rPh>
    <phoneticPr fontId="173"/>
  </si>
  <si>
    <t>区分</t>
    <rPh sb="0" eb="2">
      <t>クブン</t>
    </rPh>
    <phoneticPr fontId="173"/>
  </si>
  <si>
    <t>常勤で専従</t>
    <rPh sb="0" eb="2">
      <t>ジョウキン</t>
    </rPh>
    <rPh sb="3" eb="5">
      <t>センジュウ</t>
    </rPh>
    <phoneticPr fontId="173"/>
  </si>
  <si>
    <t>常勤で兼務</t>
    <rPh sb="0" eb="2">
      <t>ジョウキン</t>
    </rPh>
    <rPh sb="3" eb="5">
      <t>ケンム</t>
    </rPh>
    <phoneticPr fontId="173"/>
  </si>
  <si>
    <t>非常勤で専従</t>
    <rPh sb="0" eb="3">
      <t>ヒジョウキン</t>
    </rPh>
    <rPh sb="4" eb="6">
      <t>センジュウ</t>
    </rPh>
    <phoneticPr fontId="173"/>
  </si>
  <si>
    <t>非常勤で兼務</t>
    <rPh sb="0" eb="3">
      <t>ヒジョウキン</t>
    </rPh>
    <rPh sb="4" eb="6">
      <t>ケンム</t>
    </rPh>
    <phoneticPr fontId="173"/>
  </si>
  <si>
    <t>（注）常勤・非常勤の区分について</t>
    <rPh sb="1" eb="2">
      <t>チュウ</t>
    </rPh>
    <rPh sb="3" eb="5">
      <t>ジョウキン</t>
    </rPh>
    <rPh sb="6" eb="9">
      <t>ヒジョウキン</t>
    </rPh>
    <rPh sb="10" eb="12">
      <t>クブン</t>
    </rPh>
    <phoneticPr fontId="173"/>
  </si>
  <si>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7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</si>
  <si>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73"/>
  </si>
  <si>
    <t>　(6) 従業者の保有する資格を入力してください。</t>
    <rPh sb="5" eb="8">
      <t>ジュウギョウシャ</t>
    </rPh>
    <rPh sb="9" eb="11">
      <t>ホユウ</t>
    </rPh>
    <rPh sb="13" eb="15">
      <t>シカク</t>
    </rPh>
    <rPh sb="16" eb="18">
      <t>ニュウリョク</t>
    </rPh>
    <phoneticPr fontId="17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</si>
  <si>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73"/>
  </si>
  <si>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73"/>
  </si>
  <si>
    <t>　(7) 従業者の氏名を記入してください。</t>
    <rPh sb="5" eb="8">
      <t>ジュウギョウシャ</t>
    </rPh>
    <rPh sb="9" eb="11">
      <t>シメイ</t>
    </rPh>
    <rPh sb="12" eb="14">
      <t>キニュウ</t>
    </rPh>
    <phoneticPr fontId="173"/>
  </si>
  <si>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73"/>
  </si>
  <si>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73"/>
  </si>
  <si>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6"/>
  </si>
  <si>
    <t>※指定基準の確認に際しては、４週分の入力で差し支えありません。</t>
    <rPh sb="1" eb="5">
      <t>シテイキジュン</t>
    </rPh>
    <rPh sb="15" eb="17">
      <t>シュウブン</t>
    </rPh>
    <rPh sb="18" eb="20">
      <t>ニュウリョク</t>
    </rPh>
    <rPh sb="21" eb="22">
      <t>サ</t>
    </rPh>
    <rPh sb="23" eb="24">
      <t>ツカ</t>
    </rPh>
    <phoneticPr fontId="6"/>
  </si>
  <si>
    <t>　(10) 従業者ごとに、合計勤務時間数を入力してください。</t>
    <rPh sb="6" eb="9">
      <t>ジュウギョウシャ</t>
    </rPh>
    <rPh sb="13" eb="15">
      <t>ゴウケイ</t>
    </rPh>
    <rPh sb="15" eb="17">
      <t>キンム</t>
    </rPh>
    <rPh sb="17" eb="20">
      <t>ジカンスウ</t>
    </rPh>
    <rPh sb="21" eb="23">
      <t>ニュウリョク</t>
    </rPh>
    <phoneticPr fontId="173"/>
  </si>
  <si>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73"/>
  </si>
  <si>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73"/>
  </si>
  <si>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7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</si>
  <si>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73"/>
  </si>
  <si>
    <t>　　　 その他、特記事項欄としてもご活用ください。</t>
    <rPh sb="6" eb="7">
      <t>タ</t>
    </rPh>
    <rPh sb="8" eb="10">
      <t>トッキ</t>
    </rPh>
    <rPh sb="10" eb="12">
      <t>ジコウ</t>
    </rPh>
    <rPh sb="12" eb="13">
      <t>ラン</t>
    </rPh>
    <rPh sb="18" eb="20">
      <t>カツヨウ</t>
    </rPh>
    <phoneticPr fontId="24"/>
  </si>
  <si>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6"/>
  </si>
  <si>
    <t xml:space="preserve"> （14) 必要項目を満たしていれば、各事業所で使用するシフト表等をもって代替書類として差し支えありません。</t>
    <phoneticPr fontId="6"/>
  </si>
  <si>
    <t>（別紙55）</t>
    <rPh sb="1" eb="3">
      <t>ベッシ</t>
    </rPh>
    <phoneticPr fontId="102"/>
  </si>
  <si>
    <t>（別紙25）</t>
    <rPh sb="1" eb="3">
      <t>ベッシ</t>
    </rPh>
    <phoneticPr fontId="102"/>
  </si>
  <si>
    <t>（別紙47）</t>
    <rPh sb="1" eb="3">
      <t>ベッシ</t>
    </rPh>
    <phoneticPr fontId="102"/>
  </si>
  <si>
    <t>≪障害福祉サービスの体験支援加算≫</t>
    <rPh sb="12" eb="14">
      <t>シエン</t>
    </rPh>
    <rPh sb="14" eb="16">
      <t>カサン</t>
    </rPh>
    <phoneticPr fontId="126"/>
  </si>
  <si>
    <t>≪障害福祉サービスの体験利用加算・体験宿泊加算≫</t>
    <rPh sb="1" eb="3">
      <t>ショウガイ</t>
    </rPh>
    <rPh sb="3" eb="5">
      <t>フクシ</t>
    </rPh>
    <phoneticPr fontId="126"/>
  </si>
  <si>
    <t>≪地域移行促進加算（Ⅰ）・（Ⅱ）≫</t>
    <rPh sb="1" eb="3">
      <t>チイキ</t>
    </rPh>
    <rPh sb="3" eb="5">
      <t>イコウ</t>
    </rPh>
    <rPh sb="5" eb="7">
      <t>ソクシン</t>
    </rPh>
    <rPh sb="7" eb="9">
      <t>カサン</t>
    </rPh>
    <phoneticPr fontId="126"/>
  </si>
  <si>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102"/>
  </si>
  <si>
    <t>（別紙36）</t>
    <rPh sb="1" eb="3">
      <t>ベッシ</t>
    </rPh>
    <phoneticPr fontId="102"/>
  </si>
  <si>
    <t>標準様式３（誓約書）</t>
    <phoneticPr fontId="6"/>
  </si>
  <si>
    <t>４週</t>
  </si>
  <si>
    <t>予定</t>
  </si>
  <si>
    <t>業務継続計画未策定</t>
    <phoneticPr fontId="6"/>
  </si>
  <si>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119"/>
  </si>
  <si>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102"/>
  </si>
  <si>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10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</si>
</sst>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0_ "/>
    <numFmt numFmtId="177" formatCode="#,##0_ ;[Red]\-#,##0\ "/>
    <numFmt numFmtId="178" formatCode="[$-411]ge\.m\.d;@"/>
    <numFmt numFmtId="179" formatCode="[$-411]ggge&quot;年&quot;m&quot;月&quot;d&quot;日&quot;;@"/>
    <numFmt numFmtId="180" formatCode="[$-409]d;@"/>
    <numFmt numFmtId="181" formatCode="aaa"/>
  </numFmts>
  <fonts count="18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Ｐ明朝"/>
      <family val="1"/>
      <charset val="128"/>
    </font>
    <font>
      <sz val="12"/>
      <name val="ＭＳ Ｐ明朝"/>
      <family val="1"/>
      <charset val="128"/>
    </font>
    <font>
      <sz val="11"/>
      <name val="ＭＳ Ｐ明朝"/>
      <family val="1"/>
      <charset val="128"/>
    </font>
    <font>
      <sz val="10"/>
      <name val="ＭＳ Ｐ明朝"/>
      <family val="1"/>
      <charset val="128"/>
    </font>
    <font>
      <sz val="11"/>
      <name val="ＭＳ 明朝"/>
      <family val="1"/>
      <charset val="128"/>
    </font>
    <font>
      <sz val="10"/>
      <name val="ＭＳ 明朝"/>
      <family val="1"/>
      <charset val="128"/>
    </font>
    <font>
      <sz val="12"/>
      <name val="ＭＳ Ｐゴシック"/>
      <family val="3"/>
      <charset val="128"/>
    </font>
    <font>
      <sz val="10"/>
      <name val="ＭＳ Ｐゴシック"/>
      <family val="3"/>
      <charset val="128"/>
    </font>
    <font>
      <sz val="8"/>
      <name val="ＭＳ Ｐゴシック"/>
      <family val="3"/>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ＭＳ ゴシック"/>
      <family val="3"/>
      <charset val="128"/>
    </font>
    <font>
      <sz val="12"/>
      <name val="HG明朝B"/>
      <family val="1"/>
      <charset val="128"/>
    </font>
    <font>
      <sz val="24"/>
      <name val="ＭＳ ゴシック"/>
      <family val="3"/>
      <charset val="128"/>
    </font>
    <font>
      <sz val="24"/>
      <name val="HG明朝B"/>
      <family val="1"/>
      <charset val="128"/>
    </font>
    <font>
      <sz val="10"/>
      <name val="ＭＳ ゴシック"/>
      <family val="3"/>
      <charset val="128"/>
    </font>
    <font>
      <sz val="10"/>
      <name val="HG明朝B"/>
      <family val="1"/>
      <charset val="128"/>
    </font>
    <font>
      <sz val="14"/>
      <name val="ＭＳ ゴシック"/>
      <family val="3"/>
      <charset val="128"/>
    </font>
    <font>
      <sz val="11"/>
      <name val="ＭＳ ゴシック"/>
      <family val="3"/>
      <charset val="128"/>
    </font>
    <font>
      <sz val="10"/>
      <name val="HGｺﾞｼｯｸM"/>
      <family val="3"/>
      <charset val="128"/>
    </font>
    <font>
      <sz val="9"/>
      <name val="ＭＳ Ｐゴシック"/>
      <family val="3"/>
      <charset val="128"/>
    </font>
    <font>
      <sz val="7"/>
      <name val="ＭＳ Ｐゴシック"/>
      <family val="3"/>
      <charset val="128"/>
    </font>
    <font>
      <i/>
      <sz val="9"/>
      <name val="ＭＳ Ｐゴシック"/>
      <family val="3"/>
      <charset val="128"/>
    </font>
    <font>
      <sz val="6"/>
      <name val="ＭＳ Ｐ明朝"/>
      <family val="1"/>
      <charset val="128"/>
    </font>
    <font>
      <b/>
      <i/>
      <sz val="16"/>
      <name val="ＭＳ Ｐゴシック"/>
      <family val="3"/>
      <charset val="128"/>
    </font>
    <font>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ＭＳ Ｐゴシック"/>
      <family val="3"/>
      <charset val="128"/>
    </font>
    <font>
      <b/>
      <sz val="16"/>
      <name val="ＭＳ Ｐゴシック"/>
      <family val="3"/>
      <charset val="128"/>
    </font>
    <font>
      <b/>
      <sz val="12"/>
      <name val="ＭＳ Ｐゴシック"/>
      <family val="3"/>
      <charset val="128"/>
    </font>
    <font>
      <b/>
      <sz val="14"/>
      <name val="ＭＳ Ｐゴシック"/>
      <family val="3"/>
      <charset val="128"/>
    </font>
    <font>
      <sz val="12"/>
      <name val="ＭＳ 明朝"/>
      <family val="1"/>
      <charset val="128"/>
    </font>
    <font>
      <sz val="9"/>
      <name val="ＭＳ 明朝"/>
      <family val="1"/>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rgb="FFFF0000"/>
      <name val="ＭＳ Ｐゴシック"/>
      <family val="3"/>
      <charset val="128"/>
    </font>
    <font>
      <sz val="11"/>
      <color rgb="FFFF0000"/>
      <name val="ＭＳ 明朝"/>
      <family val="1"/>
      <charset val="128"/>
    </font>
    <font>
      <sz val="11"/>
      <color rgb="FF00B050"/>
      <name val="ＭＳ Ｐゴシック"/>
      <family val="3"/>
      <charset val="128"/>
    </font>
    <font>
      <sz val="10"/>
      <color rgb="FFFF0000"/>
      <name val="ＭＳ Ｐゴシック"/>
      <family val="3"/>
      <charset val="128"/>
    </font>
    <font>
      <sz val="11"/>
      <color rgb="FFFF0000"/>
      <name val="ＭＳ Ｐゴシック"/>
      <family val="3"/>
      <charset val="128"/>
      <scheme val="minor"/>
    </font>
    <font>
      <sz val="10"/>
      <color theme="1"/>
      <name val="ＭＳ ゴシック"/>
      <family val="3"/>
      <charset val="128"/>
    </font>
    <font>
      <sz val="16"/>
      <name val="ＭＳ Ｐゴシック"/>
      <family val="3"/>
      <charset val="128"/>
    </font>
    <font>
      <sz val="16"/>
      <name val="ＭＳ Ｐ明朝"/>
      <family val="1"/>
      <charset val="128"/>
    </font>
    <font>
      <sz val="18"/>
      <name val="ＭＳ Ｐ明朝"/>
      <family val="1"/>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0"/>
      <color theme="1"/>
      <name val="ＭＳ Ｐゴシック"/>
      <family val="3"/>
      <charset val="128"/>
      <scheme val="minor"/>
    </font>
    <font>
      <b/>
      <sz val="10"/>
      <color indexed="8"/>
      <name val="ＭＳ Ｐゴシック"/>
      <family val="3"/>
      <charset val="128"/>
    </font>
    <font>
      <sz val="9"/>
      <color theme="1"/>
      <name val="ＭＳ Ｐゴシック"/>
      <family val="3"/>
      <charset val="128"/>
      <scheme val="minor"/>
    </font>
    <font>
      <b/>
      <sz val="10"/>
      <color theme="1"/>
      <name val="ＭＳ Ｐゴシック"/>
      <family val="3"/>
      <charset val="128"/>
      <scheme val="minor"/>
    </font>
    <font>
      <sz val="9"/>
      <color indexed="8"/>
      <name val="ＭＳ Ｐゴシック"/>
      <family val="3"/>
      <charset val="128"/>
    </font>
    <font>
      <b/>
      <sz val="10"/>
      <color indexed="8"/>
      <name val="ＭＳ ゴシック"/>
      <family val="3"/>
      <charset val="128"/>
    </font>
    <font>
      <sz val="9"/>
      <color indexed="8"/>
      <name val="ＭＳ ゴシック"/>
      <family val="3"/>
      <charset val="128"/>
    </font>
    <font>
      <sz val="7"/>
      <color indexed="8"/>
      <name val="ＭＳ ゴシック"/>
      <family val="3"/>
      <charset val="128"/>
    </font>
    <font>
      <sz val="8"/>
      <color rgb="FFFF0000"/>
      <name val="ＭＳ Ｐゴシック"/>
      <family val="3"/>
      <charset val="128"/>
    </font>
    <font>
      <sz val="16"/>
      <color rgb="FFFF0000"/>
      <name val="ＭＳ Ｐゴシック"/>
      <family val="3"/>
      <charset val="128"/>
    </font>
    <font>
      <sz val="12"/>
      <color rgb="FFFF0000"/>
      <name val="ＭＳ ゴシック"/>
      <family val="3"/>
      <charset val="128"/>
    </font>
    <font>
      <sz val="11"/>
      <color theme="1"/>
      <name val="ＭＳ Ｐゴシック"/>
      <family val="3"/>
      <charset val="128"/>
    </font>
    <font>
      <sz val="11"/>
      <color theme="1"/>
      <name val="ＭＳ ゴシック"/>
      <family val="3"/>
      <charset val="128"/>
    </font>
    <font>
      <sz val="9"/>
      <name val="HGｺﾞｼｯｸM"/>
      <family val="3"/>
      <charset val="128"/>
    </font>
    <font>
      <b/>
      <sz val="14"/>
      <name val="ＭＳ ゴシック"/>
      <family val="3"/>
      <charset val="128"/>
    </font>
    <font>
      <b/>
      <sz val="12"/>
      <name val="Arial"/>
      <family val="2"/>
    </font>
    <font>
      <sz val="14"/>
      <name val="ＭＳ 明朝"/>
      <family val="1"/>
      <charset val="128"/>
    </font>
    <font>
      <b/>
      <sz val="18"/>
      <name val="HG丸ｺﾞｼｯｸM-PRO"/>
      <family val="3"/>
      <charset val="128"/>
    </font>
    <font>
      <sz val="11"/>
      <color theme="1"/>
      <name val="ＭＳ 明朝"/>
      <family val="1"/>
      <charset val="128"/>
    </font>
    <font>
      <sz val="28"/>
      <name val="HG創英角ｺﾞｼｯｸUB"/>
      <family val="3"/>
      <charset val="128"/>
    </font>
    <font>
      <sz val="20"/>
      <name val="HG創英角ｺﾞｼｯｸUB"/>
      <family val="3"/>
      <charset val="128"/>
    </font>
    <font>
      <sz val="12"/>
      <name val="ＭＳ Ｐゴシック"/>
      <family val="3"/>
      <charset val="128"/>
      <scheme val="minor"/>
    </font>
    <font>
      <sz val="16"/>
      <name val="ＭＳ Ｐゴシック"/>
      <family val="3"/>
      <charset val="128"/>
      <scheme val="minor"/>
    </font>
    <font>
      <b/>
      <u/>
      <sz val="16"/>
      <name val="ＭＳ Ｐゴシック"/>
      <family val="3"/>
      <charset val="128"/>
    </font>
    <font>
      <b/>
      <u/>
      <sz val="12"/>
      <name val="ＭＳ Ｐゴシック"/>
      <family val="3"/>
      <charset val="128"/>
    </font>
    <font>
      <b/>
      <sz val="11"/>
      <name val="ＭＳ Ｐゴシック"/>
      <family val="3"/>
      <charset val="128"/>
    </font>
    <font>
      <b/>
      <u/>
      <sz val="14"/>
      <name val="ＭＳ Ｐゴシック"/>
      <family val="3"/>
      <charset val="128"/>
    </font>
    <font>
      <b/>
      <u/>
      <sz val="11"/>
      <name val="ＭＳ Ｐゴシック"/>
      <family val="3"/>
      <charset val="128"/>
    </font>
    <font>
      <sz val="14"/>
      <name val="ＭＳ Ｐゴシック"/>
      <family val="3"/>
      <charset val="128"/>
    </font>
    <font>
      <sz val="6"/>
      <name val="ＭＳ Ｐゴシック"/>
      <family val="3"/>
      <charset val="128"/>
      <scheme val="minor"/>
    </font>
    <font>
      <sz val="15"/>
      <name val="ＭＳ Ｐゴシック"/>
      <family val="3"/>
      <charset val="128"/>
    </font>
    <font>
      <u/>
      <sz val="11"/>
      <color theme="10"/>
      <name val="ＭＳ Ｐゴシック"/>
      <family val="3"/>
      <charset val="128"/>
    </font>
    <font>
      <u/>
      <sz val="14"/>
      <color theme="10"/>
      <name val="ＭＳ Ｐゴシック"/>
      <family val="3"/>
      <charset val="128"/>
    </font>
    <font>
      <sz val="11"/>
      <color indexed="10"/>
      <name val="Meiryo UI"/>
      <family val="3"/>
      <charset val="128"/>
    </font>
    <font>
      <sz val="11"/>
      <color indexed="10"/>
      <name val="ＭＳ 明朝"/>
      <family val="1"/>
      <charset val="128"/>
    </font>
    <font>
      <b/>
      <sz val="11"/>
      <color rgb="FFFF0000"/>
      <name val="ＭＳ Ｐゴシック"/>
      <family val="3"/>
      <charset val="128"/>
    </font>
    <font>
      <sz val="10"/>
      <color indexed="10"/>
      <name val="Meiryo UI"/>
      <family val="3"/>
      <charset val="128"/>
    </font>
    <font>
      <sz val="10"/>
      <color indexed="10"/>
      <name val="HG創英角ﾎﾟｯﾌﾟ体"/>
      <family val="3"/>
      <charset val="128"/>
    </font>
    <font>
      <b/>
      <sz val="11"/>
      <color rgb="FFFF0000"/>
      <name val="ＭＳ ゴシック"/>
      <family val="3"/>
      <charset val="128"/>
    </font>
    <font>
      <b/>
      <sz val="11"/>
      <color rgb="FFFF0000"/>
      <name val="ＭＳ 明朝"/>
      <family val="1"/>
      <charset val="128"/>
    </font>
    <font>
      <sz val="12"/>
      <color indexed="8"/>
      <name val="ＭＳ 明朝"/>
      <family val="1"/>
      <charset val="128"/>
    </font>
    <font>
      <sz val="11"/>
      <color indexed="8"/>
      <name val="ＭＳ 明朝"/>
      <family val="1"/>
      <charset val="128"/>
    </font>
    <font>
      <sz val="10"/>
      <name val="HG創英角ﾎﾟｯﾌﾟ体"/>
      <family val="3"/>
      <charset val="128"/>
    </font>
    <font>
      <sz val="12"/>
      <color rgb="FFFF0000"/>
      <name val="ＭＳ 明朝"/>
      <family val="1"/>
      <charset val="128"/>
    </font>
    <font>
      <sz val="12"/>
      <color rgb="FFFF0000"/>
      <name val="Meiryo UI"/>
      <family val="3"/>
      <charset val="128"/>
    </font>
    <font>
      <sz val="12"/>
      <color indexed="10"/>
      <name val="Meiryo UI"/>
      <family val="3"/>
      <charset val="128"/>
    </font>
    <font>
      <sz val="6"/>
      <name val="ＭＳ Ｐゴシック"/>
      <family val="2"/>
      <charset val="128"/>
      <scheme val="minor"/>
    </font>
    <font>
      <sz val="14"/>
      <color rgb="FFFF0000"/>
      <name val="ＭＳ Ｐゴシック"/>
      <family val="3"/>
      <charset val="128"/>
    </font>
    <font>
      <sz val="11"/>
      <color theme="1"/>
      <name val="HGｺﾞｼｯｸM"/>
      <family val="3"/>
      <charset val="128"/>
    </font>
    <font>
      <sz val="7"/>
      <name val="HGｺﾞｼｯｸM"/>
      <family val="3"/>
      <charset val="128"/>
    </font>
    <font>
      <sz val="12"/>
      <name val="HGSｺﾞｼｯｸM"/>
      <family val="3"/>
      <charset val="128"/>
    </font>
    <font>
      <b/>
      <sz val="14"/>
      <name val="HGSｺﾞｼｯｸM"/>
      <family val="3"/>
      <charset val="128"/>
    </font>
    <font>
      <sz val="11"/>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sz val="11"/>
      <color theme="1"/>
      <name val="HGSｺﾞｼｯｸE"/>
      <family val="3"/>
      <charset val="128"/>
    </font>
    <font>
      <sz val="11"/>
      <name val="HGSｺﾞｼｯｸE"/>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8"/>
      <color theme="1"/>
      <name val="HGSｺﾞｼｯｸM"/>
      <family val="3"/>
      <charset val="128"/>
    </font>
    <font>
      <sz val="6"/>
      <name val="ＭＳ ゴシック"/>
      <family val="3"/>
      <charset val="128"/>
    </font>
    <font>
      <sz val="18"/>
      <color theme="3"/>
      <name val="ＭＳ Ｐゴシック"/>
      <family val="2"/>
      <charset val="128"/>
      <scheme val="major"/>
    </font>
    <font>
      <sz val="11"/>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rgb="FF000000"/>
      <name val="ＭＳ Ｐゴシック"/>
      <family val="2"/>
      <charset val="128"/>
      <scheme val="minor"/>
    </font>
    <font>
      <b/>
      <sz val="10"/>
      <name val="ＭＳ ゴシック"/>
      <family val="3"/>
      <charset val="128"/>
    </font>
    <font>
      <sz val="10"/>
      <color rgb="FF000000"/>
      <name val="ＭＳ ゴシック"/>
      <family val="3"/>
      <charset val="128"/>
    </font>
    <font>
      <sz val="9"/>
      <name val="ＭＳ ゴシック"/>
      <family val="3"/>
      <charset val="128"/>
    </font>
    <font>
      <sz val="8"/>
      <name val="ＭＳ ゴシック"/>
      <family val="3"/>
      <charset val="128"/>
    </font>
    <font>
      <sz val="11"/>
      <color rgb="FF000000"/>
      <name val="ＭＳ ゴシック"/>
      <family val="3"/>
      <charset val="128"/>
    </font>
    <font>
      <sz val="18"/>
      <color rgb="FF000000"/>
      <name val="ＭＳ ゴシック"/>
      <family val="3"/>
      <charset val="128"/>
    </font>
    <font>
      <sz val="14"/>
      <color rgb="FF000000"/>
      <name val="ＭＳ Ｐゴシック"/>
      <family val="3"/>
      <charset val="128"/>
    </font>
    <font>
      <b/>
      <sz val="12"/>
      <name val="ＭＳ ゴシック"/>
      <family val="3"/>
      <charset val="128"/>
    </font>
    <font>
      <sz val="14"/>
      <color rgb="FF000000"/>
      <name val="ＭＳ ゴシック"/>
      <family val="3"/>
      <charset val="128"/>
    </font>
    <font>
      <b/>
      <sz val="11"/>
      <name val="ＭＳ ゴシック"/>
      <family val="3"/>
      <charset val="128"/>
    </font>
    <font>
      <sz val="10"/>
      <color rgb="FF000000"/>
      <name val="Times New Roman"/>
      <family val="1"/>
    </font>
    <font>
      <sz val="10.5"/>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11"/>
      <name val="ＭＳ Ｐゴシック"/>
      <family val="2"/>
      <scheme val="minor"/>
    </font>
    <font>
      <sz val="8"/>
      <color theme="1"/>
      <name val="ＭＳ Ｐゴシック"/>
      <family val="2"/>
      <scheme val="minor"/>
    </font>
    <font>
      <sz val="8"/>
      <name val="ＭＳ Ｐゴシック"/>
      <family val="3"/>
      <charset val="128"/>
      <scheme val="minor"/>
    </font>
    <font>
      <sz val="10"/>
      <color indexed="8"/>
      <name val="ＭＳ ゴシック"/>
      <family val="3"/>
      <charset val="128"/>
    </font>
    <font>
      <sz val="8"/>
      <color rgb="FFC00000"/>
      <name val="ＭＳ ゴシック"/>
      <family val="3"/>
      <charset val="128"/>
    </font>
    <font>
      <sz val="6"/>
      <name val="游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4"/>
      <color theme="1"/>
      <name val="HGｺﾞｼｯｸM"/>
      <family val="3"/>
      <charset val="128"/>
    </font>
    <font>
      <sz val="18"/>
      <color theme="1"/>
      <name val="ＭＳ ゴシック"/>
      <family val="3"/>
      <charset val="128"/>
    </font>
    <font>
      <sz val="11"/>
      <color rgb="FFFF0000"/>
      <name val="ＭＳ ゴシック"/>
      <family val="3"/>
      <charset val="128"/>
    </font>
    <font>
      <sz val="11"/>
      <color rgb="FF0000FF"/>
      <name val="ＭＳ ゴシック"/>
      <family val="3"/>
      <charset val="128"/>
    </font>
    <font>
      <sz val="11"/>
      <color rgb="FF0000FF"/>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7"/>
        <bgColor indexed="64"/>
      </patternFill>
    </fill>
    <fill>
      <patternFill patternType="solid">
        <fgColor theme="1"/>
        <bgColor indexed="64"/>
      </patternFill>
    </fill>
    <fill>
      <patternFill patternType="solid">
        <fgColor theme="1" tint="0.499984740745262"/>
        <bgColor indexed="64"/>
      </patternFill>
    </fill>
    <fill>
      <patternFill patternType="solid">
        <fgColor theme="0"/>
        <bgColor indexed="64"/>
      </patternFill>
    </fill>
    <fill>
      <patternFill patternType="solid">
        <fgColor rgb="FFFFFF00"/>
        <bgColor indexed="64"/>
      </patternFill>
    </fill>
    <fill>
      <patternFill patternType="solid">
        <fgColor indexed="22"/>
        <bgColor indexed="64"/>
      </patternFill>
    </fill>
    <fill>
      <patternFill patternType="solid">
        <fgColor theme="7"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s>
  <borders count="2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style="medium">
        <color indexed="64"/>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style="medium">
        <color indexed="64"/>
      </left>
      <right/>
      <top style="double">
        <color indexed="64"/>
      </top>
      <bottom/>
      <diagonal/>
    </border>
    <border>
      <left/>
      <right style="medium">
        <color indexed="64"/>
      </right>
      <top style="double">
        <color indexed="64"/>
      </top>
      <bottom/>
      <diagonal/>
    </border>
    <border>
      <left/>
      <right/>
      <top style="double">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dotted">
        <color indexed="64"/>
      </top>
      <bottom style="thin">
        <color indexed="64"/>
      </bottom>
      <diagonal/>
    </border>
    <border>
      <left/>
      <right style="hair">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thin">
        <color indexed="8"/>
      </left>
      <right style="thin">
        <color indexed="23"/>
      </right>
      <top style="thin">
        <color indexed="8"/>
      </top>
      <bottom/>
      <diagonal/>
    </border>
    <border>
      <left style="thin">
        <color indexed="23"/>
      </left>
      <right style="thin">
        <color indexed="23"/>
      </right>
      <top style="thin">
        <color indexed="8"/>
      </top>
      <bottom/>
      <diagonal/>
    </border>
    <border>
      <left style="thin">
        <color indexed="23"/>
      </left>
      <right style="thin">
        <color indexed="8"/>
      </right>
      <top style="thin">
        <color indexed="8"/>
      </top>
      <bottom/>
      <diagonal/>
    </border>
    <border>
      <left style="thin">
        <color indexed="8"/>
      </left>
      <right/>
      <top/>
      <bottom/>
      <diagonal/>
    </border>
    <border>
      <left style="hair">
        <color indexed="64"/>
      </left>
      <right style="thin">
        <color indexed="64"/>
      </right>
      <top style="thin">
        <color indexed="64"/>
      </top>
      <bottom style="thin">
        <color indexed="64"/>
      </bottom>
      <diagonal/>
    </border>
    <border>
      <left style="thin">
        <color indexed="8"/>
      </left>
      <right/>
      <top/>
      <bottom style="thin">
        <color indexed="23"/>
      </bottom>
      <diagonal/>
    </border>
    <border>
      <left style="thin">
        <color indexed="8"/>
      </left>
      <right/>
      <top style="thin">
        <color indexed="23"/>
      </top>
      <bottom/>
      <diagonal/>
    </border>
    <border>
      <left style="thin">
        <color indexed="8"/>
      </left>
      <right style="thin">
        <color indexed="8"/>
      </right>
      <top style="thin">
        <color indexed="64"/>
      </top>
      <bottom/>
      <diagonal/>
    </border>
    <border>
      <left style="thin">
        <color indexed="8"/>
      </left>
      <right style="thin">
        <color indexed="8"/>
      </right>
      <top style="dotted">
        <color indexed="23"/>
      </top>
      <bottom/>
      <diagonal/>
    </border>
    <border>
      <left style="thin">
        <color indexed="64"/>
      </left>
      <right style="thin">
        <color indexed="23"/>
      </right>
      <top style="thin">
        <color indexed="64"/>
      </top>
      <bottom style="thin">
        <color indexed="23"/>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top style="thin">
        <color indexed="64"/>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bottom style="dotted">
        <color indexed="23"/>
      </bottom>
      <diagonal/>
    </border>
    <border>
      <left/>
      <right/>
      <top/>
      <bottom style="dotted">
        <color indexed="23"/>
      </bottom>
      <diagonal/>
    </border>
    <border>
      <left/>
      <right style="thin">
        <color indexed="64"/>
      </right>
      <top/>
      <bottom style="dotted">
        <color indexed="23"/>
      </bottom>
      <diagonal/>
    </border>
    <border>
      <left style="thin">
        <color indexed="64"/>
      </left>
      <right style="thin">
        <color indexed="23"/>
      </right>
      <top style="thin">
        <color indexed="23"/>
      </top>
      <bottom style="thin">
        <color indexed="64"/>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top style="dotted">
        <color indexed="23"/>
      </top>
      <bottom style="thin">
        <color indexed="64"/>
      </bottom>
      <diagonal/>
    </border>
    <border>
      <left/>
      <right style="thin">
        <color indexed="23"/>
      </right>
      <top style="dotted">
        <color indexed="23"/>
      </top>
      <bottom style="thin">
        <color indexed="64"/>
      </bottom>
      <diagonal/>
    </border>
    <border>
      <left style="thin">
        <color indexed="23"/>
      </left>
      <right style="thin">
        <color indexed="23"/>
      </right>
      <top style="dotted">
        <color indexed="23"/>
      </top>
      <bottom style="thin">
        <color indexed="64"/>
      </bottom>
      <diagonal/>
    </border>
    <border>
      <left style="thin">
        <color indexed="23"/>
      </left>
      <right style="thin">
        <color indexed="64"/>
      </right>
      <top style="dotted">
        <color indexed="23"/>
      </top>
      <bottom style="thin">
        <color indexed="64"/>
      </bottom>
      <diagonal/>
    </border>
    <border>
      <left style="thin">
        <color indexed="23"/>
      </left>
      <right/>
      <top style="thin">
        <color indexed="64"/>
      </top>
      <bottom style="thin">
        <color indexed="23"/>
      </bottom>
      <diagonal/>
    </border>
    <border>
      <left/>
      <right/>
      <top style="thin">
        <color indexed="64"/>
      </top>
      <bottom style="thin">
        <color indexed="23"/>
      </bottom>
      <diagonal/>
    </border>
    <border>
      <left/>
      <right style="thin">
        <color indexed="23"/>
      </right>
      <top style="thin">
        <color indexed="64"/>
      </top>
      <bottom style="thin">
        <color indexed="23"/>
      </bottom>
      <diagonal/>
    </border>
    <border>
      <left/>
      <right style="thin">
        <color indexed="64"/>
      </right>
      <top style="thin">
        <color indexed="64"/>
      </top>
      <bottom style="thin">
        <color indexed="23"/>
      </bottom>
      <diagonal/>
    </border>
    <border>
      <left style="thin">
        <color indexed="23"/>
      </left>
      <right style="thin">
        <color indexed="23"/>
      </right>
      <top style="thin">
        <color indexed="64"/>
      </top>
      <bottom style="dotted">
        <color indexed="23"/>
      </bottom>
      <diagonal/>
    </border>
    <border>
      <left style="thin">
        <color indexed="23"/>
      </left>
      <right style="thin">
        <color indexed="23"/>
      </right>
      <top/>
      <bottom style="thin">
        <color indexed="64"/>
      </bottom>
      <diagonal/>
    </border>
    <border>
      <left style="thin">
        <color indexed="23"/>
      </left>
      <right/>
      <top style="thin">
        <color indexed="23"/>
      </top>
      <bottom style="thin">
        <color indexed="64"/>
      </bottom>
      <diagonal/>
    </border>
    <border>
      <left/>
      <right/>
      <top style="thin">
        <color indexed="23"/>
      </top>
      <bottom style="thin">
        <color indexed="64"/>
      </bottom>
      <diagonal/>
    </border>
    <border>
      <left/>
      <right style="thin">
        <color indexed="64"/>
      </right>
      <top style="thin">
        <color indexed="23"/>
      </top>
      <bottom style="thin">
        <color indexed="64"/>
      </bottom>
      <diagonal/>
    </border>
    <border>
      <left style="thin">
        <color indexed="64"/>
      </left>
      <right style="thin">
        <color indexed="23"/>
      </right>
      <top style="thin">
        <color indexed="64"/>
      </top>
      <bottom/>
      <diagonal/>
    </border>
    <border>
      <left/>
      <right style="thin">
        <color indexed="8"/>
      </right>
      <top style="thin">
        <color indexed="64"/>
      </top>
      <bottom/>
      <diagonal/>
    </border>
    <border>
      <left style="thin">
        <color indexed="23"/>
      </left>
      <right/>
      <top style="thin">
        <color indexed="23"/>
      </top>
      <bottom style="thin">
        <color indexed="23"/>
      </bottom>
      <diagonal/>
    </border>
    <border>
      <left style="thin">
        <color indexed="64"/>
      </left>
      <right/>
      <top/>
      <bottom style="thin">
        <color indexed="23"/>
      </bottom>
      <diagonal/>
    </border>
    <border>
      <left/>
      <right/>
      <top/>
      <bottom style="thin">
        <color indexed="23"/>
      </bottom>
      <diagonal/>
    </border>
    <border>
      <left/>
      <right style="thin">
        <color indexed="8"/>
      </right>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8"/>
      </right>
      <top style="thin">
        <color indexed="23"/>
      </top>
      <bottom/>
      <diagonal/>
    </border>
    <border>
      <left style="thin">
        <color indexed="64"/>
      </left>
      <right/>
      <top style="dotted">
        <color indexed="23"/>
      </top>
      <bottom style="thin">
        <color indexed="64"/>
      </bottom>
      <diagonal/>
    </border>
    <border>
      <left style="thin">
        <color indexed="23"/>
      </left>
      <right style="thin">
        <color indexed="8"/>
      </right>
      <top style="dotted">
        <color indexed="23"/>
      </top>
      <bottom style="thin">
        <color indexed="64"/>
      </bottom>
      <diagonal/>
    </border>
    <border>
      <left style="thin">
        <color indexed="8"/>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style="thin">
        <color indexed="64"/>
      </left>
      <right style="thin">
        <color indexed="64"/>
      </right>
      <top style="thin">
        <color indexed="64"/>
      </top>
      <bottom style="thin">
        <color indexed="23"/>
      </bottom>
      <diagonal/>
    </border>
    <border>
      <left/>
      <right style="thin">
        <color indexed="8"/>
      </right>
      <top style="thin">
        <color indexed="64"/>
      </top>
      <bottom style="thin">
        <color indexed="23"/>
      </bottom>
      <diagonal/>
    </border>
    <border>
      <left style="thin">
        <color indexed="64"/>
      </left>
      <right style="thin">
        <color indexed="23"/>
      </right>
      <top style="thin">
        <color indexed="23"/>
      </top>
      <bottom/>
      <diagonal/>
    </border>
    <border>
      <left style="thin">
        <color indexed="23"/>
      </left>
      <right style="thin">
        <color indexed="23"/>
      </right>
      <top style="thin">
        <color indexed="23"/>
      </top>
      <bottom/>
      <diagonal/>
    </border>
    <border>
      <left style="thin">
        <color indexed="23"/>
      </left>
      <right style="thin">
        <color indexed="64"/>
      </right>
      <top style="thin">
        <color indexed="23"/>
      </top>
      <bottom/>
      <diagonal/>
    </border>
    <border>
      <left style="thin">
        <color indexed="64"/>
      </left>
      <right style="thin">
        <color indexed="64"/>
      </right>
      <top style="thin">
        <color indexed="23"/>
      </top>
      <bottom/>
      <diagonal/>
    </border>
    <border>
      <left style="thin">
        <color indexed="23"/>
      </left>
      <right style="thin">
        <color indexed="8"/>
      </right>
      <top style="thin">
        <color indexed="23"/>
      </top>
      <bottom/>
      <diagonal/>
    </border>
    <border>
      <left style="thin">
        <color indexed="64"/>
      </left>
      <right style="thin">
        <color indexed="23"/>
      </right>
      <top/>
      <bottom/>
      <diagonal/>
    </border>
    <border>
      <left style="thin">
        <color indexed="23"/>
      </left>
      <right style="thin">
        <color indexed="23"/>
      </right>
      <top/>
      <bottom/>
      <diagonal/>
    </border>
    <border>
      <left style="thin">
        <color indexed="23"/>
      </left>
      <right style="thin">
        <color indexed="64"/>
      </right>
      <top/>
      <bottom/>
      <diagonal/>
    </border>
    <border>
      <left style="thin">
        <color indexed="23"/>
      </left>
      <right style="thin">
        <color indexed="8"/>
      </right>
      <top/>
      <bottom/>
      <diagonal/>
    </border>
    <border>
      <left style="thin">
        <color indexed="8"/>
      </left>
      <right style="thin">
        <color indexed="23"/>
      </right>
      <top style="thin">
        <color indexed="23"/>
      </top>
      <bottom/>
      <diagonal/>
    </border>
    <border>
      <left style="thin">
        <color indexed="23"/>
      </left>
      <right/>
      <top style="thin">
        <color indexed="23"/>
      </top>
      <bottom/>
      <diagonal/>
    </border>
    <border>
      <left/>
      <right style="thin">
        <color indexed="23"/>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hair">
        <color indexed="8"/>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hair">
        <color indexed="8"/>
      </left>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hair">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64"/>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23"/>
      </left>
      <right/>
      <top/>
      <bottom style="thin">
        <color indexed="64"/>
      </bottom>
      <diagonal/>
    </border>
    <border>
      <left/>
      <right style="thin">
        <color indexed="23"/>
      </right>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right style="medium">
        <color indexed="64"/>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auto="1"/>
      </left>
      <right/>
      <top/>
      <bottom/>
      <diagonal/>
    </border>
  </borders>
  <cellStyleXfs count="193">
    <xf numFmtId="0" fontId="0" fillId="0" borderId="0">
      <alignment vertical="center"/>
    </xf>
    <xf numFmtId="0" fontId="35" fillId="2" borderId="0" applyNumberFormat="0" applyBorder="0" applyAlignment="0" applyProtection="0">
      <alignment vertical="center"/>
    </xf>
    <xf numFmtId="0" fontId="35" fillId="3" borderId="0" applyNumberFormat="0" applyBorder="0" applyAlignment="0" applyProtection="0">
      <alignment vertical="center"/>
    </xf>
    <xf numFmtId="0" fontId="35" fillId="4" borderId="0" applyNumberFormat="0" applyBorder="0" applyAlignment="0" applyProtection="0">
      <alignment vertical="center"/>
    </xf>
    <xf numFmtId="0" fontId="35" fillId="5" borderId="0" applyNumberFormat="0" applyBorder="0" applyAlignment="0" applyProtection="0">
      <alignment vertical="center"/>
    </xf>
    <xf numFmtId="0" fontId="35" fillId="6" borderId="0" applyNumberFormat="0" applyBorder="0" applyAlignment="0" applyProtection="0">
      <alignment vertical="center"/>
    </xf>
    <xf numFmtId="0" fontId="35" fillId="7" borderId="0" applyNumberFormat="0" applyBorder="0" applyAlignment="0" applyProtection="0">
      <alignment vertical="center"/>
    </xf>
    <xf numFmtId="0" fontId="35" fillId="8" borderId="0" applyNumberFormat="0" applyBorder="0" applyAlignment="0" applyProtection="0">
      <alignment vertical="center"/>
    </xf>
    <xf numFmtId="0" fontId="35" fillId="9" borderId="0" applyNumberFormat="0" applyBorder="0" applyAlignment="0" applyProtection="0">
      <alignment vertical="center"/>
    </xf>
    <xf numFmtId="0" fontId="35" fillId="10" borderId="0" applyNumberFormat="0" applyBorder="0" applyAlignment="0" applyProtection="0">
      <alignment vertical="center"/>
    </xf>
    <xf numFmtId="0" fontId="35" fillId="5" borderId="0" applyNumberFormat="0" applyBorder="0" applyAlignment="0" applyProtection="0">
      <alignment vertical="center"/>
    </xf>
    <xf numFmtId="0" fontId="35" fillId="8"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9" borderId="0" applyNumberFormat="0" applyBorder="0" applyAlignment="0" applyProtection="0">
      <alignment vertical="center"/>
    </xf>
    <xf numFmtId="0" fontId="36" fillId="10"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6" fillId="19" borderId="0" applyNumberFormat="0" applyBorder="0" applyAlignment="0" applyProtection="0">
      <alignment vertical="center"/>
    </xf>
    <xf numFmtId="0" fontId="37" fillId="0" borderId="0" applyNumberFormat="0" applyFill="0" applyBorder="0" applyAlignment="0" applyProtection="0">
      <alignment vertical="center"/>
    </xf>
    <xf numFmtId="0" fontId="38" fillId="20" borderId="1" applyNumberFormat="0" applyAlignment="0" applyProtection="0">
      <alignment vertical="center"/>
    </xf>
    <xf numFmtId="0" fontId="39" fillId="21" borderId="0" applyNumberFormat="0" applyBorder="0" applyAlignment="0" applyProtection="0">
      <alignment vertical="center"/>
    </xf>
    <xf numFmtId="0" fontId="5" fillId="22" borderId="2" applyNumberFormat="0" applyFont="0" applyAlignment="0" applyProtection="0">
      <alignment vertical="center"/>
    </xf>
    <xf numFmtId="0" fontId="40" fillId="0" borderId="3" applyNumberFormat="0" applyFill="0" applyAlignment="0" applyProtection="0">
      <alignment vertical="center"/>
    </xf>
    <xf numFmtId="0" fontId="41" fillId="3" borderId="0" applyNumberFormat="0" applyBorder="0" applyAlignment="0" applyProtection="0">
      <alignment vertical="center"/>
    </xf>
    <xf numFmtId="0" fontId="42" fillId="23" borderId="4" applyNumberFormat="0" applyAlignment="0" applyProtection="0">
      <alignment vertical="center"/>
    </xf>
    <xf numFmtId="0" fontId="43" fillId="0" borderId="0" applyNumberFormat="0" applyFill="0" applyBorder="0" applyAlignment="0" applyProtection="0">
      <alignment vertical="center"/>
    </xf>
    <xf numFmtId="38" fontId="5" fillId="0" borderId="0" applyFont="0" applyFill="0" applyBorder="0" applyAlignment="0" applyProtection="0">
      <alignment vertical="center"/>
    </xf>
    <xf numFmtId="0" fontId="44" fillId="0" borderId="5" applyNumberFormat="0" applyFill="0" applyAlignment="0" applyProtection="0">
      <alignment vertical="center"/>
    </xf>
    <xf numFmtId="0" fontId="45" fillId="0" borderId="6" applyNumberFormat="0" applyFill="0" applyAlignment="0" applyProtection="0">
      <alignment vertical="center"/>
    </xf>
    <xf numFmtId="0" fontId="46" fillId="0" borderId="7" applyNumberFormat="0" applyFill="0" applyAlignment="0" applyProtection="0">
      <alignment vertical="center"/>
    </xf>
    <xf numFmtId="0" fontId="46" fillId="0" borderId="0" applyNumberFormat="0" applyFill="0" applyBorder="0" applyAlignment="0" applyProtection="0">
      <alignment vertical="center"/>
    </xf>
    <xf numFmtId="0" fontId="47" fillId="0" borderId="8" applyNumberFormat="0" applyFill="0" applyAlignment="0" applyProtection="0">
      <alignment vertical="center"/>
    </xf>
    <xf numFmtId="0" fontId="48" fillId="23" borderId="9" applyNumberFormat="0" applyAlignment="0" applyProtection="0">
      <alignment vertical="center"/>
    </xf>
    <xf numFmtId="0" fontId="49" fillId="0" borderId="0" applyNumberFormat="0" applyFill="0" applyBorder="0" applyAlignment="0" applyProtection="0">
      <alignment vertical="center"/>
    </xf>
    <xf numFmtId="0" fontId="50" fillId="7" borderId="4" applyNumberFormat="0" applyAlignment="0" applyProtection="0">
      <alignment vertical="center"/>
    </xf>
    <xf numFmtId="0" fontId="5" fillId="0" borderId="0"/>
    <xf numFmtId="0" fontId="60" fillId="0" borderId="0">
      <alignment vertical="center"/>
    </xf>
    <xf numFmtId="0" fontId="5" fillId="0" borderId="0">
      <alignment vertical="center"/>
    </xf>
    <xf numFmtId="0" fontId="13" fillId="0" borderId="0" applyBorder="0"/>
    <xf numFmtId="0" fontId="5" fillId="0" borderId="0"/>
    <xf numFmtId="0" fontId="5" fillId="0" borderId="0"/>
    <xf numFmtId="0" fontId="5" fillId="0" borderId="0"/>
    <xf numFmtId="0" fontId="5" fillId="0" borderId="0"/>
    <xf numFmtId="0" fontId="10" fillId="0" borderId="0"/>
    <xf numFmtId="0" fontId="10" fillId="0" borderId="0"/>
    <xf numFmtId="0" fontId="5" fillId="0" borderId="0"/>
    <xf numFmtId="0" fontId="51" fillId="4" borderId="0" applyNumberFormat="0" applyBorder="0" applyAlignment="0" applyProtection="0">
      <alignment vertical="center"/>
    </xf>
    <xf numFmtId="0" fontId="5" fillId="0" borderId="0">
      <alignment vertical="center"/>
    </xf>
    <xf numFmtId="0" fontId="35" fillId="2" borderId="0" applyNumberFormat="0" applyBorder="0" applyAlignment="0" applyProtection="0">
      <alignment vertical="center"/>
    </xf>
    <xf numFmtId="0" fontId="35" fillId="3" borderId="0" applyNumberFormat="0" applyBorder="0" applyAlignment="0" applyProtection="0">
      <alignment vertical="center"/>
    </xf>
    <xf numFmtId="0" fontId="35" fillId="4" borderId="0" applyNumberFormat="0" applyBorder="0" applyAlignment="0" applyProtection="0">
      <alignment vertical="center"/>
    </xf>
    <xf numFmtId="0" fontId="35" fillId="5" borderId="0" applyNumberFormat="0" applyBorder="0" applyAlignment="0" applyProtection="0">
      <alignment vertical="center"/>
    </xf>
    <xf numFmtId="0" fontId="35" fillId="6" borderId="0" applyNumberFormat="0" applyBorder="0" applyAlignment="0" applyProtection="0">
      <alignment vertical="center"/>
    </xf>
    <xf numFmtId="0" fontId="35" fillId="7" borderId="0" applyNumberFormat="0" applyBorder="0" applyAlignment="0" applyProtection="0">
      <alignment vertical="center"/>
    </xf>
    <xf numFmtId="0" fontId="35" fillId="8" borderId="0" applyNumberFormat="0" applyBorder="0" applyAlignment="0" applyProtection="0">
      <alignment vertical="center"/>
    </xf>
    <xf numFmtId="0" fontId="35" fillId="9" borderId="0" applyNumberFormat="0" applyBorder="0" applyAlignment="0" applyProtection="0">
      <alignment vertical="center"/>
    </xf>
    <xf numFmtId="0" fontId="35" fillId="10" borderId="0" applyNumberFormat="0" applyBorder="0" applyAlignment="0" applyProtection="0">
      <alignment vertical="center"/>
    </xf>
    <xf numFmtId="0" fontId="35" fillId="5" borderId="0" applyNumberFormat="0" applyBorder="0" applyAlignment="0" applyProtection="0">
      <alignment vertical="center"/>
    </xf>
    <xf numFmtId="0" fontId="35" fillId="8"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9" borderId="0" applyNumberFormat="0" applyBorder="0" applyAlignment="0" applyProtection="0">
      <alignment vertical="center"/>
    </xf>
    <xf numFmtId="0" fontId="36" fillId="10"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6" fillId="19" borderId="0" applyNumberFormat="0" applyBorder="0" applyAlignment="0" applyProtection="0">
      <alignment vertical="center"/>
    </xf>
    <xf numFmtId="0" fontId="37" fillId="0" borderId="0" applyNumberFormat="0" applyFill="0" applyBorder="0" applyAlignment="0" applyProtection="0">
      <alignment vertical="center"/>
    </xf>
    <xf numFmtId="0" fontId="38" fillId="20" borderId="1" applyNumberFormat="0" applyAlignment="0" applyProtection="0">
      <alignment vertical="center"/>
    </xf>
    <xf numFmtId="0" fontId="39" fillId="21" borderId="0" applyNumberFormat="0" applyBorder="0" applyAlignment="0" applyProtection="0">
      <alignment vertical="center"/>
    </xf>
    <xf numFmtId="0" fontId="5" fillId="22" borderId="2" applyNumberFormat="0" applyFont="0" applyAlignment="0" applyProtection="0">
      <alignment vertical="center"/>
    </xf>
    <xf numFmtId="0" fontId="40" fillId="0" borderId="3" applyNumberFormat="0" applyFill="0" applyAlignment="0" applyProtection="0">
      <alignment vertical="center"/>
    </xf>
    <xf numFmtId="0" fontId="41" fillId="3" borderId="0" applyNumberFormat="0" applyBorder="0" applyAlignment="0" applyProtection="0">
      <alignment vertical="center"/>
    </xf>
    <xf numFmtId="0" fontId="42" fillId="23" borderId="4" applyNumberFormat="0" applyAlignment="0" applyProtection="0">
      <alignment vertical="center"/>
    </xf>
    <xf numFmtId="0" fontId="43" fillId="0" borderId="0" applyNumberFormat="0" applyFill="0" applyBorder="0" applyAlignment="0" applyProtection="0">
      <alignment vertical="center"/>
    </xf>
    <xf numFmtId="38" fontId="5" fillId="0" borderId="0" applyFont="0" applyFill="0" applyBorder="0" applyAlignment="0" applyProtection="0">
      <alignment vertical="center"/>
    </xf>
    <xf numFmtId="0" fontId="44" fillId="0" borderId="5" applyNumberFormat="0" applyFill="0" applyAlignment="0" applyProtection="0">
      <alignment vertical="center"/>
    </xf>
    <xf numFmtId="0" fontId="45" fillId="0" borderId="6" applyNumberFormat="0" applyFill="0" applyAlignment="0" applyProtection="0">
      <alignment vertical="center"/>
    </xf>
    <xf numFmtId="0" fontId="46" fillId="0" borderId="7" applyNumberFormat="0" applyFill="0" applyAlignment="0" applyProtection="0">
      <alignment vertical="center"/>
    </xf>
    <xf numFmtId="0" fontId="46" fillId="0" borderId="0" applyNumberFormat="0" applyFill="0" applyBorder="0" applyAlignment="0" applyProtection="0">
      <alignment vertical="center"/>
    </xf>
    <xf numFmtId="0" fontId="47" fillId="0" borderId="8" applyNumberFormat="0" applyFill="0" applyAlignment="0" applyProtection="0">
      <alignment vertical="center"/>
    </xf>
    <xf numFmtId="0" fontId="48" fillId="23" borderId="9" applyNumberFormat="0" applyAlignment="0" applyProtection="0">
      <alignment vertical="center"/>
    </xf>
    <xf numFmtId="0" fontId="49" fillId="0" borderId="0" applyNumberFormat="0" applyFill="0" applyBorder="0" applyAlignment="0" applyProtection="0">
      <alignment vertical="center"/>
    </xf>
    <xf numFmtId="6" fontId="5" fillId="0" borderId="0" applyFont="0" applyFill="0" applyBorder="0" applyAlignment="0" applyProtection="0"/>
    <xf numFmtId="0" fontId="50" fillId="7" borderId="4" applyNumberFormat="0" applyAlignment="0" applyProtection="0">
      <alignment vertical="center"/>
    </xf>
    <xf numFmtId="0" fontId="5" fillId="0" borderId="0">
      <alignment vertical="center"/>
    </xf>
    <xf numFmtId="0" fontId="5" fillId="0" borderId="0"/>
    <xf numFmtId="0" fontId="60" fillId="0" borderId="0">
      <alignment vertical="center"/>
    </xf>
    <xf numFmtId="0" fontId="60" fillId="0" borderId="0"/>
    <xf numFmtId="0" fontId="60" fillId="0" borderId="0">
      <alignment vertical="center"/>
    </xf>
    <xf numFmtId="0" fontId="51" fillId="4" borderId="0" applyNumberFormat="0" applyBorder="0" applyAlignment="0" applyProtection="0">
      <alignment vertical="center"/>
    </xf>
    <xf numFmtId="0" fontId="5" fillId="0" borderId="0"/>
    <xf numFmtId="0" fontId="5" fillId="0" borderId="0"/>
    <xf numFmtId="0" fontId="5" fillId="0" borderId="0"/>
    <xf numFmtId="0" fontId="5" fillId="0" borderId="0"/>
    <xf numFmtId="0" fontId="5" fillId="0" borderId="0">
      <alignment vertical="center"/>
    </xf>
    <xf numFmtId="0" fontId="5" fillId="0" borderId="0"/>
    <xf numFmtId="0" fontId="5" fillId="0" borderId="0">
      <alignment vertical="center"/>
    </xf>
    <xf numFmtId="38" fontId="4" fillId="0" borderId="0" applyFont="0" applyFill="0" applyBorder="0" applyAlignment="0" applyProtection="0">
      <alignment vertical="center"/>
    </xf>
    <xf numFmtId="38" fontId="60" fillId="0" borderId="0" applyFont="0" applyFill="0" applyBorder="0" applyAlignment="0" applyProtection="0">
      <alignment vertical="center"/>
    </xf>
    <xf numFmtId="0" fontId="60" fillId="0" borderId="0"/>
    <xf numFmtId="0" fontId="5" fillId="0" borderId="0"/>
    <xf numFmtId="0" fontId="35" fillId="2" borderId="0" applyNumberFormat="0" applyBorder="0" applyAlignment="0" applyProtection="0">
      <alignment vertical="center"/>
    </xf>
    <xf numFmtId="0" fontId="35" fillId="3" borderId="0" applyNumberFormat="0" applyBorder="0" applyAlignment="0" applyProtection="0">
      <alignment vertical="center"/>
    </xf>
    <xf numFmtId="0" fontId="35" fillId="4" borderId="0" applyNumberFormat="0" applyBorder="0" applyAlignment="0" applyProtection="0">
      <alignment vertical="center"/>
    </xf>
    <xf numFmtId="0" fontId="35" fillId="5" borderId="0" applyNumberFormat="0" applyBorder="0" applyAlignment="0" applyProtection="0">
      <alignment vertical="center"/>
    </xf>
    <xf numFmtId="0" fontId="35" fillId="6" borderId="0" applyNumberFormat="0" applyBorder="0" applyAlignment="0" applyProtection="0">
      <alignment vertical="center"/>
    </xf>
    <xf numFmtId="0" fontId="35" fillId="7" borderId="0" applyNumberFormat="0" applyBorder="0" applyAlignment="0" applyProtection="0">
      <alignment vertical="center"/>
    </xf>
    <xf numFmtId="0" fontId="35" fillId="8" borderId="0" applyNumberFormat="0" applyBorder="0" applyAlignment="0" applyProtection="0">
      <alignment vertical="center"/>
    </xf>
    <xf numFmtId="0" fontId="35" fillId="9" borderId="0" applyNumberFormat="0" applyBorder="0" applyAlignment="0" applyProtection="0">
      <alignment vertical="center"/>
    </xf>
    <xf numFmtId="0" fontId="35" fillId="10" borderId="0" applyNumberFormat="0" applyBorder="0" applyAlignment="0" applyProtection="0">
      <alignment vertical="center"/>
    </xf>
    <xf numFmtId="0" fontId="35" fillId="5" borderId="0" applyNumberFormat="0" applyBorder="0" applyAlignment="0" applyProtection="0">
      <alignment vertical="center"/>
    </xf>
    <xf numFmtId="0" fontId="35" fillId="8"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9" borderId="0" applyNumberFormat="0" applyBorder="0" applyAlignment="0" applyProtection="0">
      <alignment vertical="center"/>
    </xf>
    <xf numFmtId="0" fontId="36" fillId="10"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88" fillId="0" borderId="34" applyNumberFormat="0" applyAlignment="0" applyProtection="0">
      <alignment horizontal="left" vertical="center"/>
    </xf>
    <xf numFmtId="0" fontId="88" fillId="0" borderId="37">
      <alignment horizontal="left" vertical="center"/>
    </xf>
    <xf numFmtId="49" fontId="24" fillId="0" borderId="0">
      <alignment horizontal="center" vertical="top"/>
      <protection locked="0"/>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6" fillId="19" borderId="0" applyNumberFormat="0" applyBorder="0" applyAlignment="0" applyProtection="0">
      <alignment vertical="center"/>
    </xf>
    <xf numFmtId="0" fontId="37" fillId="0" borderId="0" applyNumberFormat="0" applyFill="0" applyBorder="0" applyAlignment="0" applyProtection="0">
      <alignment vertical="center"/>
    </xf>
    <xf numFmtId="0" fontId="38" fillId="20" borderId="1" applyNumberFormat="0" applyAlignment="0" applyProtection="0">
      <alignment vertical="center"/>
    </xf>
    <xf numFmtId="0" fontId="39" fillId="21" borderId="0" applyNumberFormat="0" applyBorder="0" applyAlignment="0" applyProtection="0">
      <alignment vertical="center"/>
    </xf>
    <xf numFmtId="0" fontId="5" fillId="22" borderId="2" applyNumberFormat="0" applyFont="0" applyAlignment="0" applyProtection="0">
      <alignment vertical="center"/>
    </xf>
    <xf numFmtId="0" fontId="5" fillId="22" borderId="2" applyNumberFormat="0" applyFont="0" applyAlignment="0" applyProtection="0">
      <alignment vertical="center"/>
    </xf>
    <xf numFmtId="0" fontId="40" fillId="0" borderId="3" applyNumberFormat="0" applyFill="0" applyAlignment="0" applyProtection="0">
      <alignment vertical="center"/>
    </xf>
    <xf numFmtId="0" fontId="41" fillId="3" borderId="0" applyNumberFormat="0" applyBorder="0" applyAlignment="0" applyProtection="0">
      <alignment vertical="center"/>
    </xf>
    <xf numFmtId="0" fontId="42" fillId="23" borderId="4" applyNumberFormat="0" applyAlignment="0" applyProtection="0">
      <alignment vertical="center"/>
    </xf>
    <xf numFmtId="0" fontId="42" fillId="23" borderId="4" applyNumberFormat="0" applyAlignment="0" applyProtection="0">
      <alignment vertical="center"/>
    </xf>
    <xf numFmtId="0" fontId="43" fillId="0" borderId="0" applyNumberFormat="0" applyFill="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xf numFmtId="0" fontId="44" fillId="0" borderId="5" applyNumberFormat="0" applyFill="0" applyAlignment="0" applyProtection="0">
      <alignment vertical="center"/>
    </xf>
    <xf numFmtId="0" fontId="45" fillId="0" borderId="6" applyNumberFormat="0" applyFill="0" applyAlignment="0" applyProtection="0">
      <alignment vertical="center"/>
    </xf>
    <xf numFmtId="0" fontId="46" fillId="0" borderId="7" applyNumberFormat="0" applyFill="0" applyAlignment="0" applyProtection="0">
      <alignment vertical="center"/>
    </xf>
    <xf numFmtId="0" fontId="46" fillId="0" borderId="0" applyNumberFormat="0" applyFill="0" applyBorder="0" applyAlignment="0" applyProtection="0">
      <alignment vertical="center"/>
    </xf>
    <xf numFmtId="0" fontId="47" fillId="0" borderId="8" applyNumberFormat="0" applyFill="0" applyAlignment="0" applyProtection="0">
      <alignment vertical="center"/>
    </xf>
    <xf numFmtId="0" fontId="47" fillId="0" borderId="8" applyNumberFormat="0" applyFill="0" applyAlignment="0" applyProtection="0">
      <alignment vertical="center"/>
    </xf>
    <xf numFmtId="0" fontId="48" fillId="23" borderId="9" applyNumberFormat="0" applyAlignment="0" applyProtection="0">
      <alignment vertical="center"/>
    </xf>
    <xf numFmtId="0" fontId="48" fillId="23" borderId="9" applyNumberFormat="0" applyAlignment="0" applyProtection="0">
      <alignment vertical="center"/>
    </xf>
    <xf numFmtId="0" fontId="49" fillId="0" borderId="0" applyNumberFormat="0" applyFill="0" applyBorder="0" applyAlignment="0" applyProtection="0">
      <alignment vertical="center"/>
    </xf>
    <xf numFmtId="6" fontId="5" fillId="0" borderId="0" applyFont="0" applyFill="0" applyBorder="0" applyAlignment="0" applyProtection="0">
      <alignment vertical="center"/>
    </xf>
    <xf numFmtId="0" fontId="50" fillId="7" borderId="4" applyNumberFormat="0" applyAlignment="0" applyProtection="0">
      <alignment vertical="center"/>
    </xf>
    <xf numFmtId="0" fontId="50" fillId="7" borderId="4" applyNumberFormat="0" applyAlignment="0" applyProtection="0">
      <alignment vertical="center"/>
    </xf>
    <xf numFmtId="0" fontId="3" fillId="0" borderId="0">
      <alignment vertical="center"/>
    </xf>
    <xf numFmtId="0" fontId="5" fillId="0" borderId="0"/>
    <xf numFmtId="0" fontId="60" fillId="0" borderId="0"/>
    <xf numFmtId="0" fontId="60" fillId="0" borderId="0">
      <alignment vertical="center"/>
    </xf>
    <xf numFmtId="0" fontId="5" fillId="0" borderId="0"/>
    <xf numFmtId="0" fontId="5" fillId="0" borderId="0">
      <alignment vertical="center"/>
    </xf>
    <xf numFmtId="0" fontId="89" fillId="0" borderId="0"/>
    <xf numFmtId="0" fontId="51" fillId="4" borderId="0" applyNumberFormat="0" applyBorder="0" applyAlignment="0" applyProtection="0">
      <alignment vertical="center"/>
    </xf>
    <xf numFmtId="0" fontId="5" fillId="0" borderId="0"/>
    <xf numFmtId="0" fontId="5" fillId="0" borderId="0"/>
    <xf numFmtId="0" fontId="104" fillId="0" borderId="0" applyNumberFormat="0" applyFill="0" applyBorder="0" applyAlignment="0" applyProtection="0">
      <alignment vertical="center"/>
    </xf>
    <xf numFmtId="0" fontId="5" fillId="0" borderId="0">
      <alignment vertical="center"/>
    </xf>
    <xf numFmtId="0" fontId="27" fillId="0" borderId="0"/>
    <xf numFmtId="0" fontId="5" fillId="0" borderId="0">
      <alignment vertical="center"/>
    </xf>
    <xf numFmtId="0" fontId="13" fillId="0" borderId="0" applyBorder="0"/>
    <xf numFmtId="0" fontId="60" fillId="0" borderId="0">
      <alignment vertical="center"/>
    </xf>
    <xf numFmtId="0" fontId="5" fillId="0" borderId="0">
      <alignment vertical="center"/>
    </xf>
    <xf numFmtId="0" fontId="66" fillId="0" borderId="0">
      <alignment vertical="center"/>
    </xf>
    <xf numFmtId="0" fontId="2" fillId="0" borderId="0">
      <alignment vertical="center"/>
    </xf>
    <xf numFmtId="0" fontId="5" fillId="0" borderId="0"/>
    <xf numFmtId="0" fontId="5" fillId="0" borderId="0"/>
    <xf numFmtId="0" fontId="5" fillId="0" borderId="0">
      <alignment vertical="center"/>
    </xf>
    <xf numFmtId="0" fontId="5" fillId="0" borderId="0"/>
    <xf numFmtId="0" fontId="160" fillId="0" borderId="0"/>
    <xf numFmtId="0" fontId="169" fillId="0" borderId="0"/>
    <xf numFmtId="0" fontId="60" fillId="0" borderId="0">
      <alignment vertical="center"/>
    </xf>
    <xf numFmtId="0" fontId="5" fillId="0" borderId="0">
      <alignment vertical="center"/>
    </xf>
    <xf numFmtId="0" fontId="1" fillId="0" borderId="0">
      <alignment vertical="center"/>
    </xf>
  </cellStyleXfs>
  <cellXfs count="2032">
    <xf numFmtId="0" fontId="0" fillId="0" borderId="0" xfId="0">
      <alignment vertical="center"/>
    </xf>
    <xf numFmtId="0" fontId="8" fillId="0" borderId="0" xfId="0" applyFont="1">
      <alignment vertical="center"/>
    </xf>
    <xf numFmtId="0" fontId="9" fillId="0" borderId="0" xfId="0" applyFont="1">
      <alignment vertical="center"/>
    </xf>
    <xf numFmtId="0" fontId="10" fillId="0" borderId="10" xfId="0" applyFont="1" applyBorder="1" applyAlignment="1">
      <alignment horizontal="center" vertical="center"/>
    </xf>
    <xf numFmtId="0" fontId="10" fillId="0" borderId="10" xfId="0" applyFont="1" applyBorder="1" applyAlignment="1">
      <alignment horizontal="center" vertical="center" wrapText="1"/>
    </xf>
    <xf numFmtId="0" fontId="10" fillId="0" borderId="0" xfId="0" applyFont="1">
      <alignment vertical="center"/>
    </xf>
    <xf numFmtId="0" fontId="10" fillId="0" borderId="11" xfId="0" applyFont="1" applyBorder="1" applyAlignment="1">
      <alignment horizontal="center" vertical="center"/>
    </xf>
    <xf numFmtId="0" fontId="10" fillId="0" borderId="0" xfId="0" applyFont="1" applyAlignment="1">
      <alignment horizontal="center" vertical="center"/>
    </xf>
    <xf numFmtId="0" fontId="10" fillId="0" borderId="12" xfId="0" applyFont="1" applyBorder="1">
      <alignment vertical="center"/>
    </xf>
    <xf numFmtId="0" fontId="10" fillId="0" borderId="0" xfId="0" applyFont="1" applyAlignment="1">
      <alignment horizontal="left" vertical="center"/>
    </xf>
    <xf numFmtId="0" fontId="10" fillId="0" borderId="14" xfId="0" applyFont="1" applyBorder="1">
      <alignment vertical="center"/>
    </xf>
    <xf numFmtId="0" fontId="10" fillId="0" borderId="0" xfId="0" applyFont="1" applyAlignment="1">
      <alignment horizontal="center" vertical="center" textRotation="255"/>
    </xf>
    <xf numFmtId="0" fontId="10" fillId="0" borderId="0" xfId="0" applyFont="1" applyAlignment="1">
      <alignment vertical="center" wrapText="1"/>
    </xf>
    <xf numFmtId="0" fontId="10" fillId="0" borderId="0" xfId="0" applyFont="1" applyAlignment="1">
      <alignment vertical="center" textRotation="255"/>
    </xf>
    <xf numFmtId="0" fontId="8" fillId="0" borderId="0" xfId="0" applyFont="1" applyAlignment="1">
      <alignment horizontal="justify" vertical="center"/>
    </xf>
    <xf numFmtId="0" fontId="17" fillId="0" borderId="10" xfId="46" applyFont="1" applyBorder="1" applyAlignment="1">
      <alignment horizontal="distributed"/>
    </xf>
    <xf numFmtId="49" fontId="20" fillId="0" borderId="0" xfId="49" applyNumberFormat="1" applyFont="1" applyAlignment="1">
      <alignment vertical="center"/>
    </xf>
    <xf numFmtId="49" fontId="21" fillId="0" borderId="0" xfId="49" applyNumberFormat="1" applyFont="1" applyAlignment="1">
      <alignment vertical="center"/>
    </xf>
    <xf numFmtId="49" fontId="23" fillId="0" borderId="0" xfId="49" applyNumberFormat="1" applyFont="1" applyAlignment="1">
      <alignment vertical="center"/>
    </xf>
    <xf numFmtId="49" fontId="23" fillId="0" borderId="0" xfId="49" applyNumberFormat="1" applyFont="1" applyAlignment="1">
      <alignment horizontal="center" vertical="center"/>
    </xf>
    <xf numFmtId="49" fontId="20" fillId="0" borderId="0" xfId="49" applyNumberFormat="1" applyFont="1" applyAlignment="1">
      <alignment horizontal="center" vertical="center" shrinkToFit="1"/>
    </xf>
    <xf numFmtId="49" fontId="24" fillId="0" borderId="0" xfId="49" applyNumberFormat="1" applyFont="1" applyAlignment="1">
      <alignment horizontal="right" vertical="center"/>
    </xf>
    <xf numFmtId="49" fontId="25" fillId="0" borderId="0" xfId="49" applyNumberFormat="1" applyFont="1" applyAlignment="1">
      <alignment vertical="center"/>
    </xf>
    <xf numFmtId="49" fontId="24" fillId="0" borderId="0" xfId="49" applyNumberFormat="1" applyFont="1" applyAlignment="1">
      <alignment vertical="center"/>
    </xf>
    <xf numFmtId="49" fontId="25" fillId="0" borderId="0" xfId="49" applyNumberFormat="1" applyFont="1" applyAlignment="1">
      <alignment vertical="top" wrapText="1"/>
    </xf>
    <xf numFmtId="0" fontId="20" fillId="0" borderId="0" xfId="44" applyFont="1">
      <alignment vertical="center"/>
    </xf>
    <xf numFmtId="0" fontId="20" fillId="0" borderId="0" xfId="44" applyFont="1" applyAlignment="1">
      <alignment vertical="center" textRotation="255" shrinkToFit="1"/>
    </xf>
    <xf numFmtId="0" fontId="5" fillId="0" borderId="0" xfId="52"/>
    <xf numFmtId="0" fontId="5" fillId="0" borderId="22" xfId="52" applyBorder="1"/>
    <xf numFmtId="0" fontId="31" fillId="0" borderId="0" xfId="52" applyFont="1"/>
    <xf numFmtId="0" fontId="12" fillId="0" borderId="0" xfId="50" applyFont="1" applyAlignment="1">
      <alignment vertical="center"/>
    </xf>
    <xf numFmtId="0" fontId="13" fillId="0" borderId="0" xfId="50" applyFont="1" applyAlignment="1">
      <alignment vertical="center"/>
    </xf>
    <xf numFmtId="0" fontId="12" fillId="0" borderId="0" xfId="50" applyFont="1" applyAlignment="1">
      <alignment horizontal="right" vertical="center"/>
    </xf>
    <xf numFmtId="0" fontId="12" fillId="0" borderId="10" xfId="50" applyFont="1" applyBorder="1" applyAlignment="1">
      <alignment horizontal="center" vertical="center"/>
    </xf>
    <xf numFmtId="0" fontId="12" fillId="0" borderId="0" xfId="50" applyFont="1" applyAlignment="1">
      <alignment horizontal="center" vertical="center"/>
    </xf>
    <xf numFmtId="0" fontId="12" fillId="0" borderId="10" xfId="50" applyFont="1" applyBorder="1" applyAlignment="1">
      <alignment vertical="center"/>
    </xf>
    <xf numFmtId="0" fontId="12" fillId="0" borderId="30" xfId="50" applyFont="1" applyBorder="1" applyAlignment="1">
      <alignment vertical="center"/>
    </xf>
    <xf numFmtId="0" fontId="12" fillId="0" borderId="28" xfId="50" applyFont="1" applyBorder="1" applyAlignment="1">
      <alignment vertical="center"/>
    </xf>
    <xf numFmtId="0" fontId="12" fillId="0" borderId="31" xfId="50" applyFont="1" applyBorder="1" applyAlignment="1">
      <alignment vertical="center" wrapText="1"/>
    </xf>
    <xf numFmtId="0" fontId="12" fillId="0" borderId="10" xfId="50" applyFont="1" applyBorder="1" applyAlignment="1">
      <alignment vertical="center" wrapText="1"/>
    </xf>
    <xf numFmtId="177" fontId="12" fillId="0" borderId="10" xfId="33" applyNumberFormat="1" applyFont="1" applyBorder="1" applyAlignment="1">
      <alignment vertical="center"/>
    </xf>
    <xf numFmtId="0" fontId="5" fillId="0" borderId="0" xfId="48"/>
    <xf numFmtId="0" fontId="33" fillId="0" borderId="0" xfId="48" applyFont="1"/>
    <xf numFmtId="0" fontId="10" fillId="0" borderId="32" xfId="0" applyFont="1" applyBorder="1">
      <alignment vertical="center"/>
    </xf>
    <xf numFmtId="0" fontId="10" fillId="0" borderId="33" xfId="0" applyFont="1" applyBorder="1">
      <alignment vertical="center"/>
    </xf>
    <xf numFmtId="0" fontId="34" fillId="0" borderId="0" xfId="48" applyFont="1"/>
    <xf numFmtId="0" fontId="12" fillId="0" borderId="30" xfId="50" applyFont="1" applyBorder="1" applyAlignment="1">
      <alignment horizontal="right" vertical="center"/>
    </xf>
    <xf numFmtId="0" fontId="12" fillId="0" borderId="28" xfId="50" applyFont="1" applyBorder="1" applyAlignment="1">
      <alignment horizontal="left" vertical="center"/>
    </xf>
    <xf numFmtId="177" fontId="12" fillId="0" borderId="31" xfId="33" applyNumberFormat="1" applyFont="1" applyBorder="1" applyAlignment="1">
      <alignment vertical="center"/>
    </xf>
    <xf numFmtId="177" fontId="12" fillId="0" borderId="13" xfId="33" applyNumberFormat="1" applyFont="1" applyBorder="1" applyAlignment="1">
      <alignment vertical="center"/>
    </xf>
    <xf numFmtId="0" fontId="13" fillId="0" borderId="0" xfId="45" applyBorder="1"/>
    <xf numFmtId="0" fontId="13" fillId="0" borderId="30" xfId="45" applyBorder="1" applyAlignment="1">
      <alignment horizontal="left" vertical="center"/>
    </xf>
    <xf numFmtId="0" fontId="13" fillId="0" borderId="28" xfId="45" applyBorder="1"/>
    <xf numFmtId="0" fontId="13" fillId="0" borderId="21" xfId="45" applyBorder="1"/>
    <xf numFmtId="0" fontId="53" fillId="0" borderId="17" xfId="45" applyFont="1" applyBorder="1"/>
    <xf numFmtId="0" fontId="13" fillId="0" borderId="18" xfId="45" applyBorder="1"/>
    <xf numFmtId="0" fontId="53" fillId="0" borderId="15" xfId="45" applyFont="1" applyBorder="1"/>
    <xf numFmtId="0" fontId="13" fillId="0" borderId="11" xfId="45" applyBorder="1"/>
    <xf numFmtId="0" fontId="13" fillId="0" borderId="17" xfId="45" applyBorder="1"/>
    <xf numFmtId="0" fontId="13" fillId="0" borderId="39" xfId="45" applyBorder="1"/>
    <xf numFmtId="0" fontId="13" fillId="0" borderId="19" xfId="45" applyBorder="1"/>
    <xf numFmtId="0" fontId="13" fillId="0" borderId="15" xfId="45" applyBorder="1"/>
    <xf numFmtId="0" fontId="13" fillId="0" borderId="20" xfId="45" applyBorder="1"/>
    <xf numFmtId="0" fontId="13" fillId="0" borderId="22" xfId="45" applyBorder="1"/>
    <xf numFmtId="0" fontId="13" fillId="0" borderId="0" xfId="45"/>
    <xf numFmtId="0" fontId="13" fillId="0" borderId="15" xfId="45" applyBorder="1" applyAlignment="1">
      <alignment horizontal="center"/>
    </xf>
    <xf numFmtId="0" fontId="13" fillId="0" borderId="13" xfId="45" applyBorder="1"/>
    <xf numFmtId="0" fontId="54" fillId="0" borderId="0" xfId="45" applyFont="1" applyBorder="1"/>
    <xf numFmtId="0" fontId="54" fillId="0" borderId="19" xfId="45" applyFont="1" applyBorder="1"/>
    <xf numFmtId="0" fontId="54" fillId="0" borderId="0" xfId="45" applyFont="1" applyBorder="1" applyAlignment="1">
      <alignment horizontal="right"/>
    </xf>
    <xf numFmtId="0" fontId="13" fillId="0" borderId="0" xfId="45" applyBorder="1" applyAlignment="1">
      <alignment horizontal="right"/>
    </xf>
    <xf numFmtId="0" fontId="14" fillId="0" borderId="0" xfId="45" applyFont="1" applyBorder="1"/>
    <xf numFmtId="0" fontId="11" fillId="0" borderId="0" xfId="47" applyFont="1"/>
    <xf numFmtId="0" fontId="11" fillId="0" borderId="0" xfId="47" applyFont="1" applyAlignment="1">
      <alignment vertical="center"/>
    </xf>
    <xf numFmtId="0" fontId="57" fillId="0" borderId="0" xfId="47" applyFont="1"/>
    <xf numFmtId="0" fontId="11" fillId="24" borderId="0" xfId="47" applyFont="1" applyFill="1"/>
    <xf numFmtId="0" fontId="11" fillId="24" borderId="0" xfId="47" applyFont="1" applyFill="1" applyAlignment="1">
      <alignment vertical="center"/>
    </xf>
    <xf numFmtId="0" fontId="57" fillId="24" borderId="0" xfId="47" applyFont="1" applyFill="1"/>
    <xf numFmtId="0" fontId="12" fillId="0" borderId="0" xfId="51" applyFont="1" applyAlignment="1">
      <alignment vertical="center"/>
    </xf>
    <xf numFmtId="0" fontId="12" fillId="0" borderId="0" xfId="51" applyFont="1" applyAlignment="1">
      <alignment horizontal="right" vertical="center"/>
    </xf>
    <xf numFmtId="0" fontId="12" fillId="0" borderId="10" xfId="51" applyFont="1" applyBorder="1" applyAlignment="1">
      <alignment horizontal="center" vertical="center"/>
    </xf>
    <xf numFmtId="0" fontId="12" fillId="0" borderId="10" xfId="51" applyFont="1" applyBorder="1" applyAlignment="1">
      <alignment vertical="center"/>
    </xf>
    <xf numFmtId="0" fontId="12" fillId="0" borderId="31" xfId="51" applyFont="1" applyBorder="1" applyAlignment="1">
      <alignment vertical="center" wrapText="1"/>
    </xf>
    <xf numFmtId="0" fontId="12" fillId="0" borderId="31" xfId="51" applyFont="1" applyBorder="1" applyAlignment="1">
      <alignment vertical="center"/>
    </xf>
    <xf numFmtId="0" fontId="11" fillId="0" borderId="17" xfId="47" applyFont="1" applyBorder="1"/>
    <xf numFmtId="0" fontId="11" fillId="0" borderId="11" xfId="47" applyFont="1" applyBorder="1"/>
    <xf numFmtId="0" fontId="11" fillId="0" borderId="18" xfId="47" applyFont="1" applyBorder="1"/>
    <xf numFmtId="0" fontId="11" fillId="0" borderId="15" xfId="47" applyFont="1" applyBorder="1"/>
    <xf numFmtId="0" fontId="11" fillId="0" borderId="19" xfId="47" applyFont="1" applyBorder="1"/>
    <xf numFmtId="0" fontId="11" fillId="0" borderId="42" xfId="47" applyFont="1" applyBorder="1" applyAlignment="1">
      <alignment vertical="center"/>
    </xf>
    <xf numFmtId="0" fontId="11" fillId="0" borderId="43" xfId="47" applyFont="1" applyBorder="1" applyAlignment="1">
      <alignment vertical="center"/>
    </xf>
    <xf numFmtId="0" fontId="11" fillId="0" borderId="44" xfId="47" applyFont="1" applyBorder="1"/>
    <xf numFmtId="0" fontId="11" fillId="0" borderId="20" xfId="47" applyFont="1" applyBorder="1"/>
    <xf numFmtId="0" fontId="11" fillId="0" borderId="21" xfId="47" applyFont="1" applyBorder="1"/>
    <xf numFmtId="0" fontId="11" fillId="0" borderId="22" xfId="47" applyFont="1" applyBorder="1"/>
    <xf numFmtId="0" fontId="11" fillId="0" borderId="0" xfId="47" applyFont="1" applyAlignment="1">
      <alignment horizontal="right"/>
    </xf>
    <xf numFmtId="0" fontId="0" fillId="0" borderId="0" xfId="52" applyFont="1" applyAlignment="1">
      <alignment horizontal="right"/>
    </xf>
    <xf numFmtId="0" fontId="5" fillId="0" borderId="0" xfId="52" applyAlignment="1">
      <alignment horizontal="right"/>
    </xf>
    <xf numFmtId="0" fontId="30" fillId="0" borderId="0" xfId="52" applyFont="1"/>
    <xf numFmtId="0" fontId="34" fillId="0" borderId="0" xfId="52" applyFont="1" applyAlignment="1">
      <alignment horizontal="center" vertical="center"/>
    </xf>
    <xf numFmtId="0" fontId="0" fillId="0" borderId="0" xfId="52" applyFont="1"/>
    <xf numFmtId="0" fontId="15" fillId="0" borderId="0" xfId="52" applyFont="1" applyAlignment="1">
      <alignment horizontal="left" shrinkToFit="1"/>
    </xf>
    <xf numFmtId="0" fontId="0" fillId="0" borderId="45" xfId="52" applyFont="1" applyBorder="1" applyAlignment="1">
      <alignment horizontal="center"/>
    </xf>
    <xf numFmtId="0" fontId="0" fillId="0" borderId="0" xfId="52" applyFont="1" applyAlignment="1">
      <alignment horizontal="center"/>
    </xf>
    <xf numFmtId="0" fontId="27" fillId="0" borderId="0" xfId="52" applyFont="1"/>
    <xf numFmtId="0" fontId="5" fillId="0" borderId="0" xfId="52" applyAlignment="1">
      <alignment horizontal="center" vertical="center"/>
    </xf>
    <xf numFmtId="0" fontId="60" fillId="0" borderId="0" xfId="43">
      <alignment vertical="center"/>
    </xf>
    <xf numFmtId="0" fontId="0" fillId="0" borderId="18" xfId="52" applyFont="1" applyBorder="1"/>
    <xf numFmtId="0" fontId="61" fillId="0" borderId="0" xfId="48" applyFont="1"/>
    <xf numFmtId="0" fontId="63" fillId="0" borderId="0" xfId="48" applyFont="1"/>
    <xf numFmtId="0" fontId="63" fillId="0" borderId="0" xfId="48" applyFont="1" applyAlignment="1">
      <alignment wrapText="1"/>
    </xf>
    <xf numFmtId="0" fontId="10" fillId="0" borderId="0" xfId="54" applyFont="1">
      <alignment vertical="center"/>
    </xf>
    <xf numFmtId="0" fontId="10" fillId="0" borderId="14" xfId="54" applyFont="1" applyBorder="1">
      <alignment vertical="center"/>
    </xf>
    <xf numFmtId="0" fontId="10" fillId="0" borderId="109" xfId="54" applyFont="1" applyBorder="1">
      <alignment vertical="center"/>
    </xf>
    <xf numFmtId="0" fontId="10" fillId="0" borderId="32" xfId="54" applyFont="1" applyBorder="1">
      <alignment vertical="center"/>
    </xf>
    <xf numFmtId="0" fontId="10" fillId="0" borderId="0" xfId="54" applyFont="1" applyAlignment="1">
      <alignment vertical="center" textRotation="255"/>
    </xf>
    <xf numFmtId="0" fontId="8" fillId="0" borderId="0" xfId="0" applyFont="1" applyAlignment="1">
      <alignment horizontal="center" vertical="center"/>
    </xf>
    <xf numFmtId="0" fontId="5" fillId="0" borderId="0" xfId="103"/>
    <xf numFmtId="0" fontId="67" fillId="0" borderId="0" xfId="103" applyFont="1" applyAlignment="1">
      <alignment horizontal="right"/>
    </xf>
    <xf numFmtId="0" fontId="67" fillId="0" borderId="21" xfId="103" applyFont="1" applyBorder="1"/>
    <xf numFmtId="0" fontId="67" fillId="0" borderId="0" xfId="103" applyFont="1"/>
    <xf numFmtId="0" fontId="9" fillId="0" borderId="0" xfId="103" applyFont="1"/>
    <xf numFmtId="0" fontId="68" fillId="0" borderId="0" xfId="103" applyFont="1"/>
    <xf numFmtId="0" fontId="13" fillId="0" borderId="0" xfId="103" applyFont="1" applyAlignment="1">
      <alignment vertical="center"/>
    </xf>
    <xf numFmtId="49" fontId="69" fillId="0" borderId="0" xfId="103" applyNumberFormat="1" applyFont="1" applyAlignment="1">
      <alignment vertical="top"/>
    </xf>
    <xf numFmtId="0" fontId="34" fillId="0" borderId="0" xfId="103" applyFont="1"/>
    <xf numFmtId="0" fontId="8" fillId="0" borderId="0" xfId="103" applyFont="1" applyAlignment="1">
      <alignment vertical="center"/>
    </xf>
    <xf numFmtId="0" fontId="68" fillId="0" borderId="0" xfId="103" applyFont="1" applyAlignment="1">
      <alignment horizontal="right" vertical="center"/>
    </xf>
    <xf numFmtId="0" fontId="68" fillId="0" borderId="0" xfId="103" applyFont="1" applyAlignment="1">
      <alignment vertical="center"/>
    </xf>
    <xf numFmtId="0" fontId="68" fillId="0" borderId="21" xfId="103" applyFont="1" applyBorder="1"/>
    <xf numFmtId="0" fontId="34" fillId="0" borderId="0" xfId="103" applyFont="1" applyAlignment="1">
      <alignment vertical="top"/>
    </xf>
    <xf numFmtId="0" fontId="9" fillId="0" borderId="21" xfId="103" applyFont="1" applyBorder="1"/>
    <xf numFmtId="0" fontId="9" fillId="0" borderId="11" xfId="103" applyFont="1" applyBorder="1" applyAlignment="1">
      <alignment vertical="center"/>
    </xf>
    <xf numFmtId="0" fontId="9" fillId="0" borderId="0" xfId="103" applyFont="1" applyAlignment="1">
      <alignment vertical="center"/>
    </xf>
    <xf numFmtId="0" fontId="70" fillId="0" borderId="0" xfId="105" applyFont="1" applyAlignment="1">
      <alignment vertical="center"/>
    </xf>
    <xf numFmtId="0" fontId="71" fillId="0" borderId="0" xfId="105" applyFont="1" applyAlignment="1">
      <alignment vertical="center"/>
    </xf>
    <xf numFmtId="0" fontId="71" fillId="0" borderId="110" xfId="105" applyFont="1" applyBorder="1" applyAlignment="1">
      <alignment horizontal="center" vertical="center"/>
    </xf>
    <xf numFmtId="0" fontId="71" fillId="0" borderId="37" xfId="105" applyFont="1" applyBorder="1" applyAlignment="1">
      <alignment horizontal="center" vertical="center"/>
    </xf>
    <xf numFmtId="0" fontId="71" fillId="25" borderId="28" xfId="105" applyFont="1" applyFill="1" applyBorder="1" applyAlignment="1">
      <alignment horizontal="center" vertical="center"/>
    </xf>
    <xf numFmtId="0" fontId="71" fillId="25" borderId="37" xfId="105" applyFont="1" applyFill="1" applyBorder="1" applyAlignment="1">
      <alignment horizontal="center" vertical="center"/>
    </xf>
    <xf numFmtId="0" fontId="60" fillId="0" borderId="0" xfId="100" applyAlignment="1">
      <alignment vertical="center"/>
    </xf>
    <xf numFmtId="0" fontId="73" fillId="0" borderId="0" xfId="100" applyFont="1" applyAlignment="1">
      <alignment vertical="center"/>
    </xf>
    <xf numFmtId="0" fontId="73" fillId="0" borderId="10" xfId="100" applyFont="1" applyBorder="1" applyAlignment="1">
      <alignment vertical="center"/>
    </xf>
    <xf numFmtId="0" fontId="73" fillId="0" borderId="30" xfId="100" applyFont="1" applyBorder="1" applyAlignment="1">
      <alignment vertical="center"/>
    </xf>
    <xf numFmtId="0" fontId="73" fillId="0" borderId="37" xfId="100" applyFont="1" applyBorder="1" applyAlignment="1">
      <alignment vertical="center"/>
    </xf>
    <xf numFmtId="0" fontId="73" fillId="0" borderId="28" xfId="100" applyFont="1" applyBorder="1" applyAlignment="1">
      <alignment vertical="center"/>
    </xf>
    <xf numFmtId="0" fontId="73" fillId="0" borderId="39" xfId="100" applyFont="1" applyBorder="1" applyAlignment="1" applyProtection="1">
      <alignment vertical="center"/>
      <protection locked="0"/>
    </xf>
    <xf numFmtId="0" fontId="73" fillId="0" borderId="17" xfId="100" applyFont="1" applyBorder="1" applyAlignment="1">
      <alignment vertical="center"/>
    </xf>
    <xf numFmtId="0" fontId="73" fillId="0" borderId="11" xfId="100" applyFont="1" applyBorder="1" applyAlignment="1">
      <alignment vertical="center"/>
    </xf>
    <xf numFmtId="0" fontId="73" fillId="0" borderId="18" xfId="100" applyFont="1" applyBorder="1" applyAlignment="1">
      <alignment vertical="center"/>
    </xf>
    <xf numFmtId="0" fontId="73" fillId="0" borderId="33" xfId="100" applyFont="1" applyBorder="1" applyAlignment="1" applyProtection="1">
      <alignment vertical="center"/>
      <protection locked="0"/>
    </xf>
    <xf numFmtId="0" fontId="73" fillId="0" borderId="15" xfId="100" applyFont="1" applyBorder="1" applyAlignment="1">
      <alignment vertical="center"/>
    </xf>
    <xf numFmtId="0" fontId="73" fillId="0" borderId="19" xfId="100" applyFont="1" applyBorder="1" applyAlignment="1">
      <alignment vertical="center"/>
    </xf>
    <xf numFmtId="0" fontId="73" fillId="0" borderId="33" xfId="100" applyFont="1" applyBorder="1" applyAlignment="1" applyProtection="1">
      <alignment horizontal="center" vertical="center"/>
      <protection locked="0"/>
    </xf>
    <xf numFmtId="0" fontId="75" fillId="0" borderId="15" xfId="100" applyFont="1" applyBorder="1" applyAlignment="1">
      <alignment vertical="center"/>
    </xf>
    <xf numFmtId="0" fontId="73" fillId="0" borderId="10" xfId="100" applyFont="1" applyBorder="1" applyAlignment="1" applyProtection="1">
      <alignment horizontal="center" vertical="center"/>
      <protection locked="0"/>
    </xf>
    <xf numFmtId="0" fontId="73" fillId="0" borderId="13" xfId="100" applyFont="1" applyBorder="1" applyAlignment="1" applyProtection="1">
      <alignment vertical="center"/>
      <protection locked="0"/>
    </xf>
    <xf numFmtId="0" fontId="73" fillId="0" borderId="20" xfId="100" applyFont="1" applyBorder="1" applyAlignment="1">
      <alignment vertical="center"/>
    </xf>
    <xf numFmtId="0" fontId="73" fillId="0" borderId="21" xfId="100" applyFont="1" applyBorder="1" applyAlignment="1">
      <alignment vertical="center"/>
    </xf>
    <xf numFmtId="0" fontId="73" fillId="0" borderId="22" xfId="100" applyFont="1" applyBorder="1" applyAlignment="1">
      <alignment vertical="center"/>
    </xf>
    <xf numFmtId="0" fontId="76" fillId="0" borderId="30" xfId="100" applyFont="1" applyBorder="1" applyAlignment="1">
      <alignment vertical="center"/>
    </xf>
    <xf numFmtId="0" fontId="76" fillId="0" borderId="17" xfId="100" applyFont="1" applyBorder="1" applyAlignment="1">
      <alignment vertical="center"/>
    </xf>
    <xf numFmtId="0" fontId="73" fillId="0" borderId="13" xfId="100" applyFont="1" applyBorder="1" applyAlignment="1" applyProtection="1">
      <alignment horizontal="center" vertical="center"/>
      <protection locked="0"/>
    </xf>
    <xf numFmtId="0" fontId="73" fillId="0" borderId="21" xfId="100" applyFont="1" applyBorder="1" applyAlignment="1" applyProtection="1">
      <alignment vertical="center"/>
      <protection locked="0"/>
    </xf>
    <xf numFmtId="0" fontId="73" fillId="0" borderId="21" xfId="100" applyFont="1" applyBorder="1" applyAlignment="1">
      <alignment horizontal="center" vertical="center"/>
    </xf>
    <xf numFmtId="0" fontId="75" fillId="0" borderId="21" xfId="100" applyFont="1" applyBorder="1" applyAlignment="1">
      <alignment vertical="center"/>
    </xf>
    <xf numFmtId="0" fontId="75" fillId="0" borderId="20" xfId="100" applyFont="1" applyBorder="1" applyAlignment="1">
      <alignment vertical="center"/>
    </xf>
    <xf numFmtId="0" fontId="73" fillId="0" borderId="39" xfId="100" applyFont="1" applyBorder="1" applyAlignment="1" applyProtection="1">
      <alignment horizontal="center" vertical="center"/>
      <protection locked="0"/>
    </xf>
    <xf numFmtId="0" fontId="75" fillId="0" borderId="0" xfId="100" applyFont="1" applyAlignment="1">
      <alignment vertical="center"/>
    </xf>
    <xf numFmtId="0" fontId="66" fillId="0" borderId="37" xfId="100" applyFont="1" applyBorder="1" applyAlignment="1">
      <alignment vertical="center"/>
    </xf>
    <xf numFmtId="0" fontId="73" fillId="0" borderId="10" xfId="100" quotePrefix="1" applyFont="1" applyBorder="1" applyAlignment="1" applyProtection="1">
      <alignment horizontal="center" vertical="center"/>
      <protection locked="0"/>
    </xf>
    <xf numFmtId="0" fontId="66" fillId="0" borderId="17" xfId="100" applyFont="1" applyBorder="1" applyAlignment="1">
      <alignment vertical="center"/>
    </xf>
    <xf numFmtId="0" fontId="73" fillId="0" borderId="0" xfId="100" applyFont="1" applyAlignment="1" applyProtection="1">
      <alignment horizontal="center" vertical="center"/>
      <protection locked="0"/>
    </xf>
    <xf numFmtId="0" fontId="73" fillId="0" borderId="0" xfId="100" applyFont="1" applyAlignment="1" applyProtection="1">
      <alignment vertical="center"/>
      <protection locked="0"/>
    </xf>
    <xf numFmtId="0" fontId="10" fillId="0" borderId="0" xfId="54" applyFont="1" applyAlignment="1">
      <alignment horizontal="center" vertical="center"/>
    </xf>
    <xf numFmtId="0" fontId="84" fillId="27" borderId="0" xfId="54" applyFont="1" applyFill="1">
      <alignment vertical="center"/>
    </xf>
    <xf numFmtId="0" fontId="17" fillId="0" borderId="13" xfId="46" applyFont="1" applyBorder="1" applyAlignment="1">
      <alignment horizontal="distributed" vertical="center"/>
    </xf>
    <xf numFmtId="49" fontId="22" fillId="0" borderId="0" xfId="49" applyNumberFormat="1" applyFont="1" applyAlignment="1">
      <alignment horizontal="center" vertical="center"/>
    </xf>
    <xf numFmtId="49" fontId="20" fillId="0" borderId="0" xfId="49" applyNumberFormat="1" applyFont="1" applyAlignment="1">
      <alignment horizontal="right" vertical="center"/>
    </xf>
    <xf numFmtId="49" fontId="20" fillId="0" borderId="0" xfId="49" applyNumberFormat="1" applyFont="1" applyAlignment="1">
      <alignment horizontal="center" vertical="center"/>
    </xf>
    <xf numFmtId="0" fontId="90" fillId="0" borderId="0" xfId="45" applyFont="1" applyBorder="1"/>
    <xf numFmtId="0" fontId="91" fillId="0" borderId="42" xfId="47" applyFont="1" applyBorder="1" applyAlignment="1">
      <alignment horizontal="center" vertical="center"/>
    </xf>
    <xf numFmtId="0" fontId="91" fillId="0" borderId="43" xfId="47" applyFont="1" applyBorder="1" applyAlignment="1">
      <alignment horizontal="center" vertical="center"/>
    </xf>
    <xf numFmtId="0" fontId="91" fillId="0" borderId="44" xfId="47" applyFont="1" applyBorder="1" applyAlignment="1">
      <alignment horizontal="center" vertical="center"/>
    </xf>
    <xf numFmtId="0" fontId="16" fillId="0" borderId="0" xfId="173" applyFont="1"/>
    <xf numFmtId="0" fontId="17" fillId="0" borderId="0" xfId="173" applyFont="1"/>
    <xf numFmtId="0" fontId="17" fillId="0" borderId="13" xfId="173" applyFont="1" applyBorder="1" applyAlignment="1">
      <alignment horizontal="distributed" vertical="center"/>
    </xf>
    <xf numFmtId="0" fontId="17" fillId="0" borderId="10" xfId="173" applyFont="1" applyBorder="1" applyAlignment="1">
      <alignment horizontal="distributed"/>
    </xf>
    <xf numFmtId="0" fontId="19" fillId="0" borderId="0" xfId="173" applyFont="1"/>
    <xf numFmtId="0" fontId="16" fillId="0" borderId="0" xfId="106" applyFont="1"/>
    <xf numFmtId="0" fontId="17" fillId="0" borderId="0" xfId="106" applyFont="1"/>
    <xf numFmtId="0" fontId="19" fillId="0" borderId="0" xfId="106" applyFont="1"/>
    <xf numFmtId="0" fontId="17" fillId="0" borderId="13" xfId="106" applyFont="1" applyBorder="1" applyAlignment="1">
      <alignment horizontal="distributed" vertical="center"/>
    </xf>
    <xf numFmtId="0" fontId="17" fillId="0" borderId="10" xfId="106" applyFont="1" applyBorder="1" applyAlignment="1">
      <alignment horizontal="distributed"/>
    </xf>
    <xf numFmtId="0" fontId="10" fillId="0" borderId="15" xfId="54" applyFont="1" applyBorder="1" applyAlignment="1">
      <alignment horizontal="left" vertical="center"/>
    </xf>
    <xf numFmtId="0" fontId="10" fillId="0" borderId="19" xfId="54" applyFont="1" applyBorder="1" applyAlignment="1">
      <alignment horizontal="left" vertical="center"/>
    </xf>
    <xf numFmtId="0" fontId="10" fillId="0" borderId="33" xfId="54" applyFont="1" applyBorder="1">
      <alignment vertical="center"/>
    </xf>
    <xf numFmtId="0" fontId="5" fillId="0" borderId="0" xfId="54">
      <alignment vertical="center"/>
    </xf>
    <xf numFmtId="0" fontId="93" fillId="0" borderId="0" xfId="54" applyFont="1" applyAlignment="1">
      <alignment horizontal="center" vertical="center"/>
    </xf>
    <xf numFmtId="0" fontId="94" fillId="0" borderId="0" xfId="54" applyFont="1" applyAlignment="1">
      <alignment vertical="center" wrapText="1"/>
    </xf>
    <xf numFmtId="0" fontId="94" fillId="0" borderId="0" xfId="54" applyFont="1" applyAlignment="1">
      <alignment horizontal="center" vertical="center" wrapText="1"/>
    </xf>
    <xf numFmtId="0" fontId="95" fillId="0" borderId="0" xfId="54" applyFont="1" applyAlignment="1">
      <alignment vertical="center" wrapText="1"/>
    </xf>
    <xf numFmtId="0" fontId="97" fillId="0" borderId="0" xfId="54" applyFont="1">
      <alignment vertical="center"/>
    </xf>
    <xf numFmtId="0" fontId="13" fillId="0" borderId="0" xfId="54" applyFont="1">
      <alignment vertical="center"/>
    </xf>
    <xf numFmtId="0" fontId="98" fillId="0" borderId="0" xfId="54" applyFont="1">
      <alignment vertical="center"/>
    </xf>
    <xf numFmtId="0" fontId="99" fillId="0" borderId="0" xfId="54" applyFont="1">
      <alignment vertical="center"/>
    </xf>
    <xf numFmtId="0" fontId="100" fillId="0" borderId="0" xfId="54" applyFont="1">
      <alignment vertical="center"/>
    </xf>
    <xf numFmtId="0" fontId="67" fillId="0" borderId="10" xfId="54" applyFont="1" applyBorder="1" applyAlignment="1">
      <alignment horizontal="center" vertical="center"/>
    </xf>
    <xf numFmtId="0" fontId="67" fillId="28" borderId="10" xfId="54" applyFont="1" applyFill="1" applyBorder="1" applyAlignment="1">
      <alignment horizontal="center" vertical="center"/>
    </xf>
    <xf numFmtId="0" fontId="101" fillId="0" borderId="0" xfId="54" applyFont="1">
      <alignment vertical="center"/>
    </xf>
    <xf numFmtId="0" fontId="105" fillId="0" borderId="0" xfId="175" applyFont="1">
      <alignment vertical="center"/>
    </xf>
    <xf numFmtId="0" fontId="11" fillId="0" borderId="0" xfId="176" applyFont="1">
      <alignment vertical="center"/>
    </xf>
    <xf numFmtId="0" fontId="5" fillId="0" borderId="0" xfId="176">
      <alignment vertical="center"/>
    </xf>
    <xf numFmtId="0" fontId="11" fillId="0" borderId="137" xfId="176" applyFont="1" applyBorder="1">
      <alignment vertical="center"/>
    </xf>
    <xf numFmtId="0" fontId="11" fillId="0" borderId="138" xfId="176" applyFont="1" applyBorder="1">
      <alignment vertical="center"/>
    </xf>
    <xf numFmtId="0" fontId="5" fillId="0" borderId="139" xfId="176" applyBorder="1">
      <alignment vertical="center"/>
    </xf>
    <xf numFmtId="0" fontId="11" fillId="0" borderId="140" xfId="176" applyFont="1" applyBorder="1">
      <alignment vertical="center"/>
    </xf>
    <xf numFmtId="0" fontId="5" fillId="0" borderId="104" xfId="176" applyBorder="1">
      <alignment vertical="center"/>
    </xf>
    <xf numFmtId="0" fontId="11" fillId="0" borderId="0" xfId="176" applyFont="1" applyAlignment="1">
      <alignment vertical="center" wrapText="1"/>
    </xf>
    <xf numFmtId="0" fontId="11" fillId="29" borderId="39" xfId="176" applyFont="1" applyFill="1" applyBorder="1">
      <alignment vertical="center"/>
    </xf>
    <xf numFmtId="0" fontId="12" fillId="0" borderId="153" xfId="176" applyFont="1" applyBorder="1">
      <alignment vertical="center"/>
    </xf>
    <xf numFmtId="0" fontId="11" fillId="0" borderId="154" xfId="176" applyFont="1" applyBorder="1">
      <alignment vertical="center"/>
    </xf>
    <xf numFmtId="0" fontId="11" fillId="0" borderId="155" xfId="176" applyFont="1" applyBorder="1">
      <alignment vertical="center"/>
    </xf>
    <xf numFmtId="0" fontId="11" fillId="0" borderId="11" xfId="176" applyFont="1" applyBorder="1">
      <alignment vertical="center"/>
    </xf>
    <xf numFmtId="0" fontId="12" fillId="0" borderId="11" xfId="176" applyFont="1" applyBorder="1">
      <alignment vertical="center"/>
    </xf>
    <xf numFmtId="49" fontId="12" fillId="0" borderId="169" xfId="176" applyNumberFormat="1" applyFont="1" applyBorder="1">
      <alignment vertical="center"/>
    </xf>
    <xf numFmtId="0" fontId="11" fillId="0" borderId="171" xfId="176" applyFont="1" applyBorder="1">
      <alignment vertical="center"/>
    </xf>
    <xf numFmtId="0" fontId="12" fillId="0" borderId="177" xfId="176" applyFont="1" applyBorder="1">
      <alignment vertical="center"/>
    </xf>
    <xf numFmtId="0" fontId="11" fillId="0" borderId="15" xfId="176" applyFont="1" applyBorder="1">
      <alignment vertical="center"/>
    </xf>
    <xf numFmtId="0" fontId="11" fillId="0" borderId="204" xfId="176" applyFont="1" applyBorder="1">
      <alignment vertical="center"/>
    </xf>
    <xf numFmtId="0" fontId="9" fillId="0" borderId="209" xfId="176" applyFont="1" applyBorder="1">
      <alignment vertical="center"/>
    </xf>
    <xf numFmtId="0" fontId="9" fillId="0" borderId="210" xfId="176" applyFont="1" applyBorder="1">
      <alignment vertical="center"/>
    </xf>
    <xf numFmtId="0" fontId="9" fillId="0" borderId="208" xfId="176" applyFont="1" applyBorder="1">
      <alignment vertical="center"/>
    </xf>
    <xf numFmtId="0" fontId="9" fillId="0" borderId="213" xfId="176" applyFont="1" applyBorder="1">
      <alignment vertical="center"/>
    </xf>
    <xf numFmtId="0" fontId="9" fillId="0" borderId="214" xfId="176" applyFont="1" applyBorder="1">
      <alignment vertical="center"/>
    </xf>
    <xf numFmtId="0" fontId="9" fillId="0" borderId="212" xfId="176" applyFont="1" applyBorder="1">
      <alignment vertical="center"/>
    </xf>
    <xf numFmtId="0" fontId="11" fillId="0" borderId="206" xfId="176" applyFont="1" applyBorder="1" applyAlignment="1">
      <alignment horizontal="center" vertical="center" wrapText="1"/>
    </xf>
    <xf numFmtId="0" fontId="11" fillId="0" borderId="217" xfId="176" applyFont="1" applyBorder="1" applyAlignment="1">
      <alignment horizontal="center" vertical="center" wrapText="1"/>
    </xf>
    <xf numFmtId="0" fontId="27" fillId="0" borderId="217" xfId="177" applyBorder="1" applyAlignment="1">
      <alignment vertical="center" wrapText="1"/>
    </xf>
    <xf numFmtId="0" fontId="11" fillId="0" borderId="217" xfId="176" applyFont="1" applyBorder="1" applyAlignment="1">
      <alignment horizontal="left" vertical="center" wrapText="1"/>
    </xf>
    <xf numFmtId="0" fontId="11" fillId="0" borderId="216" xfId="176" applyFont="1" applyBorder="1" applyAlignment="1">
      <alignment horizontal="left" vertical="center" shrinkToFit="1"/>
    </xf>
    <xf numFmtId="0" fontId="11" fillId="0" borderId="206" xfId="176" applyFont="1" applyBorder="1" applyAlignment="1">
      <alignment horizontal="center" vertical="center"/>
    </xf>
    <xf numFmtId="0" fontId="11" fillId="0" borderId="219" xfId="176" applyFont="1" applyBorder="1" applyAlignment="1">
      <alignment horizontal="center" vertical="center"/>
    </xf>
    <xf numFmtId="0" fontId="11" fillId="0" borderId="216" xfId="176" applyFont="1" applyBorder="1" applyAlignment="1">
      <alignment horizontal="center" vertical="center"/>
    </xf>
    <xf numFmtId="0" fontId="11" fillId="0" borderId="221" xfId="176" applyFont="1" applyBorder="1">
      <alignment vertical="center"/>
    </xf>
    <xf numFmtId="0" fontId="11" fillId="0" borderId="222" xfId="176" applyFont="1" applyBorder="1" applyAlignment="1">
      <alignment horizontal="center" vertical="center" wrapText="1"/>
    </xf>
    <xf numFmtId="0" fontId="11" fillId="0" borderId="222" xfId="176" applyFont="1" applyBorder="1" applyAlignment="1">
      <alignment horizontal="left" vertical="center"/>
    </xf>
    <xf numFmtId="0" fontId="11" fillId="0" borderId="222" xfId="176" applyFont="1" applyBorder="1">
      <alignment vertical="center"/>
    </xf>
    <xf numFmtId="0" fontId="5" fillId="0" borderId="223" xfId="176" applyBorder="1">
      <alignment vertical="center"/>
    </xf>
    <xf numFmtId="0" fontId="107" fillId="0" borderId="0" xfId="176" applyFont="1">
      <alignment vertical="center"/>
    </xf>
    <xf numFmtId="0" fontId="106" fillId="0" borderId="11" xfId="176" applyFont="1" applyBorder="1">
      <alignment vertical="center"/>
    </xf>
    <xf numFmtId="0" fontId="106" fillId="0" borderId="206" xfId="176" applyFont="1" applyBorder="1" applyAlignment="1">
      <alignment horizontal="center" vertical="center" shrinkToFit="1"/>
    </xf>
    <xf numFmtId="0" fontId="106" fillId="0" borderId="217" xfId="176" applyFont="1" applyBorder="1" applyAlignment="1">
      <alignment horizontal="center" vertical="center" shrinkToFit="1"/>
    </xf>
    <xf numFmtId="0" fontId="106" fillId="0" borderId="217" xfId="177" applyFont="1" applyBorder="1" applyAlignment="1">
      <alignment vertical="center" wrapText="1"/>
    </xf>
    <xf numFmtId="0" fontId="106" fillId="0" borderId="217" xfId="176" applyFont="1" applyBorder="1" applyAlignment="1">
      <alignment horizontal="left" vertical="center" wrapText="1"/>
    </xf>
    <xf numFmtId="0" fontId="11" fillId="0" borderId="0" xfId="178" applyFont="1">
      <alignment vertical="center"/>
    </xf>
    <xf numFmtId="0" fontId="5" fillId="0" borderId="0" xfId="178">
      <alignment vertical="center"/>
    </xf>
    <xf numFmtId="0" fontId="11" fillId="0" borderId="137" xfId="178" applyFont="1" applyBorder="1">
      <alignment vertical="center"/>
    </xf>
    <xf numFmtId="0" fontId="11" fillId="0" borderId="138" xfId="178" applyFont="1" applyBorder="1">
      <alignment vertical="center"/>
    </xf>
    <xf numFmtId="0" fontId="11" fillId="0" borderId="139" xfId="178" applyFont="1" applyBorder="1">
      <alignment vertical="center"/>
    </xf>
    <xf numFmtId="0" fontId="11" fillId="0" borderId="140" xfId="178" applyFont="1" applyBorder="1">
      <alignment vertical="center"/>
    </xf>
    <xf numFmtId="0" fontId="5" fillId="0" borderId="104" xfId="178" applyBorder="1">
      <alignment vertical="center"/>
    </xf>
    <xf numFmtId="0" fontId="11" fillId="0" borderId="104" xfId="178" applyFont="1" applyBorder="1">
      <alignment vertical="center"/>
    </xf>
    <xf numFmtId="0" fontId="11" fillId="0" borderId="0" xfId="178" applyFont="1" applyAlignment="1">
      <alignment horizontal="left" vertical="center"/>
    </xf>
    <xf numFmtId="0" fontId="11" fillId="0" borderId="104" xfId="178" applyFont="1" applyBorder="1" applyAlignment="1">
      <alignment horizontal="left" vertical="center"/>
    </xf>
    <xf numFmtId="0" fontId="11" fillId="0" borderId="110" xfId="178" applyFont="1" applyBorder="1">
      <alignment vertical="center"/>
    </xf>
    <xf numFmtId="0" fontId="11" fillId="0" borderId="226" xfId="178" applyFont="1" applyBorder="1">
      <alignment vertical="center"/>
    </xf>
    <xf numFmtId="0" fontId="11" fillId="0" borderId="145" xfId="178" applyFont="1" applyBorder="1">
      <alignment vertical="center"/>
    </xf>
    <xf numFmtId="0" fontId="115" fillId="0" borderId="0" xfId="178" applyFont="1" applyAlignment="1">
      <alignment horizontal="center" vertical="center"/>
    </xf>
    <xf numFmtId="0" fontId="11" fillId="0" borderId="0" xfId="178" applyFont="1" applyAlignment="1">
      <alignment vertical="distributed"/>
    </xf>
    <xf numFmtId="0" fontId="11" fillId="0" borderId="221" xfId="178" applyFont="1" applyBorder="1" applyAlignment="1">
      <alignment vertical="distributed"/>
    </xf>
    <xf numFmtId="0" fontId="11" fillId="0" borderId="222" xfId="178" applyFont="1" applyBorder="1" applyAlignment="1">
      <alignment vertical="distributed"/>
    </xf>
    <xf numFmtId="0" fontId="11" fillId="0" borderId="223" xfId="178" applyFont="1" applyBorder="1" applyAlignment="1">
      <alignment vertical="distributed"/>
    </xf>
    <xf numFmtId="0" fontId="5" fillId="0" borderId="0" xfId="178" applyAlignment="1">
      <alignment vertical="distributed"/>
    </xf>
    <xf numFmtId="0" fontId="109" fillId="0" borderId="104" xfId="176" applyFont="1" applyBorder="1">
      <alignment vertical="center"/>
    </xf>
    <xf numFmtId="0" fontId="109" fillId="0" borderId="0" xfId="176" applyFont="1">
      <alignment vertical="center"/>
    </xf>
    <xf numFmtId="0" fontId="5" fillId="0" borderId="0" xfId="177" applyFont="1" applyAlignment="1">
      <alignment horizontal="center" vertical="center"/>
    </xf>
    <xf numFmtId="0" fontId="5" fillId="0" borderId="0" xfId="177" applyFont="1" applyAlignment="1">
      <alignment vertical="center"/>
    </xf>
    <xf numFmtId="0" fontId="15" fillId="0" borderId="227" xfId="177" applyFont="1" applyBorder="1" applyAlignment="1">
      <alignment horizontal="center" vertical="center" wrapText="1"/>
    </xf>
    <xf numFmtId="0" fontId="14" fillId="0" borderId="111" xfId="177" applyFont="1" applyBorder="1" applyAlignment="1">
      <alignment horizontal="center" vertical="center"/>
    </xf>
    <xf numFmtId="0" fontId="15" fillId="0" borderId="230" xfId="177" applyFont="1" applyBorder="1" applyAlignment="1">
      <alignment horizontal="center" vertical="center" wrapText="1"/>
    </xf>
    <xf numFmtId="179" fontId="29" fillId="0" borderId="229" xfId="177" applyNumberFormat="1" applyFont="1" applyBorder="1" applyAlignment="1">
      <alignment horizontal="center" vertical="center" wrapText="1"/>
    </xf>
    <xf numFmtId="0" fontId="14" fillId="0" borderId="0" xfId="177" applyFont="1" applyAlignment="1">
      <alignment vertical="center"/>
    </xf>
    <xf numFmtId="0" fontId="14" fillId="0" borderId="232" xfId="177" applyFont="1" applyBorder="1" applyAlignment="1">
      <alignment horizontal="center" vertical="center"/>
    </xf>
    <xf numFmtId="0" fontId="14" fillId="0" borderId="233" xfId="177" applyFont="1" applyBorder="1" applyAlignment="1">
      <alignment vertical="center"/>
    </xf>
    <xf numFmtId="0" fontId="14" fillId="0" borderId="234" xfId="177" applyFont="1" applyBorder="1" applyAlignment="1">
      <alignment vertical="center"/>
    </xf>
    <xf numFmtId="0" fontId="14" fillId="0" borderId="235" xfId="177" applyFont="1" applyBorder="1" applyAlignment="1">
      <alignment vertical="center"/>
    </xf>
    <xf numFmtId="0" fontId="14" fillId="0" borderId="107" xfId="177" applyFont="1" applyBorder="1" applyAlignment="1">
      <alignment vertical="center" wrapText="1"/>
    </xf>
    <xf numFmtId="0" fontId="14" fillId="0" borderId="13" xfId="179" applyFont="1" applyBorder="1" applyAlignment="1">
      <alignment vertical="center" wrapText="1"/>
    </xf>
    <xf numFmtId="179" fontId="14" fillId="0" borderId="22" xfId="177" applyNumberFormat="1" applyFont="1" applyBorder="1" applyAlignment="1">
      <alignment horizontal="center" vertical="center" shrinkToFit="1"/>
    </xf>
    <xf numFmtId="0" fontId="14" fillId="0" borderId="237" xfId="177" applyFont="1" applyBorder="1" applyAlignment="1">
      <alignment horizontal="center" vertical="center"/>
    </xf>
    <xf numFmtId="0" fontId="14" fillId="0" borderId="238" xfId="177" applyFont="1" applyBorder="1" applyAlignment="1">
      <alignment vertical="center"/>
    </xf>
    <xf numFmtId="0" fontId="14" fillId="0" borderId="226" xfId="177" applyFont="1" applyBorder="1" applyAlignment="1">
      <alignment vertical="center"/>
    </xf>
    <xf numFmtId="0" fontId="14" fillId="0" borderId="145" xfId="177" applyFont="1" applyBorder="1" applyAlignment="1">
      <alignment vertical="center"/>
    </xf>
    <xf numFmtId="0" fontId="14" fillId="0" borderId="30" xfId="177" applyFont="1" applyBorder="1" applyAlignment="1">
      <alignment horizontal="left" vertical="center" wrapText="1"/>
    </xf>
    <xf numFmtId="0" fontId="14" fillId="0" borderId="10" xfId="177" applyFont="1" applyBorder="1" applyAlignment="1">
      <alignment vertical="center" shrinkToFit="1"/>
    </xf>
    <xf numFmtId="0" fontId="14" fillId="0" borderId="239" xfId="177" applyFont="1" applyBorder="1" applyAlignment="1">
      <alignment vertical="center"/>
    </xf>
    <xf numFmtId="0" fontId="14" fillId="0" borderId="240" xfId="177" applyFont="1" applyBorder="1" applyAlignment="1">
      <alignment vertical="center"/>
    </xf>
    <xf numFmtId="0" fontId="14" fillId="0" borderId="241" xfId="177" applyFont="1" applyBorder="1" applyAlignment="1">
      <alignment vertical="center"/>
    </xf>
    <xf numFmtId="0" fontId="14" fillId="0" borderId="10" xfId="179" applyFont="1" applyBorder="1" applyAlignment="1">
      <alignment vertical="center" wrapText="1"/>
    </xf>
    <xf numFmtId="0" fontId="14" fillId="0" borderId="242" xfId="177" applyFont="1" applyBorder="1" applyAlignment="1">
      <alignment vertical="center"/>
    </xf>
    <xf numFmtId="0" fontId="14" fillId="0" borderId="243" xfId="177" applyFont="1" applyBorder="1" applyAlignment="1">
      <alignment vertical="center"/>
    </xf>
    <xf numFmtId="0" fontId="14" fillId="0" borderId="30" xfId="177" applyFont="1" applyBorder="1" applyAlignment="1">
      <alignment horizontal="center" vertical="center" wrapText="1"/>
    </xf>
    <xf numFmtId="0" fontId="14" fillId="0" borderId="244" xfId="177" applyFont="1" applyBorder="1" applyAlignment="1">
      <alignment horizontal="center" vertical="center"/>
    </xf>
    <xf numFmtId="0" fontId="14" fillId="0" borderId="245" xfId="177" applyFont="1" applyBorder="1" applyAlignment="1">
      <alignment vertical="center"/>
    </xf>
    <xf numFmtId="0" fontId="14" fillId="0" borderId="246" xfId="177" applyFont="1" applyBorder="1" applyAlignment="1">
      <alignment vertical="center"/>
    </xf>
    <xf numFmtId="0" fontId="14" fillId="0" borderId="247" xfId="177" applyFont="1" applyBorder="1" applyAlignment="1">
      <alignment vertical="center"/>
    </xf>
    <xf numFmtId="0" fontId="14" fillId="0" borderId="71" xfId="177" applyFont="1" applyBorder="1" applyAlignment="1">
      <alignment horizontal="center" vertical="center" wrapText="1"/>
    </xf>
    <xf numFmtId="0" fontId="14" fillId="0" borderId="248" xfId="179" applyFont="1" applyBorder="1" applyAlignment="1">
      <alignment vertical="center" wrapText="1"/>
    </xf>
    <xf numFmtId="179" fontId="14" fillId="0" borderId="16" xfId="177" applyNumberFormat="1" applyFont="1" applyBorder="1" applyAlignment="1">
      <alignment horizontal="center" vertical="center" shrinkToFit="1"/>
    </xf>
    <xf numFmtId="0" fontId="15" fillId="0" borderId="0" xfId="177" applyFont="1" applyAlignment="1">
      <alignment vertical="center"/>
    </xf>
    <xf numFmtId="179" fontId="29" fillId="0" borderId="0" xfId="177" applyNumberFormat="1" applyFont="1" applyAlignment="1">
      <alignment horizontal="center" vertical="center"/>
    </xf>
    <xf numFmtId="0" fontId="14" fillId="0" borderId="0" xfId="177" applyFont="1" applyAlignment="1">
      <alignment horizontal="center" vertical="center"/>
    </xf>
    <xf numFmtId="0" fontId="101" fillId="0" borderId="0" xfId="0" applyFont="1">
      <alignment vertical="center"/>
    </xf>
    <xf numFmtId="0" fontId="0" fillId="0" borderId="0" xfId="0" applyAlignment="1">
      <alignment horizontal="right" vertical="center"/>
    </xf>
    <xf numFmtId="0" fontId="101" fillId="0" borderId="0" xfId="0" applyFont="1" applyAlignment="1">
      <alignment horizontal="center" vertical="center"/>
    </xf>
    <xf numFmtId="0" fontId="5" fillId="0" borderId="30" xfId="0" applyFont="1" applyBorder="1" applyAlignment="1">
      <alignment horizontal="center" vertical="center"/>
    </xf>
    <xf numFmtId="0" fontId="0" fillId="0" borderId="10" xfId="0" applyBorder="1" applyAlignment="1">
      <alignment horizontal="left" vertical="center" wrapText="1"/>
    </xf>
    <xf numFmtId="0" fontId="0" fillId="0" borderId="13" xfId="0" applyBorder="1" applyAlignment="1">
      <alignment horizontal="left" vertical="center" wrapText="1"/>
    </xf>
    <xf numFmtId="0" fontId="24" fillId="0" borderId="0" xfId="0" applyFont="1">
      <alignment vertical="center"/>
    </xf>
    <xf numFmtId="0" fontId="14" fillId="0" borderId="0" xfId="0" applyFont="1">
      <alignment vertical="center"/>
    </xf>
    <xf numFmtId="0" fontId="24" fillId="0" borderId="0" xfId="0" applyFont="1" applyAlignment="1">
      <alignment horizontal="left" vertical="center"/>
    </xf>
    <xf numFmtId="0" fontId="10" fillId="0" borderId="109" xfId="0" applyFont="1" applyBorder="1">
      <alignment vertical="center"/>
    </xf>
    <xf numFmtId="0" fontId="13" fillId="0" borderId="0" xfId="181" applyFont="1">
      <alignment vertical="center"/>
    </xf>
    <xf numFmtId="0" fontId="123" fillId="0" borderId="0" xfId="181" applyFont="1">
      <alignment vertical="center"/>
    </xf>
    <xf numFmtId="0" fontId="123" fillId="0" borderId="0" xfId="181" applyFont="1" applyAlignment="1">
      <alignment horizontal="right" vertical="center"/>
    </xf>
    <xf numFmtId="0" fontId="125" fillId="0" borderId="0" xfId="181" applyFont="1">
      <alignment vertical="center"/>
    </xf>
    <xf numFmtId="0" fontId="5" fillId="0" borderId="0" xfId="181">
      <alignment vertical="center"/>
    </xf>
    <xf numFmtId="0" fontId="125" fillId="0" borderId="37" xfId="181" applyFont="1" applyBorder="1" applyAlignment="1">
      <alignment horizontal="center" vertical="center"/>
    </xf>
    <xf numFmtId="0" fontId="125" fillId="0" borderId="41" xfId="181" applyFont="1" applyBorder="1" applyAlignment="1">
      <alignment horizontal="center" vertical="center"/>
    </xf>
    <xf numFmtId="0" fontId="125" fillId="0" borderId="58" xfId="181" applyFont="1" applyBorder="1" applyAlignment="1">
      <alignment horizontal="center" vertical="center"/>
    </xf>
    <xf numFmtId="0" fontId="127" fillId="0" borderId="37" xfId="181" applyFont="1" applyBorder="1">
      <alignment vertical="center"/>
    </xf>
    <xf numFmtId="0" fontId="127" fillId="0" borderId="41" xfId="181" applyFont="1" applyBorder="1">
      <alignment vertical="center"/>
    </xf>
    <xf numFmtId="0" fontId="123" fillId="0" borderId="76" xfId="181" applyFont="1" applyBorder="1" applyAlignment="1">
      <alignment horizontal="center" vertical="center" wrapText="1"/>
    </xf>
    <xf numFmtId="0" fontId="123" fillId="0" borderId="37" xfId="181" applyFont="1" applyBorder="1" applyAlignment="1">
      <alignment horizontal="center" vertical="center" wrapText="1"/>
    </xf>
    <xf numFmtId="0" fontId="127" fillId="0" borderId="11" xfId="181" applyFont="1" applyBorder="1" applyAlignment="1">
      <alignment horizontal="left" vertical="center"/>
    </xf>
    <xf numFmtId="0" fontId="127" fillId="0" borderId="11" xfId="181" applyFont="1" applyBorder="1">
      <alignment vertical="center"/>
    </xf>
    <xf numFmtId="0" fontId="127" fillId="0" borderId="36" xfId="181" applyFont="1" applyBorder="1" applyAlignment="1">
      <alignment horizontal="left" vertical="center"/>
    </xf>
    <xf numFmtId="0" fontId="123" fillId="0" borderId="72" xfId="181" applyFont="1" applyBorder="1" applyAlignment="1">
      <alignment horizontal="center" vertical="center" wrapText="1"/>
    </xf>
    <xf numFmtId="0" fontId="127" fillId="0" borderId="72" xfId="181" applyFont="1" applyBorder="1">
      <alignment vertical="center"/>
    </xf>
    <xf numFmtId="0" fontId="127" fillId="0" borderId="73" xfId="181" applyFont="1" applyBorder="1">
      <alignment vertical="center"/>
    </xf>
    <xf numFmtId="0" fontId="123" fillId="0" borderId="0" xfId="181" applyFont="1" applyAlignment="1">
      <alignment vertical="center" wrapText="1"/>
    </xf>
    <xf numFmtId="0" fontId="128" fillId="0" borderId="0" xfId="181" applyFont="1" applyAlignment="1">
      <alignment vertical="center" wrapText="1"/>
    </xf>
    <xf numFmtId="0" fontId="129" fillId="0" borderId="0" xfId="181" applyFont="1">
      <alignment vertical="center"/>
    </xf>
    <xf numFmtId="0" fontId="130" fillId="0" borderId="0" xfId="181" applyFont="1">
      <alignment vertical="center"/>
    </xf>
    <xf numFmtId="0" fontId="131" fillId="0" borderId="0" xfId="181" applyFont="1">
      <alignment vertical="center"/>
    </xf>
    <xf numFmtId="0" fontId="125" fillId="0" borderId="0" xfId="181" applyFont="1" applyAlignment="1">
      <alignment horizontal="center" vertical="center"/>
    </xf>
    <xf numFmtId="0" fontId="132" fillId="0" borderId="0" xfId="181" applyFont="1">
      <alignment vertical="center"/>
    </xf>
    <xf numFmtId="0" fontId="125" fillId="0" borderId="0" xfId="181" applyFont="1" applyAlignment="1">
      <alignment horizontal="left" vertical="center"/>
    </xf>
    <xf numFmtId="0" fontId="5" fillId="0" borderId="0" xfId="181" applyAlignment="1">
      <alignment horizontal="center" vertical="center"/>
    </xf>
    <xf numFmtId="0" fontId="5" fillId="0" borderId="0" xfId="181" applyAlignment="1">
      <alignment horizontal="left" vertical="center"/>
    </xf>
    <xf numFmtId="0" fontId="54" fillId="0" borderId="0" xfId="181" applyFont="1">
      <alignment vertical="center"/>
    </xf>
    <xf numFmtId="0" fontId="98" fillId="0" borderId="0" xfId="181" applyFont="1">
      <alignment vertical="center"/>
    </xf>
    <xf numFmtId="0" fontId="10" fillId="0" borderId="257" xfId="0" applyFont="1" applyBorder="1" applyAlignment="1">
      <alignment horizontal="left" vertical="center"/>
    </xf>
    <xf numFmtId="0" fontId="10" fillId="0" borderId="258" xfId="0" applyFont="1" applyBorder="1" applyAlignment="1">
      <alignment horizontal="left" vertical="center"/>
    </xf>
    <xf numFmtId="0" fontId="10" fillId="0" borderId="259" xfId="0" applyFont="1" applyBorder="1">
      <alignment vertical="center"/>
    </xf>
    <xf numFmtId="0" fontId="24" fillId="0" borderId="0" xfId="44" applyFont="1" applyAlignment="1">
      <alignment horizontal="left" vertical="center"/>
    </xf>
    <xf numFmtId="49" fontId="24" fillId="0" borderId="0" xfId="182" applyNumberFormat="1" applyFont="1">
      <alignment vertical="center"/>
    </xf>
    <xf numFmtId="49" fontId="5" fillId="0" borderId="0" xfId="182" applyNumberFormat="1" applyFont="1">
      <alignment vertical="center"/>
    </xf>
    <xf numFmtId="49" fontId="146" fillId="0" borderId="0" xfId="182" applyNumberFormat="1" applyFont="1">
      <alignment vertical="center"/>
    </xf>
    <xf numFmtId="49" fontId="5" fillId="0" borderId="0" xfId="182" applyNumberFormat="1" applyFont="1" applyAlignment="1">
      <alignment horizontal="center" vertical="center" shrinkToFit="1"/>
    </xf>
    <xf numFmtId="49" fontId="5" fillId="0" borderId="0" xfId="182" applyNumberFormat="1" applyFont="1" applyAlignment="1">
      <alignment vertical="center" shrinkToFit="1"/>
    </xf>
    <xf numFmtId="49" fontId="27" fillId="0" borderId="0" xfId="182" applyNumberFormat="1" applyFont="1">
      <alignment vertical="center"/>
    </xf>
    <xf numFmtId="49" fontId="14" fillId="0" borderId="0" xfId="182" applyNumberFormat="1" applyFont="1">
      <alignment vertical="center"/>
    </xf>
    <xf numFmtId="49" fontId="147" fillId="0" borderId="0" xfId="182" applyNumberFormat="1" applyFont="1">
      <alignment vertical="center"/>
    </xf>
    <xf numFmtId="49" fontId="29" fillId="0" borderId="0" xfId="182" applyNumberFormat="1" applyFont="1">
      <alignment vertical="center"/>
    </xf>
    <xf numFmtId="49" fontId="14" fillId="0" borderId="262" xfId="182" applyNumberFormat="1" applyFont="1" applyBorder="1">
      <alignment vertical="center"/>
    </xf>
    <xf numFmtId="49" fontId="14" fillId="0" borderId="262" xfId="182" applyNumberFormat="1" applyFont="1" applyBorder="1" applyAlignment="1">
      <alignment vertical="center" shrinkToFit="1"/>
    </xf>
    <xf numFmtId="49" fontId="14" fillId="0" borderId="263" xfId="182" applyNumberFormat="1" applyFont="1" applyBorder="1" applyAlignment="1">
      <alignment vertical="center" shrinkToFit="1"/>
    </xf>
    <xf numFmtId="49" fontId="14" fillId="0" borderId="17" xfId="182" applyNumberFormat="1" applyFont="1" applyBorder="1">
      <alignment vertical="center"/>
    </xf>
    <xf numFmtId="49" fontId="14" fillId="0" borderId="11" xfId="182" applyNumberFormat="1" applyFont="1" applyBorder="1" applyAlignment="1">
      <alignment horizontal="center" vertical="center" shrinkToFit="1"/>
    </xf>
    <xf numFmtId="49" fontId="14" fillId="0" borderId="11" xfId="182" applyNumberFormat="1" applyFont="1" applyBorder="1">
      <alignment vertical="center"/>
    </xf>
    <xf numFmtId="49" fontId="14" fillId="0" borderId="18" xfId="182" applyNumberFormat="1" applyFont="1" applyBorder="1">
      <alignment vertical="center"/>
    </xf>
    <xf numFmtId="49" fontId="14" fillId="0" borderId="15" xfId="182" applyNumberFormat="1" applyFont="1" applyBorder="1" applyAlignment="1">
      <alignment horizontal="center" vertical="center" shrinkToFit="1"/>
    </xf>
    <xf numFmtId="49" fontId="14" fillId="0" borderId="0" xfId="182" applyNumberFormat="1" applyFont="1" applyAlignment="1">
      <alignment horizontal="left" vertical="center"/>
    </xf>
    <xf numFmtId="49" fontId="14" fillId="0" borderId="0" xfId="182" applyNumberFormat="1" applyFont="1" applyAlignment="1">
      <alignment horizontal="center" vertical="center" shrinkToFit="1"/>
    </xf>
    <xf numFmtId="49" fontId="148" fillId="27" borderId="13" xfId="182" applyNumberFormat="1" applyFont="1" applyFill="1" applyBorder="1" applyAlignment="1">
      <alignment horizontal="center" vertical="center" shrinkToFit="1"/>
    </xf>
    <xf numFmtId="49" fontId="14" fillId="31" borderId="15" xfId="182" applyNumberFormat="1" applyFont="1" applyFill="1" applyBorder="1">
      <alignment vertical="center"/>
    </xf>
    <xf numFmtId="49" fontId="14" fillId="31" borderId="19" xfId="182" applyNumberFormat="1" applyFont="1" applyFill="1" applyBorder="1">
      <alignment vertical="center"/>
    </xf>
    <xf numFmtId="49" fontId="14" fillId="0" borderId="11" xfId="182" applyNumberFormat="1" applyFont="1" applyBorder="1" applyAlignment="1">
      <alignment vertical="center" shrinkToFit="1"/>
    </xf>
    <xf numFmtId="49" fontId="14" fillId="0" borderId="18" xfId="182" applyNumberFormat="1" applyFont="1" applyBorder="1" applyAlignment="1">
      <alignment vertical="center" shrinkToFit="1"/>
    </xf>
    <xf numFmtId="49" fontId="14" fillId="0" borderId="81" xfId="182" applyNumberFormat="1" applyFont="1" applyBorder="1" applyAlignment="1">
      <alignment vertical="center" shrinkToFit="1"/>
    </xf>
    <xf numFmtId="49" fontId="14" fillId="0" borderId="20" xfId="182" applyNumberFormat="1" applyFont="1" applyBorder="1" applyAlignment="1">
      <alignment vertical="center" shrinkToFit="1"/>
    </xf>
    <xf numFmtId="49" fontId="14" fillId="0" borderId="21" xfId="182" applyNumberFormat="1" applyFont="1" applyBorder="1" applyAlignment="1">
      <alignment horizontal="center" vertical="center" shrinkToFit="1"/>
    </xf>
    <xf numFmtId="49" fontId="14" fillId="0" borderId="22" xfId="182" applyNumberFormat="1" applyFont="1" applyBorder="1" applyAlignment="1">
      <alignment horizontal="center" vertical="center" shrinkToFit="1"/>
    </xf>
    <xf numFmtId="49" fontId="14" fillId="0" borderId="37" xfId="182" applyNumberFormat="1" applyFont="1" applyBorder="1">
      <alignment vertical="center"/>
    </xf>
    <xf numFmtId="0" fontId="5" fillId="31" borderId="18" xfId="183" applyFont="1" applyFill="1" applyBorder="1">
      <alignment vertical="center"/>
    </xf>
    <xf numFmtId="49" fontId="30" fillId="31" borderId="10" xfId="182" applyNumberFormat="1" applyFont="1" applyFill="1" applyBorder="1" applyAlignment="1">
      <alignment horizontal="center" vertical="center" wrapText="1" shrinkToFit="1"/>
    </xf>
    <xf numFmtId="49" fontId="14" fillId="0" borderId="20" xfId="182" applyNumberFormat="1" applyFont="1" applyBorder="1" applyAlignment="1">
      <alignment horizontal="center" vertical="center"/>
    </xf>
    <xf numFmtId="0" fontId="14" fillId="31" borderId="30" xfId="182" applyFont="1" applyFill="1" applyBorder="1" applyAlignment="1">
      <alignment horizontal="center" vertical="center"/>
    </xf>
    <xf numFmtId="49" fontId="14" fillId="0" borderId="264" xfId="182" applyNumberFormat="1" applyFont="1" applyBorder="1">
      <alignment vertical="center"/>
    </xf>
    <xf numFmtId="0" fontId="5" fillId="0" borderId="0" xfId="183" applyFont="1">
      <alignment vertical="center"/>
    </xf>
    <xf numFmtId="49" fontId="14" fillId="0" borderId="0" xfId="182" applyNumberFormat="1" applyFont="1" applyAlignment="1">
      <alignment horizontal="left" vertical="top"/>
    </xf>
    <xf numFmtId="0" fontId="146" fillId="27" borderId="0" xfId="183" applyFont="1" applyFill="1" applyAlignment="1">
      <alignment horizontal="left" vertical="center"/>
    </xf>
    <xf numFmtId="0" fontId="24" fillId="0" borderId="0" xfId="184" applyFont="1" applyAlignment="1">
      <alignment horizontal="center" vertical="center"/>
    </xf>
    <xf numFmtId="0" fontId="5" fillId="0" borderId="0" xfId="184" applyAlignment="1">
      <alignment horizontal="center" vertical="center"/>
    </xf>
    <xf numFmtId="0" fontId="5" fillId="0" borderId="0" xfId="183" applyFont="1" applyAlignment="1">
      <alignment horizontal="left" vertical="center"/>
    </xf>
    <xf numFmtId="0" fontId="24" fillId="0" borderId="28" xfId="185" applyFont="1" applyBorder="1" applyAlignment="1">
      <alignment horizontal="center" vertical="center" shrinkToFit="1"/>
    </xf>
    <xf numFmtId="0" fontId="24" fillId="0" borderId="0" xfId="184" applyFont="1" applyAlignment="1">
      <alignment horizontal="left" vertical="center"/>
    </xf>
    <xf numFmtId="0" fontId="24" fillId="0" borderId="39" xfId="184" applyFont="1" applyBorder="1" applyAlignment="1">
      <alignment horizontal="center" vertical="center"/>
    </xf>
    <xf numFmtId="0" fontId="24" fillId="0" borderId="66" xfId="184" applyFont="1" applyBorder="1" applyAlignment="1">
      <alignment horizontal="center" vertical="center"/>
    </xf>
    <xf numFmtId="0" fontId="24" fillId="0" borderId="17" xfId="184" applyFont="1" applyBorder="1" applyAlignment="1">
      <alignment horizontal="left" vertical="center"/>
    </xf>
    <xf numFmtId="49" fontId="24" fillId="0" borderId="11" xfId="184" applyNumberFormat="1" applyFont="1" applyBorder="1" applyAlignment="1" applyProtection="1">
      <alignment horizontal="center" vertical="center"/>
      <protection locked="0"/>
    </xf>
    <xf numFmtId="0" fontId="24" fillId="0" borderId="11" xfId="184" applyFont="1" applyBorder="1" applyAlignment="1">
      <alignment horizontal="center" vertical="center"/>
    </xf>
    <xf numFmtId="0" fontId="24" fillId="0" borderId="11" xfId="184" applyFont="1" applyBorder="1" applyAlignment="1">
      <alignment horizontal="left" vertical="center"/>
    </xf>
    <xf numFmtId="0" fontId="24" fillId="0" borderId="18" xfId="184" applyFont="1" applyBorder="1" applyAlignment="1">
      <alignment horizontal="left" vertical="center"/>
    </xf>
    <xf numFmtId="0" fontId="24" fillId="0" borderId="15" xfId="184" applyFont="1" applyBorder="1" applyAlignment="1" applyProtection="1">
      <alignment horizontal="center" vertical="center"/>
      <protection locked="0"/>
    </xf>
    <xf numFmtId="49" fontId="24" fillId="0" borderId="0" xfId="182" applyNumberFormat="1" applyFont="1" applyAlignment="1">
      <alignment horizontal="left" vertical="center"/>
    </xf>
    <xf numFmtId="0" fontId="5" fillId="0" borderId="75" xfId="184" applyBorder="1" applyAlignment="1" applyProtection="1">
      <alignment horizontal="center" vertical="center"/>
      <protection locked="0"/>
    </xf>
    <xf numFmtId="49" fontId="24" fillId="0" borderId="0" xfId="182" applyNumberFormat="1" applyFont="1" applyAlignment="1">
      <alignment horizontal="center" vertical="center" shrinkToFit="1"/>
    </xf>
    <xf numFmtId="0" fontId="151" fillId="27" borderId="28" xfId="184" applyFont="1" applyFill="1" applyBorder="1" applyAlignment="1">
      <alignment horizontal="center" vertical="center"/>
    </xf>
    <xf numFmtId="0" fontId="24" fillId="0" borderId="30" xfId="184" applyFont="1" applyBorder="1" applyAlignment="1">
      <alignment horizontal="center" vertical="center"/>
    </xf>
    <xf numFmtId="0" fontId="24" fillId="0" borderId="15" xfId="184" applyFont="1" applyBorder="1" applyAlignment="1">
      <alignment horizontal="center" vertical="center"/>
    </xf>
    <xf numFmtId="0" fontId="24" fillId="0" borderId="11" xfId="184" applyFont="1" applyBorder="1" applyAlignment="1">
      <alignment horizontal="left"/>
    </xf>
    <xf numFmtId="0" fontId="24" fillId="0" borderId="18" xfId="184" applyFont="1" applyBorder="1" applyAlignment="1">
      <alignment horizontal="left"/>
    </xf>
    <xf numFmtId="0" fontId="24" fillId="0" borderId="77" xfId="184" applyFont="1" applyBorder="1" applyAlignment="1">
      <alignment horizontal="center" vertical="center"/>
    </xf>
    <xf numFmtId="0" fontId="24" fillId="0" borderId="0" xfId="184" applyFont="1"/>
    <xf numFmtId="0" fontId="24" fillId="0" borderId="21" xfId="184" applyFont="1" applyBorder="1" applyAlignment="1">
      <alignment horizontal="left"/>
    </xf>
    <xf numFmtId="0" fontId="24" fillId="0" borderId="19" xfId="184" applyFont="1" applyBorder="1"/>
    <xf numFmtId="0" fontId="24" fillId="0" borderId="21" xfId="184" applyFont="1" applyBorder="1" applyAlignment="1">
      <alignment horizontal="center" vertical="center"/>
    </xf>
    <xf numFmtId="0" fontId="24" fillId="0" borderId="64" xfId="184" applyFont="1" applyBorder="1" applyAlignment="1" applyProtection="1">
      <alignment horizontal="center" vertical="center"/>
      <protection locked="0"/>
    </xf>
    <xf numFmtId="0" fontId="24" fillId="0" borderId="65" xfId="184" applyFont="1" applyBorder="1" applyAlignment="1" applyProtection="1">
      <alignment horizontal="center" vertical="center"/>
      <protection locked="0"/>
    </xf>
    <xf numFmtId="0" fontId="24" fillId="0" borderId="21" xfId="184" applyFont="1" applyBorder="1" applyAlignment="1" applyProtection="1">
      <alignment horizontal="center" vertical="center"/>
      <protection locked="0"/>
    </xf>
    <xf numFmtId="0" fontId="24" fillId="0" borderId="22" xfId="184" applyFont="1" applyBorder="1" applyAlignment="1" applyProtection="1">
      <alignment horizontal="center" vertical="center"/>
      <protection locked="0"/>
    </xf>
    <xf numFmtId="0" fontId="24" fillId="0" borderId="11" xfId="184" applyFont="1" applyBorder="1" applyAlignment="1" applyProtection="1">
      <alignment horizontal="left" vertical="center"/>
      <protection locked="0"/>
    </xf>
    <xf numFmtId="0" fontId="24" fillId="0" borderId="18" xfId="184" applyFont="1" applyBorder="1" applyAlignment="1">
      <alignment horizontal="center" vertical="center"/>
    </xf>
    <xf numFmtId="0" fontId="24" fillId="0" borderId="10" xfId="184" applyFont="1" applyBorder="1" applyAlignment="1">
      <alignment horizontal="center" vertical="center"/>
    </xf>
    <xf numFmtId="0" fontId="24" fillId="0" borderId="19" xfId="184" applyFont="1" applyBorder="1" applyAlignment="1">
      <alignment horizontal="center" vertical="center"/>
    </xf>
    <xf numFmtId="0" fontId="24" fillId="0" borderId="37" xfId="184" applyFont="1" applyBorder="1" applyAlignment="1">
      <alignment horizontal="center" vertical="center"/>
    </xf>
    <xf numFmtId="0" fontId="24" fillId="0" borderId="17" xfId="184" applyFont="1" applyBorder="1" applyAlignment="1">
      <alignment horizontal="center" vertical="center"/>
    </xf>
    <xf numFmtId="0" fontId="24" fillId="0" borderId="30" xfId="186" applyFont="1" applyBorder="1" applyAlignment="1">
      <alignment horizontal="center" vertical="center"/>
    </xf>
    <xf numFmtId="0" fontId="24" fillId="0" borderId="37" xfId="186" applyFont="1" applyBorder="1" applyAlignment="1">
      <alignment horizontal="center" vertical="center"/>
    </xf>
    <xf numFmtId="0" fontId="24" fillId="0" borderId="28" xfId="186" applyFont="1" applyBorder="1" applyAlignment="1">
      <alignment horizontal="center" vertical="center"/>
    </xf>
    <xf numFmtId="0" fontId="24" fillId="0" borderId="10" xfId="184" applyFont="1" applyBorder="1" applyAlignment="1" applyProtection="1">
      <alignment horizontal="center" vertical="center"/>
      <protection locked="0"/>
    </xf>
    <xf numFmtId="49" fontId="66" fillId="0" borderId="30" xfId="182" applyNumberFormat="1" applyBorder="1" applyAlignment="1">
      <alignment horizontal="center" vertical="center"/>
    </xf>
    <xf numFmtId="0" fontId="5" fillId="0" borderId="30" xfId="184" applyBorder="1" applyAlignment="1" applyProtection="1">
      <alignment horizontal="center" vertical="center"/>
      <protection locked="0"/>
    </xf>
    <xf numFmtId="0" fontId="5" fillId="0" borderId="37" xfId="184" applyBorder="1" applyAlignment="1">
      <alignment horizontal="center" vertical="center"/>
    </xf>
    <xf numFmtId="0" fontId="5" fillId="0" borderId="37" xfId="184" applyBorder="1" applyAlignment="1" applyProtection="1">
      <alignment horizontal="center" vertical="center"/>
      <protection locked="0"/>
    </xf>
    <xf numFmtId="49" fontId="66" fillId="0" borderId="37" xfId="182" applyNumberFormat="1" applyBorder="1" applyAlignment="1">
      <alignment horizontal="center" vertical="center"/>
    </xf>
    <xf numFmtId="49" fontId="66" fillId="0" borderId="10" xfId="182" applyNumberFormat="1" applyBorder="1" applyAlignment="1">
      <alignment horizontal="center" vertical="center"/>
    </xf>
    <xf numFmtId="49" fontId="66" fillId="0" borderId="39" xfId="182" applyNumberFormat="1" applyBorder="1" applyAlignment="1">
      <alignment horizontal="center" vertical="center" shrinkToFit="1"/>
    </xf>
    <xf numFmtId="0" fontId="5" fillId="0" borderId="17" xfId="184" applyBorder="1" applyAlignment="1" applyProtection="1">
      <alignment horizontal="center" vertical="center"/>
      <protection locked="0"/>
    </xf>
    <xf numFmtId="0" fontId="5" fillId="0" borderId="11" xfId="184" applyBorder="1" applyAlignment="1">
      <alignment horizontal="center" vertical="center"/>
    </xf>
    <xf numFmtId="0" fontId="5" fillId="0" borderId="0" xfId="184" applyAlignment="1">
      <alignment horizontal="left" vertical="center"/>
    </xf>
    <xf numFmtId="0" fontId="24" fillId="0" borderId="265" xfId="184" applyFont="1" applyBorder="1" applyAlignment="1">
      <alignment horizontal="center" vertical="center"/>
    </xf>
    <xf numFmtId="0" fontId="154" fillId="0" borderId="0" xfId="54" applyFont="1">
      <alignment vertical="center"/>
    </xf>
    <xf numFmtId="0" fontId="154" fillId="0" borderId="0" xfId="107" applyFont="1">
      <alignment vertical="center"/>
    </xf>
    <xf numFmtId="0" fontId="154" fillId="0" borderId="61" xfId="107" applyFont="1" applyBorder="1" applyAlignment="1">
      <alignment vertical="center" shrinkToFit="1"/>
    </xf>
    <xf numFmtId="0" fontId="154" fillId="0" borderId="62" xfId="107" applyFont="1" applyBorder="1" applyAlignment="1">
      <alignment vertical="center" shrinkToFit="1"/>
    </xf>
    <xf numFmtId="0" fontId="156" fillId="0" borderId="0" xfId="107" applyFont="1" applyAlignment="1">
      <alignment horizontal="left" vertical="center"/>
    </xf>
    <xf numFmtId="0" fontId="156" fillId="0" borderId="0" xfId="54" applyFont="1">
      <alignment vertical="center"/>
    </xf>
    <xf numFmtId="0" fontId="156" fillId="0" borderId="0" xfId="54" applyFont="1" applyAlignment="1">
      <alignment vertical="top"/>
    </xf>
    <xf numFmtId="0" fontId="156" fillId="0" borderId="0" xfId="54" applyFont="1" applyAlignment="1">
      <alignment horizontal="left" vertical="center"/>
    </xf>
    <xf numFmtId="0" fontId="146" fillId="0" borderId="0" xfId="54" applyFont="1">
      <alignment vertical="center"/>
    </xf>
    <xf numFmtId="0" fontId="156" fillId="0" borderId="0" xfId="107" applyFont="1" applyAlignment="1">
      <alignment horizontal="left" vertical="top"/>
    </xf>
    <xf numFmtId="0" fontId="146" fillId="0" borderId="0" xfId="54" applyFont="1" applyAlignment="1">
      <alignment vertical="top"/>
    </xf>
    <xf numFmtId="0" fontId="26" fillId="0" borderId="0" xfId="187" applyFont="1"/>
    <xf numFmtId="0" fontId="20" fillId="0" borderId="0" xfId="187" applyFont="1"/>
    <xf numFmtId="0" fontId="20" fillId="0" borderId="0" xfId="187" applyFont="1" applyAlignment="1">
      <alignment horizontal="center"/>
    </xf>
    <xf numFmtId="0" fontId="27" fillId="0" borderId="10" xfId="187" applyFont="1" applyBorder="1" applyAlignment="1">
      <alignment horizontal="distributed" vertical="center" indent="1"/>
    </xf>
    <xf numFmtId="0" fontId="20" fillId="0" borderId="10" xfId="187" applyFont="1" applyBorder="1" applyAlignment="1">
      <alignment horizontal="left"/>
    </xf>
    <xf numFmtId="0" fontId="24" fillId="0" borderId="10" xfId="187" applyFont="1" applyBorder="1" applyAlignment="1">
      <alignment horizontal="distributed" vertical="center" indent="1"/>
    </xf>
    <xf numFmtId="0" fontId="20" fillId="0" borderId="17" xfId="187" applyFont="1" applyBorder="1"/>
    <xf numFmtId="0" fontId="20" fillId="0" borderId="11" xfId="187" applyFont="1" applyBorder="1"/>
    <xf numFmtId="0" fontId="20" fillId="0" borderId="18" xfId="187" applyFont="1" applyBorder="1"/>
    <xf numFmtId="0" fontId="20" fillId="0" borderId="15" xfId="187" applyFont="1" applyBorder="1"/>
    <xf numFmtId="0" fontId="20" fillId="0" borderId="19" xfId="187" applyFont="1" applyBorder="1"/>
    <xf numFmtId="0" fontId="20" fillId="0" borderId="0" xfId="187" applyFont="1" applyAlignment="1">
      <alignment vertical="center"/>
    </xf>
    <xf numFmtId="0" fontId="20" fillId="0" borderId="19" xfId="187" applyFont="1" applyBorder="1" applyAlignment="1">
      <alignment horizontal="center"/>
    </xf>
    <xf numFmtId="0" fontId="158" fillId="0" borderId="0" xfId="187" applyFont="1"/>
    <xf numFmtId="0" fontId="27" fillId="0" borderId="0" xfId="187" applyFont="1"/>
    <xf numFmtId="0" fontId="17" fillId="0" borderId="0" xfId="187" applyFont="1"/>
    <xf numFmtId="0" fontId="157" fillId="0" borderId="0" xfId="187" applyFont="1" applyAlignment="1">
      <alignment horizontal="center"/>
    </xf>
    <xf numFmtId="0" fontId="157" fillId="0" borderId="10" xfId="187" applyFont="1" applyBorder="1" applyAlignment="1">
      <alignment horizontal="center"/>
    </xf>
    <xf numFmtId="0" fontId="24" fillId="0" borderId="15" xfId="187" applyFont="1" applyBorder="1"/>
    <xf numFmtId="0" fontId="27" fillId="0" borderId="19" xfId="187" applyFont="1" applyBorder="1"/>
    <xf numFmtId="0" fontId="27" fillId="0" borderId="20" xfId="187" applyFont="1" applyBorder="1"/>
    <xf numFmtId="0" fontId="27" fillId="0" borderId="22" xfId="187" applyFont="1" applyBorder="1"/>
    <xf numFmtId="0" fontId="161" fillId="27" borderId="0" xfId="188" applyFont="1" applyFill="1" applyAlignment="1">
      <alignment horizontal="left" vertical="center"/>
    </xf>
    <xf numFmtId="0" fontId="162" fillId="27" borderId="0" xfId="188" applyFont="1" applyFill="1" applyAlignment="1">
      <alignment horizontal="left" vertical="top"/>
    </xf>
    <xf numFmtId="0" fontId="164" fillId="27" borderId="0" xfId="188" applyFont="1" applyFill="1" applyAlignment="1">
      <alignment horizontal="center" vertical="center"/>
    </xf>
    <xf numFmtId="0" fontId="161" fillId="27" borderId="0" xfId="188" applyFont="1" applyFill="1" applyAlignment="1">
      <alignment vertical="center"/>
    </xf>
    <xf numFmtId="0" fontId="161" fillId="27" borderId="0" xfId="188" applyFont="1" applyFill="1" applyAlignment="1">
      <alignment horizontal="right" vertical="center"/>
    </xf>
    <xf numFmtId="0" fontId="161" fillId="27" borderId="0" xfId="188" applyFont="1" applyFill="1" applyAlignment="1">
      <alignment horizontal="center" vertical="center"/>
    </xf>
    <xf numFmtId="0" fontId="165" fillId="27" borderId="0" xfId="188" applyFont="1" applyFill="1"/>
    <xf numFmtId="0" fontId="162" fillId="27" borderId="0" xfId="188" applyFont="1" applyFill="1" applyAlignment="1">
      <alignment horizontal="left"/>
    </xf>
    <xf numFmtId="0" fontId="163" fillId="27" borderId="0" xfId="188" applyFont="1" applyFill="1" applyAlignment="1">
      <alignment horizontal="right" vertical="top"/>
    </xf>
    <xf numFmtId="0" fontId="162" fillId="27" borderId="21" xfId="188" applyFont="1" applyFill="1" applyBorder="1"/>
    <xf numFmtId="0" fontId="161" fillId="27" borderId="0" xfId="188" applyFont="1" applyFill="1" applyAlignment="1">
      <alignment horizontal="center" vertical="top"/>
    </xf>
    <xf numFmtId="0" fontId="166" fillId="27" borderId="0" xfId="188" applyFont="1" applyFill="1" applyAlignment="1">
      <alignment vertical="top"/>
    </xf>
    <xf numFmtId="0" fontId="166" fillId="27" borderId="0" xfId="188" applyFont="1" applyFill="1" applyAlignment="1">
      <alignment vertical="top" wrapText="1"/>
    </xf>
    <xf numFmtId="0" fontId="168" fillId="27" borderId="0" xfId="188" applyFont="1" applyFill="1" applyAlignment="1">
      <alignment horizontal="left" vertical="top"/>
    </xf>
    <xf numFmtId="0" fontId="162" fillId="27" borderId="10" xfId="188" applyFont="1" applyFill="1" applyBorder="1" applyAlignment="1">
      <alignment horizontal="center" vertical="center"/>
    </xf>
    <xf numFmtId="0" fontId="162" fillId="0" borderId="10" xfId="188" applyFont="1" applyBorder="1" applyAlignment="1">
      <alignment horizontal="center" vertical="center"/>
    </xf>
    <xf numFmtId="0" fontId="162" fillId="0" borderId="0" xfId="188" applyFont="1" applyAlignment="1">
      <alignment horizontal="left" vertical="top"/>
    </xf>
    <xf numFmtId="0" fontId="162" fillId="27" borderId="0" xfId="188" applyFont="1" applyFill="1" applyAlignment="1">
      <alignment horizontal="left" vertical="center"/>
    </xf>
    <xf numFmtId="0" fontId="170" fillId="0" borderId="0" xfId="189" applyFont="1"/>
    <xf numFmtId="0" fontId="167" fillId="0" borderId="0" xfId="189" applyFont="1"/>
    <xf numFmtId="0" fontId="169" fillId="0" borderId="0" xfId="189"/>
    <xf numFmtId="0" fontId="167" fillId="0" borderId="0" xfId="189" applyFont="1" applyAlignment="1">
      <alignment wrapText="1"/>
    </xf>
    <xf numFmtId="0" fontId="171" fillId="0" borderId="0" xfId="189" applyFont="1" applyAlignment="1">
      <alignment wrapText="1"/>
    </xf>
    <xf numFmtId="0" fontId="172" fillId="0" borderId="0" xfId="189" applyFont="1" applyAlignment="1">
      <alignment vertical="top"/>
    </xf>
    <xf numFmtId="0" fontId="172" fillId="0" borderId="0" xfId="189" applyFont="1" applyAlignment="1">
      <alignment vertical="top" wrapText="1"/>
    </xf>
    <xf numFmtId="0" fontId="171" fillId="0" borderId="0" xfId="189" applyFont="1"/>
    <xf numFmtId="0" fontId="159" fillId="0" borderId="0" xfId="44" applyFont="1" applyAlignment="1">
      <alignment horizontal="left" vertical="center"/>
    </xf>
    <xf numFmtId="0" fontId="27" fillId="0" borderId="0" xfId="44" applyFont="1" applyAlignment="1">
      <alignment horizontal="left" vertical="center"/>
    </xf>
    <xf numFmtId="0" fontId="24" fillId="0" borderId="0" xfId="44" applyFont="1">
      <alignment vertical="center"/>
    </xf>
    <xf numFmtId="0" fontId="73" fillId="0" borderId="0" xfId="180" applyFont="1">
      <alignment vertical="center"/>
    </xf>
    <xf numFmtId="0" fontId="24" fillId="0" borderId="0" xfId="44" applyFont="1" applyAlignment="1">
      <alignment horizontal="right" vertical="center"/>
    </xf>
    <xf numFmtId="0" fontId="24" fillId="0" borderId="0" xfId="44" applyFont="1" applyAlignment="1">
      <alignment horizontal="center" vertical="center"/>
    </xf>
    <xf numFmtId="0" fontId="85" fillId="0" borderId="0" xfId="180" applyFont="1">
      <alignment vertical="center"/>
    </xf>
    <xf numFmtId="0" fontId="66" fillId="0" borderId="0" xfId="180" applyFont="1">
      <alignment vertical="center"/>
    </xf>
    <xf numFmtId="0" fontId="66" fillId="0" borderId="0" xfId="180" applyFont="1" applyAlignment="1">
      <alignment horizontal="right" vertical="center"/>
    </xf>
    <xf numFmtId="0" fontId="66" fillId="34" borderId="10" xfId="180" applyFont="1" applyFill="1" applyBorder="1">
      <alignment vertical="center"/>
    </xf>
    <xf numFmtId="0" fontId="152" fillId="0" borderId="0" xfId="44" applyFont="1" applyAlignment="1">
      <alignment horizontal="center" vertical="center"/>
    </xf>
    <xf numFmtId="180" fontId="152" fillId="0" borderId="10" xfId="44" applyNumberFormat="1" applyFont="1" applyBorder="1">
      <alignment vertical="center"/>
    </xf>
    <xf numFmtId="181" fontId="152" fillId="0" borderId="10" xfId="44" applyNumberFormat="1" applyFont="1" applyBorder="1">
      <alignment vertical="center"/>
    </xf>
    <xf numFmtId="0" fontId="24" fillId="0" borderId="10" xfId="44" applyFont="1" applyBorder="1">
      <alignment vertical="center"/>
    </xf>
    <xf numFmtId="0" fontId="152" fillId="32" borderId="10" xfId="44" applyFont="1" applyFill="1" applyBorder="1" applyAlignment="1">
      <alignment horizontal="left" vertical="center"/>
    </xf>
    <xf numFmtId="0" fontId="152" fillId="32" borderId="30" xfId="44" applyFont="1" applyFill="1" applyBorder="1" applyAlignment="1">
      <alignment horizontal="center" vertical="center"/>
    </xf>
    <xf numFmtId="0" fontId="152" fillId="30" borderId="10" xfId="44" applyFont="1" applyFill="1" applyBorder="1">
      <alignment vertical="center"/>
    </xf>
    <xf numFmtId="0" fontId="152" fillId="30" borderId="30" xfId="44" applyFont="1" applyFill="1" applyBorder="1">
      <alignment vertical="center"/>
    </xf>
    <xf numFmtId="0" fontId="152" fillId="33" borderId="10" xfId="44" applyFont="1" applyFill="1" applyBorder="1" applyAlignment="1">
      <alignment horizontal="right" vertical="center"/>
    </xf>
    <xf numFmtId="0" fontId="152" fillId="0" borderId="28" xfId="44" applyFont="1" applyBorder="1" applyAlignment="1">
      <alignment horizontal="right" vertical="center"/>
    </xf>
    <xf numFmtId="176" fontId="152" fillId="0" borderId="10" xfId="44" applyNumberFormat="1" applyFont="1" applyBorder="1" applyAlignment="1">
      <alignment horizontal="right" vertical="center"/>
    </xf>
    <xf numFmtId="0" fontId="152" fillId="0" borderId="10" xfId="44" applyFont="1" applyBorder="1" applyAlignment="1">
      <alignment horizontal="right" vertical="center"/>
    </xf>
    <xf numFmtId="0" fontId="152" fillId="33" borderId="13" xfId="44" applyFont="1" applyFill="1" applyBorder="1" applyAlignment="1">
      <alignment horizontal="right" vertical="center"/>
    </xf>
    <xf numFmtId="0" fontId="152" fillId="0" borderId="266" xfId="44" applyFont="1" applyBorder="1" applyAlignment="1">
      <alignment horizontal="right" vertical="center"/>
    </xf>
    <xf numFmtId="0" fontId="152" fillId="0" borderId="0" xfId="44" applyFont="1">
      <alignment vertical="center"/>
    </xf>
    <xf numFmtId="0" fontId="152" fillId="0" borderId="30" xfId="182" applyFont="1" applyBorder="1" applyAlignment="1">
      <alignment horizontal="center" vertical="center"/>
    </xf>
    <xf numFmtId="0" fontId="152" fillId="0" borderId="10" xfId="182" applyFont="1" applyBorder="1" applyAlignment="1">
      <alignment horizontal="center" vertical="center"/>
    </xf>
    <xf numFmtId="0" fontId="152" fillId="0" borderId="10" xfId="44" applyFont="1" applyBorder="1" applyAlignment="1">
      <alignment horizontal="center" vertical="center"/>
    </xf>
    <xf numFmtId="0" fontId="152" fillId="0" borderId="10" xfId="44" applyFont="1" applyBorder="1" applyAlignment="1">
      <alignment horizontal="center" vertical="center" wrapText="1"/>
    </xf>
    <xf numFmtId="0" fontId="176" fillId="0" borderId="0" xfId="182" applyFont="1" applyAlignment="1">
      <alignment horizontal="center" vertical="center"/>
    </xf>
    <xf numFmtId="0" fontId="24" fillId="0" borderId="0" xfId="182" applyFont="1" applyAlignment="1">
      <alignment horizontal="center" vertical="center"/>
    </xf>
    <xf numFmtId="0" fontId="177" fillId="0" borderId="0" xfId="44" applyFont="1" applyAlignment="1">
      <alignment horizontal="center" vertical="center"/>
    </xf>
    <xf numFmtId="0" fontId="177" fillId="0" borderId="0" xfId="182" applyFont="1" applyAlignment="1">
      <alignment horizontal="center" vertical="center"/>
    </xf>
    <xf numFmtId="0" fontId="177" fillId="0" borderId="0" xfId="44" applyFont="1">
      <alignment vertical="center"/>
    </xf>
    <xf numFmtId="0" fontId="176" fillId="0" borderId="0" xfId="44" applyFont="1">
      <alignment vertical="center"/>
    </xf>
    <xf numFmtId="0" fontId="176" fillId="0" borderId="0" xfId="44" applyFont="1" applyAlignment="1">
      <alignment horizontal="center" vertical="center"/>
    </xf>
    <xf numFmtId="0" fontId="152" fillId="0" borderId="0" xfId="44" applyFont="1" applyAlignment="1">
      <alignment horizontal="left" vertical="center"/>
    </xf>
    <xf numFmtId="0" fontId="152" fillId="0" borderId="0" xfId="44" applyFont="1" applyAlignment="1">
      <alignment vertical="center" textRotation="255" shrinkToFit="1"/>
    </xf>
    <xf numFmtId="0" fontId="152" fillId="0" borderId="10" xfId="44" applyFont="1" applyBorder="1" applyAlignment="1">
      <alignment vertical="center" textRotation="255" shrinkToFit="1"/>
    </xf>
    <xf numFmtId="0" fontId="16" fillId="0" borderId="0" xfId="54" applyFont="1">
      <alignment vertical="center"/>
    </xf>
    <xf numFmtId="0" fontId="17" fillId="0" borderId="0" xfId="54" applyFont="1">
      <alignment vertical="center"/>
    </xf>
    <xf numFmtId="0" fontId="17" fillId="0" borderId="0" xfId="54" applyFont="1" applyAlignment="1">
      <alignment horizontal="right" vertical="center"/>
    </xf>
    <xf numFmtId="0" fontId="16" fillId="0" borderId="0" xfId="54" applyFont="1" applyAlignment="1">
      <alignment horizontal="center" vertical="center"/>
    </xf>
    <xf numFmtId="0" fontId="17" fillId="0" borderId="10" xfId="54" applyFont="1" applyBorder="1" applyAlignment="1">
      <alignment horizontal="center" vertical="center"/>
    </xf>
    <xf numFmtId="0" fontId="17" fillId="0" borderId="39" xfId="54" applyFont="1" applyBorder="1" applyAlignment="1">
      <alignment horizontal="center" vertical="center"/>
    </xf>
    <xf numFmtId="0" fontId="16" fillId="0" borderId="0" xfId="190" applyFont="1">
      <alignment vertical="center"/>
    </xf>
    <xf numFmtId="0" fontId="17" fillId="0" borderId="0" xfId="190" applyFont="1">
      <alignment vertical="center"/>
    </xf>
    <xf numFmtId="0" fontId="121" fillId="0" borderId="0" xfId="190" applyFont="1">
      <alignment vertical="center"/>
    </xf>
    <xf numFmtId="0" fontId="17" fillId="0" borderId="0" xfId="190" applyFont="1" applyAlignment="1">
      <alignment horizontal="right" vertical="center"/>
    </xf>
    <xf numFmtId="0" fontId="16" fillId="0" borderId="0" xfId="190" applyFont="1" applyAlignment="1">
      <alignment horizontal="center" vertical="center"/>
    </xf>
    <xf numFmtId="0" fontId="17" fillId="0" borderId="30" xfId="190" applyFont="1" applyBorder="1" applyAlignment="1">
      <alignment horizontal="left" vertical="center"/>
    </xf>
    <xf numFmtId="0" fontId="17" fillId="0" borderId="10" xfId="190" applyFont="1" applyBorder="1" applyAlignment="1">
      <alignment horizontal="left" vertical="center"/>
    </xf>
    <xf numFmtId="0" fontId="17" fillId="0" borderId="39" xfId="190" applyFont="1" applyBorder="1">
      <alignment vertical="center"/>
    </xf>
    <xf numFmtId="0" fontId="121" fillId="0" borderId="15" xfId="190" applyFont="1" applyBorder="1">
      <alignment vertical="center"/>
    </xf>
    <xf numFmtId="0" fontId="17" fillId="0" borderId="10" xfId="190" applyFont="1" applyBorder="1" applyAlignment="1">
      <alignment horizontal="center" vertical="center" wrapText="1"/>
    </xf>
    <xf numFmtId="0" fontId="28" fillId="0" borderId="10" xfId="190" applyFont="1" applyBorder="1" applyAlignment="1">
      <alignment horizontal="center" vertical="center" wrapText="1"/>
    </xf>
    <xf numFmtId="0" fontId="17" fillId="0" borderId="10" xfId="190" applyFont="1" applyBorder="1" applyAlignment="1">
      <alignment vertical="center" wrapText="1"/>
    </xf>
    <xf numFmtId="0" fontId="17" fillId="0" borderId="10" xfId="190" applyFont="1" applyBorder="1">
      <alignment vertical="center"/>
    </xf>
    <xf numFmtId="0" fontId="17" fillId="0" borderId="10" xfId="190" applyFont="1" applyBorder="1" applyAlignment="1">
      <alignment horizontal="center" vertical="center"/>
    </xf>
    <xf numFmtId="0" fontId="17" fillId="0" borderId="15" xfId="190" applyFont="1" applyBorder="1" applyAlignment="1">
      <alignment vertical="center" wrapText="1"/>
    </xf>
    <xf numFmtId="0" fontId="17" fillId="0" borderId="0" xfId="190" applyFont="1" applyAlignment="1">
      <alignment vertical="center" wrapText="1"/>
    </xf>
    <xf numFmtId="0" fontId="17" fillId="0" borderId="0" xfId="190" applyFont="1" applyAlignment="1">
      <alignment horizontal="center" vertical="center"/>
    </xf>
    <xf numFmtId="0" fontId="17" fillId="0" borderId="19" xfId="190" applyFont="1" applyBorder="1">
      <alignment vertical="center"/>
    </xf>
    <xf numFmtId="0" fontId="17" fillId="0" borderId="10" xfId="190" applyFont="1" applyBorder="1" applyAlignment="1">
      <alignment horizontal="right" vertical="center"/>
    </xf>
    <xf numFmtId="0" fontId="17" fillId="0" borderId="39" xfId="190" applyFont="1" applyBorder="1" applyAlignment="1">
      <alignment horizontal="right" vertical="center"/>
    </xf>
    <xf numFmtId="0" fontId="17" fillId="0" borderId="30" xfId="190" applyFont="1" applyBorder="1" applyAlignment="1">
      <alignment horizontal="right" vertical="center"/>
    </xf>
    <xf numFmtId="0" fontId="17" fillId="0" borderId="249" xfId="190" applyFont="1" applyBorder="1" applyAlignment="1">
      <alignment horizontal="right" vertical="center"/>
    </xf>
    <xf numFmtId="0" fontId="17" fillId="0" borderId="0" xfId="190" applyFont="1" applyAlignment="1">
      <alignment horizontal="center" vertical="center" wrapText="1"/>
    </xf>
    <xf numFmtId="0" fontId="17" fillId="0" borderId="0" xfId="190" applyFont="1" applyAlignment="1">
      <alignment horizontal="center" wrapText="1"/>
    </xf>
    <xf numFmtId="0" fontId="17" fillId="0" borderId="17" xfId="190" applyFont="1" applyBorder="1" applyAlignment="1">
      <alignment vertical="center" wrapText="1"/>
    </xf>
    <xf numFmtId="0" fontId="17" fillId="0" borderId="11" xfId="190" applyFont="1" applyBorder="1" applyAlignment="1">
      <alignment vertical="center" wrapText="1"/>
    </xf>
    <xf numFmtId="0" fontId="17" fillId="0" borderId="11" xfId="190" applyFont="1" applyBorder="1" applyAlignment="1">
      <alignment horizontal="center" vertical="center"/>
    </xf>
    <xf numFmtId="0" fontId="17" fillId="0" borderId="11" xfId="190" applyFont="1" applyBorder="1">
      <alignment vertical="center"/>
    </xf>
    <xf numFmtId="0" fontId="17" fillId="0" borderId="18" xfId="190" applyFont="1" applyBorder="1">
      <alignment vertical="center"/>
    </xf>
    <xf numFmtId="0" fontId="17" fillId="0" borderId="20" xfId="190" applyFont="1" applyBorder="1" applyAlignment="1">
      <alignment vertical="center" wrapText="1"/>
    </xf>
    <xf numFmtId="0" fontId="17" fillId="0" borderId="21" xfId="190" applyFont="1" applyBorder="1" applyAlignment="1">
      <alignment vertical="center" wrapText="1"/>
    </xf>
    <xf numFmtId="0" fontId="17" fillId="0" borderId="21" xfId="190" applyFont="1" applyBorder="1" applyAlignment="1">
      <alignment horizontal="center" vertical="center"/>
    </xf>
    <xf numFmtId="0" fontId="17" fillId="0" borderId="21" xfId="190" applyFont="1" applyBorder="1">
      <alignment vertical="center"/>
    </xf>
    <xf numFmtId="0" fontId="17" fillId="0" borderId="22" xfId="190" applyFont="1" applyBorder="1">
      <alignment vertical="center"/>
    </xf>
    <xf numFmtId="0" fontId="28" fillId="0" borderId="0" xfId="190" applyFont="1">
      <alignment vertical="center"/>
    </xf>
    <xf numFmtId="0" fontId="133" fillId="0" borderId="0" xfId="190" applyFont="1" applyAlignment="1">
      <alignment horizontal="left" vertical="center"/>
    </xf>
    <xf numFmtId="0" fontId="133" fillId="0" borderId="0" xfId="190" applyFont="1" applyAlignment="1">
      <alignment horizontal="center" vertical="center"/>
    </xf>
    <xf numFmtId="0" fontId="134" fillId="0" borderId="0" xfId="190" applyFont="1" applyAlignment="1">
      <alignment horizontal="left" vertical="center"/>
    </xf>
    <xf numFmtId="0" fontId="129" fillId="0" borderId="0" xfId="190" applyFont="1" applyAlignment="1">
      <alignment horizontal="left" vertical="center"/>
    </xf>
    <xf numFmtId="0" fontId="129" fillId="0" borderId="11" xfId="190" applyFont="1" applyBorder="1" applyAlignment="1">
      <alignment horizontal="center" vertical="center"/>
    </xf>
    <xf numFmtId="0" fontId="136" fillId="0" borderId="11" xfId="190" applyFont="1" applyBorder="1" applyAlignment="1">
      <alignment horizontal="left" vertical="center"/>
    </xf>
    <xf numFmtId="0" fontId="134" fillId="0" borderId="0" xfId="190" applyFont="1">
      <alignment vertical="center"/>
    </xf>
    <xf numFmtId="0" fontId="129" fillId="0" borderId="21" xfId="190" applyFont="1" applyBorder="1" applyAlignment="1">
      <alignment horizontal="left" vertical="center"/>
    </xf>
    <xf numFmtId="0" fontId="129" fillId="0" borderId="17" xfId="190" applyFont="1" applyBorder="1" applyAlignment="1">
      <alignment horizontal="left" vertical="center"/>
    </xf>
    <xf numFmtId="0" fontId="129" fillId="0" borderId="11" xfId="190" applyFont="1" applyBorder="1" applyAlignment="1">
      <alignment horizontal="left" vertical="center"/>
    </xf>
    <xf numFmtId="0" fontId="129" fillId="0" borderId="18" xfId="190" applyFont="1" applyBorder="1" applyAlignment="1">
      <alignment horizontal="left" vertical="center"/>
    </xf>
    <xf numFmtId="0" fontId="129" fillId="0" borderId="15" xfId="190" applyFont="1" applyBorder="1" applyAlignment="1">
      <alignment horizontal="left" vertical="center"/>
    </xf>
    <xf numFmtId="0" fontId="129" fillId="0" borderId="19" xfId="190" applyFont="1" applyBorder="1">
      <alignment vertical="center"/>
    </xf>
    <xf numFmtId="0" fontId="137" fillId="0" borderId="0" xfId="190" applyFont="1" applyAlignment="1">
      <alignment horizontal="left" vertical="center"/>
    </xf>
    <xf numFmtId="0" fontId="129" fillId="0" borderId="0" xfId="190" applyFont="1" applyAlignment="1">
      <alignment horizontal="centerContinuous" vertical="center" shrinkToFit="1"/>
    </xf>
    <xf numFmtId="0" fontId="129" fillId="0" borderId="0" xfId="190" applyFont="1" applyAlignment="1">
      <alignment horizontal="centerContinuous" vertical="center"/>
    </xf>
    <xf numFmtId="0" fontId="129" fillId="0" borderId="0" xfId="190" applyFont="1">
      <alignment vertical="center"/>
    </xf>
    <xf numFmtId="0" fontId="136" fillId="0" borderId="0" xfId="190" applyFont="1">
      <alignment vertical="center"/>
    </xf>
    <xf numFmtId="0" fontId="138" fillId="0" borderId="0" xfId="190" applyFont="1">
      <alignment vertical="center"/>
    </xf>
    <xf numFmtId="0" fontId="129" fillId="0" borderId="19" xfId="190" applyFont="1" applyBorder="1" applyAlignment="1">
      <alignment horizontal="left" vertical="center"/>
    </xf>
    <xf numFmtId="0" fontId="129" fillId="0" borderId="0" xfId="190" applyFont="1" applyAlignment="1">
      <alignment horizontal="center" vertical="center"/>
    </xf>
    <xf numFmtId="0" fontId="139" fillId="0" borderId="0" xfId="190" applyFont="1" applyAlignment="1">
      <alignment horizontal="left" vertical="center"/>
    </xf>
    <xf numFmtId="0" fontId="129" fillId="0" borderId="75" xfId="190" applyFont="1" applyBorder="1" applyAlignment="1">
      <alignment horizontal="left" vertical="center"/>
    </xf>
    <xf numFmtId="0" fontId="129" fillId="0" borderId="75" xfId="190" applyFont="1" applyBorder="1">
      <alignment vertical="center"/>
    </xf>
    <xf numFmtId="0" fontId="129" fillId="30" borderId="75" xfId="190" applyFont="1" applyFill="1" applyBorder="1">
      <alignment vertical="center"/>
    </xf>
    <xf numFmtId="0" fontId="129" fillId="0" borderId="88" xfId="190" applyFont="1" applyBorder="1">
      <alignment vertical="center"/>
    </xf>
    <xf numFmtId="0" fontId="129" fillId="30" borderId="88" xfId="190" applyFont="1" applyFill="1" applyBorder="1">
      <alignment vertical="center"/>
    </xf>
    <xf numFmtId="0" fontId="129" fillId="30" borderId="88" xfId="190" applyFont="1" applyFill="1" applyBorder="1" applyAlignment="1">
      <alignment horizontal="left" vertical="center"/>
    </xf>
    <xf numFmtId="0" fontId="129" fillId="30" borderId="75" xfId="190" applyFont="1" applyFill="1" applyBorder="1" applyAlignment="1">
      <alignment horizontal="left" vertical="center"/>
    </xf>
    <xf numFmtId="0" fontId="129" fillId="0" borderId="254" xfId="190" applyFont="1" applyBorder="1" applyAlignment="1">
      <alignment horizontal="center" vertical="center"/>
    </xf>
    <xf numFmtId="0" fontId="129" fillId="0" borderId="35" xfId="190" applyFont="1" applyBorder="1" applyAlignment="1">
      <alignment horizontal="center" vertical="center"/>
    </xf>
    <xf numFmtId="0" fontId="136" fillId="0" borderId="0" xfId="190" applyFont="1" applyAlignment="1">
      <alignment horizontal="left" vertical="center"/>
    </xf>
    <xf numFmtId="0" fontId="129" fillId="0" borderId="19" xfId="190" applyFont="1" applyBorder="1" applyAlignment="1">
      <alignment horizontal="center" vertical="center"/>
    </xf>
    <xf numFmtId="0" fontId="137" fillId="0" borderId="0" xfId="190" applyFont="1" applyAlignment="1">
      <alignment horizontal="centerContinuous" vertical="center" shrinkToFit="1"/>
    </xf>
    <xf numFmtId="0" fontId="137" fillId="0" borderId="0" xfId="190" applyFont="1" applyAlignment="1">
      <alignment horizontal="centerContinuous" vertical="center"/>
    </xf>
    <xf numFmtId="0" fontId="140" fillId="0" borderId="0" xfId="190" applyFont="1">
      <alignment vertical="center"/>
    </xf>
    <xf numFmtId="0" fontId="141" fillId="0" borderId="0" xfId="190" applyFont="1" applyAlignment="1">
      <alignment horizontal="left" vertical="center"/>
    </xf>
    <xf numFmtId="0" fontId="129" fillId="0" borderId="0" xfId="190" applyFont="1" applyAlignment="1">
      <alignment vertical="center" shrinkToFit="1"/>
    </xf>
    <xf numFmtId="0" fontId="129" fillId="0" borderId="61" xfId="190" applyFont="1" applyBorder="1" applyAlignment="1">
      <alignment horizontal="center" vertical="center"/>
    </xf>
    <xf numFmtId="0" fontId="129" fillId="0" borderId="27" xfId="190" applyFont="1" applyBorder="1" applyAlignment="1">
      <alignment horizontal="center" vertical="center"/>
    </xf>
    <xf numFmtId="0" fontId="129" fillId="0" borderId="0" xfId="190" applyFont="1" applyAlignment="1">
      <alignment horizontal="left" vertical="center" shrinkToFit="1"/>
    </xf>
    <xf numFmtId="0" fontId="129" fillId="0" borderId="61" xfId="190" applyFont="1" applyBorder="1" applyAlignment="1">
      <alignment horizontal="left" vertical="center"/>
    </xf>
    <xf numFmtId="0" fontId="129" fillId="0" borderId="26" xfId="190" applyFont="1" applyBorder="1" applyAlignment="1">
      <alignment horizontal="left" vertical="center"/>
    </xf>
    <xf numFmtId="0" fontId="129" fillId="0" borderId="20" xfId="190" applyFont="1" applyBorder="1" applyAlignment="1">
      <alignment horizontal="left" vertical="center"/>
    </xf>
    <xf numFmtId="0" fontId="129" fillId="0" borderId="22" xfId="190" applyFont="1" applyBorder="1" applyAlignment="1">
      <alignment horizontal="left" vertical="center"/>
    </xf>
    <xf numFmtId="0" fontId="10" fillId="0" borderId="10" xfId="54" applyFont="1" applyBorder="1" applyAlignment="1">
      <alignment horizontal="center" vertical="center"/>
    </xf>
    <xf numFmtId="0" fontId="10" fillId="0" borderId="49" xfId="0" applyFont="1" applyBorder="1" applyAlignment="1">
      <alignment horizontal="left" vertical="center"/>
    </xf>
    <xf numFmtId="0" fontId="10" fillId="0" borderId="50" xfId="0" applyFont="1" applyBorder="1" applyAlignment="1">
      <alignment horizontal="left" vertical="center"/>
    </xf>
    <xf numFmtId="0" fontId="10" fillId="0" borderId="51" xfId="0" applyFont="1" applyBorder="1" applyAlignment="1">
      <alignment horizontal="left" vertical="center"/>
    </xf>
    <xf numFmtId="0" fontId="10" fillId="0" borderId="15" xfId="0" applyFont="1" applyBorder="1" applyAlignment="1">
      <alignment horizontal="left" vertical="center"/>
    </xf>
    <xf numFmtId="0" fontId="10" fillId="0" borderId="0" xfId="0" applyFont="1" applyAlignment="1">
      <alignment horizontal="left" vertical="center"/>
    </xf>
    <xf numFmtId="0" fontId="10" fillId="0" borderId="19" xfId="0" applyFont="1" applyBorder="1" applyAlignment="1">
      <alignment horizontal="left" vertical="center"/>
    </xf>
    <xf numFmtId="0" fontId="10" fillId="0" borderId="12" xfId="0" applyFont="1" applyBorder="1" applyAlignment="1">
      <alignment horizontal="left" vertical="center"/>
    </xf>
    <xf numFmtId="0" fontId="10" fillId="0" borderId="33" xfId="0" applyFont="1" applyBorder="1" applyAlignment="1">
      <alignment horizontal="left" vertical="center"/>
    </xf>
    <xf numFmtId="0" fontId="10" fillId="0" borderId="10" xfId="0" applyFont="1" applyBorder="1" applyAlignment="1">
      <alignment horizontal="center" vertical="center"/>
    </xf>
    <xf numFmtId="0" fontId="10" fillId="0" borderId="30" xfId="0" applyFont="1" applyBorder="1" applyAlignment="1">
      <alignment horizontal="center" vertical="center"/>
    </xf>
    <xf numFmtId="0" fontId="10" fillId="0" borderId="28" xfId="0" applyFont="1" applyBorder="1" applyAlignment="1">
      <alignment horizontal="center" vertical="center"/>
    </xf>
    <xf numFmtId="0" fontId="10" fillId="0" borderId="0" xfId="0" applyFont="1" applyAlignment="1">
      <alignment horizontal="left" vertical="center" wrapText="1"/>
    </xf>
    <xf numFmtId="0" fontId="10" fillId="0" borderId="14" xfId="0" applyFont="1" applyBorder="1" applyAlignment="1">
      <alignment horizontal="left" vertical="center"/>
    </xf>
    <xf numFmtId="0" fontId="10" fillId="0" borderId="52" xfId="0" applyFont="1" applyBorder="1" applyAlignment="1">
      <alignment horizontal="left" vertical="center" shrinkToFit="1"/>
    </xf>
    <xf numFmtId="0" fontId="10" fillId="0" borderId="53" xfId="0" applyFont="1" applyBorder="1" applyAlignment="1">
      <alignment horizontal="left" vertical="center" shrinkToFit="1"/>
    </xf>
    <xf numFmtId="0" fontId="10" fillId="0" borderId="54" xfId="0" applyFont="1" applyBorder="1" applyAlignment="1">
      <alignment horizontal="left" vertical="center" shrinkToFit="1"/>
    </xf>
    <xf numFmtId="0" fontId="10" fillId="0" borderId="46" xfId="54" applyFont="1" applyBorder="1" applyAlignment="1">
      <alignment horizontal="left" vertical="center" wrapText="1"/>
    </xf>
    <xf numFmtId="0" fontId="10" fillId="0" borderId="47" xfId="54" applyFont="1" applyBorder="1" applyAlignment="1">
      <alignment horizontal="left" vertical="center" wrapText="1"/>
    </xf>
    <xf numFmtId="0" fontId="10" fillId="0" borderId="48" xfId="54" applyFont="1" applyBorder="1" applyAlignment="1">
      <alignment horizontal="left" vertical="center" wrapText="1"/>
    </xf>
    <xf numFmtId="0" fontId="10" fillId="0" borderId="46" xfId="0" applyFont="1" applyBorder="1" applyAlignment="1">
      <alignment horizontal="left" vertical="center" wrapText="1"/>
    </xf>
    <xf numFmtId="0" fontId="10" fillId="0" borderId="47" xfId="0" applyFont="1" applyBorder="1" applyAlignment="1">
      <alignment horizontal="left" vertical="center"/>
    </xf>
    <xf numFmtId="0" fontId="10" fillId="0" borderId="48" xfId="0" applyFont="1" applyBorder="1" applyAlignment="1">
      <alignment horizontal="left" vertical="center"/>
    </xf>
    <xf numFmtId="0" fontId="10" fillId="0" borderId="47" xfId="0" applyFont="1" applyBorder="1" applyAlignment="1">
      <alignment horizontal="left" vertical="center" wrapText="1"/>
    </xf>
    <xf numFmtId="0" fontId="10" fillId="0" borderId="48" xfId="0" applyFont="1" applyBorder="1" applyAlignment="1">
      <alignment horizontal="left" vertical="center" wrapText="1"/>
    </xf>
    <xf numFmtId="0" fontId="10" fillId="0" borderId="49" xfId="0" applyFont="1" applyBorder="1" applyAlignment="1">
      <alignment horizontal="center" vertical="center"/>
    </xf>
    <xf numFmtId="0" fontId="10" fillId="0" borderId="50" xfId="0" applyFont="1" applyBorder="1" applyAlignment="1">
      <alignment horizontal="center" vertical="center"/>
    </xf>
    <xf numFmtId="0" fontId="10" fillId="0" borderId="51" xfId="0" applyFont="1" applyBorder="1" applyAlignment="1">
      <alignment horizontal="center" vertical="center"/>
    </xf>
    <xf numFmtId="0" fontId="10" fillId="0" borderId="32" xfId="0" applyFont="1" applyBorder="1" applyAlignment="1">
      <alignment horizontal="left" vertical="center"/>
    </xf>
    <xf numFmtId="0" fontId="10" fillId="0" borderId="33" xfId="0" applyFont="1" applyBorder="1" applyAlignment="1">
      <alignment horizontal="center" vertical="center" textRotation="255"/>
    </xf>
    <xf numFmtId="0" fontId="10" fillId="0" borderId="39" xfId="0" applyFont="1" applyBorder="1" applyAlignment="1">
      <alignment horizontal="center" vertical="center" textRotation="255"/>
    </xf>
    <xf numFmtId="0" fontId="10" fillId="0" borderId="46" xfId="0" applyFont="1" applyBorder="1" applyAlignment="1">
      <alignment horizontal="left" vertical="center"/>
    </xf>
    <xf numFmtId="0" fontId="10" fillId="0" borderId="46" xfId="54" applyFont="1" applyBorder="1" applyAlignment="1">
      <alignment horizontal="left" vertical="center"/>
    </xf>
    <xf numFmtId="0" fontId="10" fillId="0" borderId="48" xfId="54" applyFont="1" applyBorder="1" applyAlignment="1">
      <alignment horizontal="left" vertical="center"/>
    </xf>
    <xf numFmtId="0" fontId="10" fillId="0" borderId="47" xfId="54" applyFont="1" applyBorder="1" applyAlignment="1">
      <alignment horizontal="left" vertical="center"/>
    </xf>
    <xf numFmtId="0" fontId="10" fillId="0" borderId="109" xfId="0" applyFont="1" applyBorder="1" applyAlignment="1">
      <alignment horizontal="left"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7" fillId="0" borderId="0" xfId="0" applyFont="1" applyAlignment="1">
      <alignment horizontal="center" vertical="center" shrinkToFit="1"/>
    </xf>
    <xf numFmtId="0" fontId="8" fillId="0" borderId="0" xfId="0" applyFont="1" applyAlignment="1">
      <alignment horizontal="center" vertical="center"/>
    </xf>
    <xf numFmtId="0" fontId="10" fillId="0" borderId="37" xfId="0" applyFont="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10" fillId="0" borderId="13" xfId="0" applyFont="1" applyBorder="1" applyAlignment="1">
      <alignment horizontal="center" vertical="center" textRotation="255"/>
    </xf>
    <xf numFmtId="0" fontId="10" fillId="0" borderId="52" xfId="0" applyFont="1" applyBorder="1" applyAlignment="1">
      <alignment horizontal="left" vertical="center"/>
    </xf>
    <xf numFmtId="0" fontId="10" fillId="0" borderId="54" xfId="0" applyFont="1" applyBorder="1" applyAlignment="1">
      <alignment horizontal="left" vertical="center"/>
    </xf>
    <xf numFmtId="49" fontId="0" fillId="0" borderId="46" xfId="0" applyNumberFormat="1" applyBorder="1" applyAlignment="1">
      <alignment horizontal="center" vertical="center"/>
    </xf>
    <xf numFmtId="49" fontId="0" fillId="0" borderId="47" xfId="0" applyNumberFormat="1" applyBorder="1" applyAlignment="1">
      <alignment horizontal="center" vertical="center"/>
    </xf>
    <xf numFmtId="49" fontId="0" fillId="0" borderId="48" xfId="0" applyNumberFormat="1" applyBorder="1" applyAlignment="1">
      <alignment horizontal="center" vertical="center"/>
    </xf>
    <xf numFmtId="49" fontId="0" fillId="0" borderId="52" xfId="0" applyNumberFormat="1" applyBorder="1" applyAlignment="1">
      <alignment horizontal="center" vertical="center"/>
    </xf>
    <xf numFmtId="49" fontId="0" fillId="0" borderId="53" xfId="0" applyNumberFormat="1" applyBorder="1" applyAlignment="1">
      <alignment horizontal="center" vertical="center"/>
    </xf>
    <xf numFmtId="49" fontId="0" fillId="0" borderId="54" xfId="0" applyNumberFormat="1" applyBorder="1" applyAlignment="1">
      <alignment horizontal="center" vertical="center"/>
    </xf>
    <xf numFmtId="0" fontId="10" fillId="0" borderId="53" xfId="0" applyFont="1" applyBorder="1" applyAlignment="1">
      <alignment horizontal="left" vertical="center"/>
    </xf>
    <xf numFmtId="0" fontId="10" fillId="0" borderId="17" xfId="54" applyFont="1" applyBorder="1" applyAlignment="1">
      <alignment horizontal="center" vertical="center" textRotation="255" shrinkToFit="1"/>
    </xf>
    <xf numFmtId="0" fontId="10" fillId="0" borderId="15" xfId="54" applyFont="1" applyBorder="1" applyAlignment="1">
      <alignment horizontal="center" vertical="center" textRotation="255" shrinkToFit="1"/>
    </xf>
    <xf numFmtId="0" fontId="10" fillId="0" borderId="20" xfId="54" applyFont="1" applyBorder="1" applyAlignment="1">
      <alignment horizontal="center" vertical="center" textRotation="255" shrinkToFit="1"/>
    </xf>
    <xf numFmtId="0" fontId="10" fillId="0" borderId="32" xfId="54" applyFont="1" applyBorder="1" applyAlignment="1">
      <alignment horizontal="left" vertical="center"/>
    </xf>
    <xf numFmtId="0" fontId="10" fillId="0" borderId="52" xfId="54" applyFont="1" applyBorder="1" applyAlignment="1">
      <alignment horizontal="left" vertical="center" wrapText="1"/>
    </xf>
    <xf numFmtId="0" fontId="10" fillId="0" borderId="53" xfId="54" applyFont="1" applyBorder="1" applyAlignment="1">
      <alignment horizontal="left" vertical="center"/>
    </xf>
    <xf numFmtId="0" fontId="10" fillId="0" borderId="54" xfId="54" applyFont="1" applyBorder="1" applyAlignment="1">
      <alignment horizontal="left" vertical="center"/>
    </xf>
    <xf numFmtId="0" fontId="10" fillId="0" borderId="39" xfId="54" applyFont="1" applyBorder="1" applyAlignment="1">
      <alignment horizontal="center" vertical="center" textRotation="255" shrinkToFit="1"/>
    </xf>
    <xf numFmtId="0" fontId="10" fillId="0" borderId="33" xfId="54" applyFont="1" applyBorder="1" applyAlignment="1">
      <alignment horizontal="center" vertical="center" textRotation="255" shrinkToFit="1"/>
    </xf>
    <xf numFmtId="0" fontId="10" fillId="0" borderId="13" xfId="54" applyFont="1" applyBorder="1" applyAlignment="1">
      <alignment horizontal="center" vertical="center" textRotation="255" shrinkToFit="1"/>
    </xf>
    <xf numFmtId="0" fontId="10" fillId="0" borderId="49" xfId="54" applyFont="1" applyBorder="1" applyAlignment="1">
      <alignment horizontal="left" vertical="center"/>
    </xf>
    <xf numFmtId="0" fontId="10" fillId="0" borderId="50" xfId="54" applyFont="1" applyBorder="1" applyAlignment="1">
      <alignment horizontal="left" vertical="center"/>
    </xf>
    <xf numFmtId="0" fontId="10" fillId="0" borderId="51" xfId="54" applyFont="1" applyBorder="1" applyAlignment="1">
      <alignment horizontal="left" vertical="center"/>
    </xf>
    <xf numFmtId="0" fontId="10" fillId="0" borderId="52" xfId="54" applyFont="1" applyBorder="1" applyAlignment="1">
      <alignment horizontal="left" vertical="center"/>
    </xf>
    <xf numFmtId="0" fontId="10" fillId="0" borderId="46" xfId="0" applyFont="1" applyBorder="1" applyAlignment="1">
      <alignment horizontal="center" vertical="center"/>
    </xf>
    <xf numFmtId="0" fontId="10" fillId="0" borderId="47" xfId="0" applyFont="1" applyBorder="1" applyAlignment="1">
      <alignment horizontal="center" vertical="center"/>
    </xf>
    <xf numFmtId="0" fontId="10" fillId="0" borderId="48" xfId="0" applyFont="1" applyBorder="1" applyAlignment="1">
      <alignment horizontal="center" vertical="center"/>
    </xf>
    <xf numFmtId="0" fontId="0" fillId="27" borderId="0" xfId="179" applyFont="1" applyFill="1" applyAlignment="1">
      <alignment horizontal="left" vertical="center"/>
    </xf>
    <xf numFmtId="0" fontId="5" fillId="27" borderId="0" xfId="179" applyFont="1" applyFill="1" applyAlignment="1">
      <alignment horizontal="left" vertical="center"/>
    </xf>
    <xf numFmtId="49" fontId="5" fillId="0" borderId="0" xfId="182" applyNumberFormat="1" applyFont="1" applyAlignment="1">
      <alignment horizontal="center" vertical="center"/>
    </xf>
    <xf numFmtId="49" fontId="5" fillId="27" borderId="0" xfId="182" applyNumberFormat="1" applyFont="1" applyFill="1" applyAlignment="1">
      <alignment horizontal="right" vertical="center"/>
    </xf>
    <xf numFmtId="49" fontId="5" fillId="0" borderId="0" xfId="182" applyNumberFormat="1" applyFont="1" applyAlignment="1">
      <alignment horizontal="center" vertical="center" shrinkToFit="1"/>
    </xf>
    <xf numFmtId="49" fontId="5" fillId="0" borderId="0" xfId="182" applyNumberFormat="1" applyFont="1" applyAlignment="1">
      <alignment vertical="center" shrinkToFit="1"/>
    </xf>
    <xf numFmtId="49" fontId="29" fillId="0" borderId="30" xfId="182" applyNumberFormat="1" applyFont="1" applyBorder="1" applyAlignment="1">
      <alignment horizontal="center" vertical="center"/>
    </xf>
    <xf numFmtId="49" fontId="29" fillId="0" borderId="37" xfId="182" applyNumberFormat="1" applyFont="1" applyBorder="1" applyAlignment="1">
      <alignment horizontal="center" vertical="center"/>
    </xf>
    <xf numFmtId="49" fontId="29" fillId="0" borderId="28" xfId="182" applyNumberFormat="1" applyFont="1" applyBorder="1" applyAlignment="1">
      <alignment horizontal="center" vertical="center"/>
    </xf>
    <xf numFmtId="49" fontId="14" fillId="31" borderId="39" xfId="182" applyNumberFormat="1" applyFont="1" applyFill="1" applyBorder="1" applyAlignment="1">
      <alignment horizontal="center" vertical="center" textRotation="255"/>
    </xf>
    <xf numFmtId="49" fontId="14" fillId="31" borderId="33" xfId="182" applyNumberFormat="1" applyFont="1" applyFill="1" applyBorder="1" applyAlignment="1">
      <alignment horizontal="center" vertical="center" textRotation="255"/>
    </xf>
    <xf numFmtId="49" fontId="14" fillId="31" borderId="13" xfId="182" applyNumberFormat="1" applyFont="1" applyFill="1" applyBorder="1" applyAlignment="1">
      <alignment horizontal="center" vertical="center" textRotation="255"/>
    </xf>
    <xf numFmtId="49" fontId="14" fillId="31" borderId="81" xfId="182" applyNumberFormat="1" applyFont="1" applyFill="1" applyBorder="1" applyAlignment="1">
      <alignment vertical="center" shrinkToFit="1"/>
    </xf>
    <xf numFmtId="49" fontId="14" fillId="31" borderId="83" xfId="182" applyNumberFormat="1" applyFont="1" applyFill="1" applyBorder="1" applyAlignment="1">
      <alignment vertical="center" shrinkToFit="1"/>
    </xf>
    <xf numFmtId="49" fontId="14" fillId="0" borderId="81" xfId="182" applyNumberFormat="1" applyFont="1" applyBorder="1" applyAlignment="1">
      <alignment vertical="center" shrinkToFit="1"/>
    </xf>
    <xf numFmtId="49" fontId="14" fillId="0" borderId="82" xfId="182" applyNumberFormat="1" applyFont="1" applyBorder="1" applyAlignment="1">
      <alignment vertical="center" shrinkToFit="1"/>
    </xf>
    <xf numFmtId="49" fontId="14" fillId="0" borderId="83" xfId="182" applyNumberFormat="1" applyFont="1" applyBorder="1" applyAlignment="1">
      <alignment vertical="center" shrinkToFit="1"/>
    </xf>
    <xf numFmtId="49" fontId="14" fillId="31" borderId="77" xfId="182" applyNumberFormat="1" applyFont="1" applyFill="1" applyBorder="1" applyAlignment="1">
      <alignment vertical="center" shrinkToFit="1"/>
    </xf>
    <xf numFmtId="49" fontId="14" fillId="31" borderId="103" xfId="182" applyNumberFormat="1" applyFont="1" applyFill="1" applyBorder="1" applyAlignment="1">
      <alignment vertical="center" shrinkToFit="1"/>
    </xf>
    <xf numFmtId="49" fontId="13" fillId="0" borderId="77" xfId="182" applyNumberFormat="1" applyFont="1" applyBorder="1" applyAlignment="1">
      <alignment vertical="center" shrinkToFit="1"/>
    </xf>
    <xf numFmtId="49" fontId="13" fillId="0" borderId="78" xfId="182" applyNumberFormat="1" applyFont="1" applyBorder="1" applyAlignment="1">
      <alignment vertical="center" shrinkToFit="1"/>
    </xf>
    <xf numFmtId="49" fontId="13" fillId="0" borderId="103" xfId="182" applyNumberFormat="1" applyFont="1" applyBorder="1" applyAlignment="1">
      <alignment vertical="center" shrinkToFit="1"/>
    </xf>
    <xf numFmtId="49" fontId="148" fillId="31" borderId="17" xfId="182" applyNumberFormat="1" applyFont="1" applyFill="1" applyBorder="1" applyAlignment="1">
      <alignment vertical="center" wrapText="1"/>
    </xf>
    <xf numFmtId="49" fontId="148" fillId="31" borderId="18" xfId="182" applyNumberFormat="1" applyFont="1" applyFill="1" applyBorder="1" applyAlignment="1">
      <alignment vertical="center" wrapText="1"/>
    </xf>
    <xf numFmtId="49" fontId="148" fillId="31" borderId="20" xfId="182" applyNumberFormat="1" applyFont="1" applyFill="1" applyBorder="1" applyAlignment="1">
      <alignment vertical="center" wrapText="1"/>
    </xf>
    <xf numFmtId="49" fontId="148" fillId="31" borderId="22" xfId="182" applyNumberFormat="1" applyFont="1" applyFill="1" applyBorder="1" applyAlignment="1">
      <alignment vertical="center" wrapText="1"/>
    </xf>
    <xf numFmtId="49" fontId="148" fillId="27" borderId="39" xfId="182" applyNumberFormat="1" applyFont="1" applyFill="1" applyBorder="1" applyAlignment="1">
      <alignment horizontal="center" vertical="center" shrinkToFit="1"/>
    </xf>
    <xf numFmtId="0" fontId="148" fillId="27" borderId="13" xfId="182" applyFont="1" applyFill="1" applyBorder="1" applyAlignment="1">
      <alignment horizontal="center" vertical="center" shrinkToFit="1"/>
    </xf>
    <xf numFmtId="49" fontId="14" fillId="0" borderId="11" xfId="182" applyNumberFormat="1" applyFont="1" applyBorder="1" applyAlignment="1">
      <alignment horizontal="center" vertical="center" shrinkToFit="1"/>
    </xf>
    <xf numFmtId="49" fontId="14" fillId="0" borderId="18" xfId="182" applyNumberFormat="1" applyFont="1" applyBorder="1" applyAlignment="1">
      <alignment horizontal="center" vertical="center" shrinkToFit="1"/>
    </xf>
    <xf numFmtId="49" fontId="14" fillId="0" borderId="21" xfId="182" applyNumberFormat="1" applyFont="1" applyBorder="1" applyAlignment="1">
      <alignment horizontal="center" vertical="center" shrinkToFit="1"/>
    </xf>
    <xf numFmtId="49" fontId="14" fillId="0" borderId="22" xfId="182" applyNumberFormat="1" applyFont="1" applyBorder="1" applyAlignment="1">
      <alignment horizontal="center" vertical="center" shrinkToFit="1"/>
    </xf>
    <xf numFmtId="0" fontId="14" fillId="0" borderId="81" xfId="182" applyFont="1" applyBorder="1" applyAlignment="1">
      <alignment vertical="center" shrinkToFit="1"/>
    </xf>
    <xf numFmtId="0" fontId="14" fillId="0" borderId="82" xfId="182" applyFont="1" applyBorder="1" applyAlignment="1">
      <alignment vertical="center" shrinkToFit="1"/>
    </xf>
    <xf numFmtId="0" fontId="14" fillId="0" borderId="83" xfId="182" applyFont="1" applyBorder="1" applyAlignment="1">
      <alignment vertical="center" shrinkToFit="1"/>
    </xf>
    <xf numFmtId="49" fontId="14" fillId="0" borderId="17" xfId="182" applyNumberFormat="1" applyFont="1" applyBorder="1" applyAlignment="1">
      <alignment vertical="center" wrapText="1"/>
    </xf>
    <xf numFmtId="49" fontId="14" fillId="0" borderId="18" xfId="182" applyNumberFormat="1" applyFont="1" applyBorder="1" applyAlignment="1">
      <alignment vertical="center" wrapText="1"/>
    </xf>
    <xf numFmtId="49" fontId="14" fillId="0" borderId="20" xfId="182" applyNumberFormat="1" applyFont="1" applyBorder="1" applyAlignment="1">
      <alignment vertical="center" wrapText="1"/>
    </xf>
    <xf numFmtId="49" fontId="14" fillId="0" borderId="22" xfId="182" applyNumberFormat="1" applyFont="1" applyBorder="1" applyAlignment="1">
      <alignment vertical="center" wrapText="1"/>
    </xf>
    <xf numFmtId="0" fontId="14" fillId="0" borderId="77" xfId="182" applyFont="1" applyBorder="1" applyAlignment="1">
      <alignment vertical="center" shrinkToFit="1"/>
    </xf>
    <xf numFmtId="0" fontId="14" fillId="0" borderId="78" xfId="182" applyFont="1" applyBorder="1" applyAlignment="1">
      <alignment vertical="center" shrinkToFit="1"/>
    </xf>
    <xf numFmtId="0" fontId="14" fillId="0" borderId="103" xfId="182" applyFont="1" applyBorder="1" applyAlignment="1">
      <alignment vertical="center" shrinkToFit="1"/>
    </xf>
    <xf numFmtId="49" fontId="14" fillId="31" borderId="17" xfId="182" applyNumberFormat="1" applyFont="1" applyFill="1" applyBorder="1" applyAlignment="1">
      <alignment vertical="center" wrapText="1"/>
    </xf>
    <xf numFmtId="49" fontId="14" fillId="31" borderId="11" xfId="182" applyNumberFormat="1" applyFont="1" applyFill="1" applyBorder="1" applyAlignment="1">
      <alignment vertical="center" wrapText="1"/>
    </xf>
    <xf numFmtId="49" fontId="14" fillId="31" borderId="15" xfId="182" applyNumberFormat="1" applyFont="1" applyFill="1" applyBorder="1" applyAlignment="1">
      <alignment vertical="center" wrapText="1"/>
    </xf>
    <xf numFmtId="49" fontId="14" fillId="31" borderId="0" xfId="182" applyNumberFormat="1" applyFont="1" applyFill="1" applyAlignment="1">
      <alignment vertical="center" wrapText="1"/>
    </xf>
    <xf numFmtId="49" fontId="14" fillId="31" borderId="20" xfId="182" applyNumberFormat="1" applyFont="1" applyFill="1" applyBorder="1" applyAlignment="1">
      <alignment vertical="center" wrapText="1"/>
    </xf>
    <xf numFmtId="49" fontId="14" fillId="31" borderId="21" xfId="182" applyNumberFormat="1" applyFont="1" applyFill="1" applyBorder="1" applyAlignment="1">
      <alignment vertical="center" wrapText="1"/>
    </xf>
    <xf numFmtId="49" fontId="14" fillId="0" borderId="11" xfId="182" applyNumberFormat="1" applyFont="1" applyBorder="1">
      <alignment vertical="center"/>
    </xf>
    <xf numFmtId="49" fontId="14" fillId="0" borderId="0" xfId="182" applyNumberFormat="1" applyFont="1" applyAlignment="1">
      <alignment horizontal="center" vertical="center" shrinkToFit="1"/>
    </xf>
    <xf numFmtId="49" fontId="14" fillId="0" borderId="0" xfId="182" applyNumberFormat="1" applyFont="1" applyAlignment="1">
      <alignment vertical="center" shrinkToFit="1"/>
    </xf>
    <xf numFmtId="49" fontId="14" fillId="0" borderId="19" xfId="182" applyNumberFormat="1" applyFont="1" applyBorder="1" applyAlignment="1">
      <alignment vertical="center" shrinkToFit="1"/>
    </xf>
    <xf numFmtId="49" fontId="14" fillId="0" borderId="20" xfId="182" applyNumberFormat="1" applyFont="1" applyBorder="1">
      <alignment vertical="center"/>
    </xf>
    <xf numFmtId="49" fontId="14" fillId="0" borderId="21" xfId="182" applyNumberFormat="1" applyFont="1" applyBorder="1">
      <alignment vertical="center"/>
    </xf>
    <xf numFmtId="49" fontId="14" fillId="0" borderId="22" xfId="182" applyNumberFormat="1" applyFont="1" applyBorder="1">
      <alignment vertical="center"/>
    </xf>
    <xf numFmtId="49" fontId="14" fillId="31" borderId="17" xfId="182" applyNumberFormat="1" applyFont="1" applyFill="1" applyBorder="1">
      <alignment vertical="center"/>
    </xf>
    <xf numFmtId="49" fontId="14" fillId="31" borderId="18" xfId="182" applyNumberFormat="1" applyFont="1" applyFill="1" applyBorder="1">
      <alignment vertical="center"/>
    </xf>
    <xf numFmtId="49" fontId="14" fillId="31" borderId="20" xfId="182" applyNumberFormat="1" applyFont="1" applyFill="1" applyBorder="1">
      <alignment vertical="center"/>
    </xf>
    <xf numFmtId="49" fontId="14" fillId="31" borderId="22" xfId="182" applyNumberFormat="1" applyFont="1" applyFill="1" applyBorder="1">
      <alignment vertical="center"/>
    </xf>
    <xf numFmtId="49" fontId="148" fillId="27" borderId="30" xfId="182" applyNumberFormat="1" applyFont="1" applyFill="1" applyBorder="1" applyAlignment="1">
      <alignment horizontal="center" vertical="center" shrinkToFit="1"/>
    </xf>
    <xf numFmtId="49" fontId="148" fillId="27" borderId="37" xfId="182" applyNumberFormat="1" applyFont="1" applyFill="1" applyBorder="1" applyAlignment="1">
      <alignment horizontal="center" vertical="center" shrinkToFit="1"/>
    </xf>
    <xf numFmtId="0" fontId="149" fillId="27" borderId="37" xfId="183" applyFont="1" applyFill="1" applyBorder="1" applyAlignment="1">
      <alignment vertical="center" shrinkToFit="1"/>
    </xf>
    <xf numFmtId="0" fontId="149" fillId="27" borderId="28" xfId="183" applyFont="1" applyFill="1" applyBorder="1" applyAlignment="1">
      <alignment vertical="center" shrinkToFit="1"/>
    </xf>
    <xf numFmtId="49" fontId="148" fillId="27" borderId="30" xfId="182" applyNumberFormat="1" applyFont="1" applyFill="1" applyBorder="1" applyAlignment="1">
      <alignment horizontal="center" vertical="center"/>
    </xf>
    <xf numFmtId="49" fontId="148" fillId="27" borderId="28" xfId="182" applyNumberFormat="1" applyFont="1" applyFill="1" applyBorder="1" applyAlignment="1">
      <alignment horizontal="center" vertical="center"/>
    </xf>
    <xf numFmtId="49" fontId="14" fillId="0" borderId="37" xfId="182" applyNumberFormat="1" applyFont="1" applyBorder="1" applyAlignment="1">
      <alignment vertical="center" shrinkToFit="1"/>
    </xf>
    <xf numFmtId="49" fontId="14" fillId="0" borderId="28" xfId="182" applyNumberFormat="1" applyFont="1" applyBorder="1" applyAlignment="1">
      <alignment vertical="center" shrinkToFit="1"/>
    </xf>
    <xf numFmtId="49" fontId="14" fillId="31" borderId="18" xfId="182" applyNumberFormat="1" applyFont="1" applyFill="1" applyBorder="1" applyAlignment="1">
      <alignment vertical="center" wrapText="1"/>
    </xf>
    <xf numFmtId="49" fontId="14" fillId="31" borderId="19" xfId="182" applyNumberFormat="1" applyFont="1" applyFill="1" applyBorder="1" applyAlignment="1">
      <alignment vertical="center" wrapText="1"/>
    </xf>
    <xf numFmtId="49" fontId="14" fillId="31" borderId="22" xfId="182" applyNumberFormat="1" applyFont="1" applyFill="1" applyBorder="1" applyAlignment="1">
      <alignment vertical="center" wrapText="1"/>
    </xf>
    <xf numFmtId="49" fontId="14" fillId="0" borderId="19" xfId="182" applyNumberFormat="1" applyFont="1" applyBorder="1">
      <alignment vertical="center"/>
    </xf>
    <xf numFmtId="49" fontId="14" fillId="31" borderId="30" xfId="182" applyNumberFormat="1" applyFont="1" applyFill="1" applyBorder="1" applyAlignment="1">
      <alignment horizontal="center" vertical="center" wrapText="1"/>
    </xf>
    <xf numFmtId="49" fontId="14" fillId="31" borderId="37" xfId="182" applyNumberFormat="1" applyFont="1" applyFill="1" applyBorder="1" applyAlignment="1">
      <alignment horizontal="center" vertical="center" wrapText="1"/>
    </xf>
    <xf numFmtId="49" fontId="14" fillId="31" borderId="28" xfId="182" applyNumberFormat="1" applyFont="1" applyFill="1" applyBorder="1" applyAlignment="1">
      <alignment horizontal="center" vertical="center" wrapText="1"/>
    </xf>
    <xf numFmtId="49" fontId="14" fillId="0" borderId="30" xfId="182" applyNumberFormat="1" applyFont="1" applyBorder="1" applyAlignment="1">
      <alignment horizontal="center" vertical="center"/>
    </xf>
    <xf numFmtId="49" fontId="14" fillId="0" borderId="28" xfId="182" applyNumberFormat="1" applyFont="1" applyBorder="1" applyAlignment="1">
      <alignment horizontal="center" vertical="center"/>
    </xf>
    <xf numFmtId="49" fontId="14" fillId="31" borderId="15" xfId="182" applyNumberFormat="1" applyFont="1" applyFill="1" applyBorder="1">
      <alignment vertical="center"/>
    </xf>
    <xf numFmtId="49" fontId="14" fillId="31" borderId="19" xfId="182" applyNumberFormat="1" applyFont="1" applyFill="1" applyBorder="1">
      <alignment vertical="center"/>
    </xf>
    <xf numFmtId="49" fontId="14" fillId="31" borderId="82" xfId="182" applyNumberFormat="1" applyFont="1" applyFill="1" applyBorder="1" applyAlignment="1">
      <alignment vertical="center" shrinkToFit="1"/>
    </xf>
    <xf numFmtId="49" fontId="14" fillId="0" borderId="17" xfId="182" applyNumberFormat="1" applyFont="1" applyBorder="1" applyAlignment="1">
      <alignment vertical="center" shrinkToFit="1"/>
    </xf>
    <xf numFmtId="49" fontId="14" fillId="0" borderId="11" xfId="182" applyNumberFormat="1" applyFont="1" applyBorder="1" applyAlignment="1">
      <alignment vertical="center" shrinkToFit="1"/>
    </xf>
    <xf numFmtId="49" fontId="14" fillId="0" borderId="18" xfId="182" applyNumberFormat="1" applyFont="1" applyBorder="1" applyAlignment="1">
      <alignment vertical="center" shrinkToFit="1"/>
    </xf>
    <xf numFmtId="49" fontId="14" fillId="31" borderId="78" xfId="182" applyNumberFormat="1" applyFont="1" applyFill="1" applyBorder="1" applyAlignment="1">
      <alignment vertical="center" shrinkToFit="1"/>
    </xf>
    <xf numFmtId="49" fontId="14" fillId="0" borderId="17" xfId="182" applyNumberFormat="1" applyFont="1" applyBorder="1" applyAlignment="1">
      <alignment horizontal="center" vertical="center"/>
    </xf>
    <xf numFmtId="49" fontId="14" fillId="0" borderId="11" xfId="182" applyNumberFormat="1" applyFont="1" applyBorder="1" applyAlignment="1">
      <alignment horizontal="center" vertical="center"/>
    </xf>
    <xf numFmtId="49" fontId="14" fillId="0" borderId="18" xfId="182" applyNumberFormat="1" applyFont="1" applyBorder="1" applyAlignment="1">
      <alignment horizontal="center" vertical="center"/>
    </xf>
    <xf numFmtId="49" fontId="14" fillId="0" borderId="30" xfId="182" applyNumberFormat="1" applyFont="1" applyBorder="1" applyAlignment="1">
      <alignment vertical="center" shrinkToFit="1"/>
    </xf>
    <xf numFmtId="0" fontId="14" fillId="0" borderId="37" xfId="182" applyFont="1" applyBorder="1" applyAlignment="1">
      <alignment vertical="center" shrinkToFit="1"/>
    </xf>
    <xf numFmtId="49" fontId="14" fillId="0" borderId="30" xfId="182" applyNumberFormat="1" applyFont="1" applyBorder="1" applyAlignment="1">
      <alignment horizontal="center" vertical="center" shrinkToFit="1"/>
    </xf>
    <xf numFmtId="49" fontId="14" fillId="0" borderId="28" xfId="182" applyNumberFormat="1" applyFont="1" applyBorder="1" applyAlignment="1">
      <alignment horizontal="center" vertical="center" shrinkToFit="1"/>
    </xf>
    <xf numFmtId="49" fontId="14" fillId="0" borderId="37" xfId="182" applyNumberFormat="1" applyFont="1" applyBorder="1" applyAlignment="1">
      <alignment horizontal="center" vertical="center" shrinkToFit="1"/>
    </xf>
    <xf numFmtId="49" fontId="14" fillId="31" borderId="11" xfId="182" applyNumberFormat="1" applyFont="1" applyFill="1" applyBorder="1" applyAlignment="1">
      <alignment horizontal="center" vertical="center" wrapText="1" shrinkToFit="1"/>
    </xf>
    <xf numFmtId="49" fontId="14" fillId="31" borderId="21" xfId="182" applyNumberFormat="1" applyFont="1" applyFill="1" applyBorder="1" applyAlignment="1">
      <alignment horizontal="center" vertical="center" wrapText="1" shrinkToFit="1"/>
    </xf>
    <xf numFmtId="49" fontId="15" fillId="31" borderId="10" xfId="182" applyNumberFormat="1" applyFont="1" applyFill="1" applyBorder="1" applyAlignment="1">
      <alignment horizontal="center" vertical="center" wrapText="1" shrinkToFit="1"/>
    </xf>
    <xf numFmtId="0" fontId="15" fillId="31" borderId="10" xfId="182" applyFont="1" applyFill="1" applyBorder="1" applyAlignment="1">
      <alignment horizontal="center" vertical="center" wrapText="1" shrinkToFit="1"/>
    </xf>
    <xf numFmtId="49" fontId="15" fillId="31" borderId="17" xfId="182" applyNumberFormat="1" applyFont="1" applyFill="1" applyBorder="1" applyAlignment="1">
      <alignment horizontal="center" vertical="center" wrapText="1" shrinkToFit="1"/>
    </xf>
    <xf numFmtId="49" fontId="15" fillId="31" borderId="11" xfId="182" applyNumberFormat="1" applyFont="1" applyFill="1" applyBorder="1" applyAlignment="1">
      <alignment horizontal="center" vertical="center" wrapText="1" shrinkToFit="1"/>
    </xf>
    <xf numFmtId="49" fontId="15" fillId="31" borderId="19" xfId="182" applyNumberFormat="1" applyFont="1" applyFill="1" applyBorder="1" applyAlignment="1">
      <alignment horizontal="center" vertical="center" wrapText="1" shrinkToFit="1"/>
    </xf>
    <xf numFmtId="49" fontId="15" fillId="31" borderId="20" xfId="182" applyNumberFormat="1" applyFont="1" applyFill="1" applyBorder="1" applyAlignment="1">
      <alignment horizontal="center" vertical="center" wrapText="1" shrinkToFit="1"/>
    </xf>
    <xf numFmtId="49" fontId="15" fillId="31" borderId="21" xfId="182" applyNumberFormat="1" applyFont="1" applyFill="1" applyBorder="1" applyAlignment="1">
      <alignment horizontal="center" vertical="center" wrapText="1" shrinkToFit="1"/>
    </xf>
    <xf numFmtId="49" fontId="15" fillId="31" borderId="22" xfId="182" applyNumberFormat="1" applyFont="1" applyFill="1" applyBorder="1" applyAlignment="1">
      <alignment horizontal="center" vertical="center" wrapText="1" shrinkToFit="1"/>
    </xf>
    <xf numFmtId="49" fontId="14" fillId="0" borderId="39" xfId="182" applyNumberFormat="1" applyFont="1" applyBorder="1" applyAlignment="1">
      <alignment horizontal="center" vertical="center" textRotation="255" wrapText="1"/>
    </xf>
    <xf numFmtId="49" fontId="14" fillId="0" borderId="33" xfId="182" applyNumberFormat="1" applyFont="1" applyBorder="1" applyAlignment="1">
      <alignment horizontal="center" vertical="center" textRotation="255" wrapText="1"/>
    </xf>
    <xf numFmtId="49" fontId="14" fillId="0" borderId="13" xfId="182" applyNumberFormat="1" applyFont="1" applyBorder="1" applyAlignment="1">
      <alignment horizontal="center" vertical="center" textRotation="255" wrapText="1"/>
    </xf>
    <xf numFmtId="49" fontId="14" fillId="0" borderId="20" xfId="182" applyNumberFormat="1" applyFont="1" applyBorder="1" applyAlignment="1">
      <alignment vertical="center" shrinkToFit="1"/>
    </xf>
    <xf numFmtId="0" fontId="14" fillId="0" borderId="21" xfId="182" applyFont="1" applyBorder="1" applyAlignment="1">
      <alignment vertical="center" shrinkToFit="1"/>
    </xf>
    <xf numFmtId="49" fontId="14" fillId="27" borderId="30" xfId="182" applyNumberFormat="1" applyFont="1" applyFill="1" applyBorder="1" applyAlignment="1">
      <alignment vertical="center" shrinkToFit="1"/>
    </xf>
    <xf numFmtId="49" fontId="14" fillId="27" borderId="28" xfId="182" applyNumberFormat="1" applyFont="1" applyFill="1" applyBorder="1" applyAlignment="1">
      <alignment vertical="center" shrinkToFit="1"/>
    </xf>
    <xf numFmtId="49" fontId="14" fillId="27" borderId="17" xfId="182" applyNumberFormat="1" applyFont="1" applyFill="1" applyBorder="1" applyAlignment="1">
      <alignment horizontal="center" vertical="center"/>
    </xf>
    <xf numFmtId="49" fontId="14" fillId="27" borderId="11" xfId="182" applyNumberFormat="1" applyFont="1" applyFill="1" applyBorder="1" applyAlignment="1">
      <alignment horizontal="center" vertical="center"/>
    </xf>
    <xf numFmtId="49" fontId="14" fillId="27" borderId="18" xfId="182" applyNumberFormat="1" applyFont="1" applyFill="1" applyBorder="1" applyAlignment="1">
      <alignment horizontal="center" vertical="center"/>
    </xf>
    <xf numFmtId="49" fontId="29" fillId="0" borderId="30" xfId="182" applyNumberFormat="1" applyFont="1" applyBorder="1" applyAlignment="1">
      <alignment vertical="center" wrapText="1"/>
    </xf>
    <xf numFmtId="49" fontId="29" fillId="0" borderId="37" xfId="182" applyNumberFormat="1" applyFont="1" applyBorder="1" applyAlignment="1">
      <alignment vertical="center" wrapText="1"/>
    </xf>
    <xf numFmtId="49" fontId="29" fillId="0" borderId="28" xfId="182" applyNumberFormat="1" applyFont="1" applyBorder="1" applyAlignment="1">
      <alignment vertical="center" wrapText="1"/>
    </xf>
    <xf numFmtId="49" fontId="29" fillId="0" borderId="21" xfId="182" applyNumberFormat="1" applyFont="1" applyBorder="1">
      <alignment vertical="center"/>
    </xf>
    <xf numFmtId="49" fontId="15" fillId="0" borderId="28" xfId="182" applyNumberFormat="1" applyFont="1" applyBorder="1" applyAlignment="1">
      <alignment vertical="center" wrapText="1"/>
    </xf>
    <xf numFmtId="49" fontId="15" fillId="0" borderId="11" xfId="182" applyNumberFormat="1" applyFont="1" applyBorder="1" applyAlignment="1">
      <alignment vertical="center" wrapText="1"/>
    </xf>
    <xf numFmtId="49" fontId="15" fillId="0" borderId="0" xfId="182" applyNumberFormat="1" applyFont="1" applyAlignment="1">
      <alignment vertical="center" wrapText="1"/>
    </xf>
    <xf numFmtId="49" fontId="15" fillId="0" borderId="21" xfId="182" applyNumberFormat="1" applyFont="1" applyBorder="1" applyAlignment="1">
      <alignment vertical="center" wrapText="1"/>
    </xf>
    <xf numFmtId="49" fontId="14" fillId="27" borderId="17" xfId="182" applyNumberFormat="1" applyFont="1" applyFill="1" applyBorder="1">
      <alignment vertical="center"/>
    </xf>
    <xf numFmtId="49" fontId="14" fillId="27" borderId="11" xfId="182" applyNumberFormat="1" applyFont="1" applyFill="1" applyBorder="1">
      <alignment vertical="center"/>
    </xf>
    <xf numFmtId="49" fontId="14" fillId="27" borderId="18" xfId="182" applyNumberFormat="1" applyFont="1" applyFill="1" applyBorder="1">
      <alignment vertical="center"/>
    </xf>
    <xf numFmtId="49" fontId="14" fillId="0" borderId="0" xfId="182" applyNumberFormat="1" applyFont="1" applyAlignment="1">
      <alignment vertical="top" wrapText="1"/>
    </xf>
    <xf numFmtId="49" fontId="14" fillId="0" borderId="0" xfId="182" applyNumberFormat="1" applyFont="1" applyAlignment="1">
      <alignment horizontal="left" vertical="top" wrapText="1"/>
    </xf>
    <xf numFmtId="49" fontId="14" fillId="0" borderId="0" xfId="182" applyNumberFormat="1" applyFont="1" applyAlignment="1">
      <alignment vertical="top" wrapText="1" shrinkToFit="1"/>
    </xf>
    <xf numFmtId="0" fontId="14" fillId="0" borderId="0" xfId="182" applyFont="1" applyAlignment="1">
      <alignment vertical="top" wrapText="1" shrinkToFit="1"/>
    </xf>
    <xf numFmtId="49" fontId="14" fillId="27" borderId="10" xfId="182" applyNumberFormat="1" applyFont="1" applyFill="1" applyBorder="1" applyAlignment="1">
      <alignment horizontal="center" vertical="center"/>
    </xf>
    <xf numFmtId="0" fontId="14" fillId="31" borderId="30" xfId="183" applyFont="1" applyFill="1" applyBorder="1">
      <alignment vertical="center"/>
    </xf>
    <xf numFmtId="0" fontId="14" fillId="31" borderId="37" xfId="183" applyFont="1" applyFill="1" applyBorder="1">
      <alignment vertical="center"/>
    </xf>
    <xf numFmtId="0" fontId="14" fillId="31" borderId="28" xfId="183" applyFont="1" applyFill="1" applyBorder="1">
      <alignment vertical="center"/>
    </xf>
    <xf numFmtId="0" fontId="11" fillId="0" borderId="10" xfId="47" applyFont="1" applyBorder="1" applyAlignment="1">
      <alignment horizontal="center" vertical="center"/>
    </xf>
    <xf numFmtId="0" fontId="11" fillId="0" borderId="10" xfId="47" applyFont="1" applyBorder="1" applyAlignment="1">
      <alignment vertical="center"/>
    </xf>
    <xf numFmtId="0" fontId="11" fillId="0" borderId="0" xfId="47" applyFont="1" applyAlignment="1">
      <alignment horizontal="left"/>
    </xf>
    <xf numFmtId="0" fontId="11" fillId="0" borderId="10" xfId="47" applyFont="1" applyBorder="1" applyAlignment="1">
      <alignment horizontal="distributed" vertical="center" wrapText="1" indent="1"/>
    </xf>
    <xf numFmtId="0" fontId="11" fillId="0" borderId="10" xfId="47" applyFont="1" applyBorder="1" applyAlignment="1">
      <alignment horizontal="distributed" vertical="distributed" indent="1"/>
    </xf>
    <xf numFmtId="0" fontId="11" fillId="0" borderId="17" xfId="47" applyFont="1" applyBorder="1" applyAlignment="1">
      <alignment horizontal="distributed" vertical="center"/>
    </xf>
    <xf numFmtId="0" fontId="0" fillId="0" borderId="11" xfId="0" applyBorder="1" applyAlignment="1">
      <alignment horizontal="distributed" vertical="center"/>
    </xf>
    <xf numFmtId="0" fontId="0" fillId="0" borderId="18" xfId="0" applyBorder="1" applyAlignment="1">
      <alignment horizontal="distributed" vertical="center"/>
    </xf>
    <xf numFmtId="0" fontId="0" fillId="0" borderId="20" xfId="0" applyBorder="1" applyAlignment="1">
      <alignment horizontal="distributed" vertical="center"/>
    </xf>
    <xf numFmtId="0" fontId="0" fillId="0" borderId="21" xfId="0" applyBorder="1" applyAlignment="1">
      <alignment horizontal="distributed" vertical="center"/>
    </xf>
    <xf numFmtId="0" fontId="0" fillId="0" borderId="22" xfId="0" applyBorder="1" applyAlignment="1">
      <alignment horizontal="distributed" vertical="center"/>
    </xf>
    <xf numFmtId="0" fontId="11" fillId="0" borderId="0" xfId="47" applyFont="1" applyAlignment="1">
      <alignment horizontal="left" vertical="center" shrinkToFit="1"/>
    </xf>
    <xf numFmtId="0" fontId="11" fillId="0" borderId="30" xfId="47" applyFont="1" applyBorder="1" applyAlignment="1">
      <alignment horizontal="center" vertical="center"/>
    </xf>
    <xf numFmtId="0" fontId="11" fillId="0" borderId="37" xfId="47" applyFont="1" applyBorder="1" applyAlignment="1">
      <alignment horizontal="center" vertical="center"/>
    </xf>
    <xf numFmtId="0" fontId="11" fillId="0" borderId="28" xfId="47" applyFont="1" applyBorder="1" applyAlignment="1">
      <alignment horizontal="center" vertical="center"/>
    </xf>
    <xf numFmtId="0" fontId="12" fillId="0" borderId="30" xfId="47" applyFont="1" applyBorder="1" applyAlignment="1">
      <alignment horizontal="center" vertical="center"/>
    </xf>
    <xf numFmtId="0" fontId="12" fillId="0" borderId="28" xfId="47" applyFont="1" applyBorder="1" applyAlignment="1">
      <alignment horizontal="center" vertical="center"/>
    </xf>
    <xf numFmtId="0" fontId="5" fillId="0" borderId="11" xfId="97" applyBorder="1" applyAlignment="1">
      <alignment horizontal="distributed" vertical="center"/>
    </xf>
    <xf numFmtId="0" fontId="5" fillId="0" borderId="18" xfId="97" applyBorder="1" applyAlignment="1">
      <alignment horizontal="distributed" vertical="center"/>
    </xf>
    <xf numFmtId="0" fontId="5" fillId="0" borderId="20" xfId="97" applyBorder="1" applyAlignment="1">
      <alignment horizontal="distributed" vertical="center"/>
    </xf>
    <xf numFmtId="0" fontId="5" fillId="0" borderId="21" xfId="97" applyBorder="1" applyAlignment="1">
      <alignment horizontal="distributed" vertical="center"/>
    </xf>
    <xf numFmtId="0" fontId="5" fillId="0" borderId="22" xfId="97" applyBorder="1" applyAlignment="1">
      <alignment horizontal="distributed" vertical="center"/>
    </xf>
    <xf numFmtId="0" fontId="12" fillId="0" borderId="10" xfId="47" applyFont="1" applyBorder="1" applyAlignment="1">
      <alignment horizontal="center" vertical="center"/>
    </xf>
    <xf numFmtId="0" fontId="24" fillId="0" borderId="30" xfId="185" applyFont="1" applyBorder="1" applyAlignment="1">
      <alignment horizontal="left" vertical="center"/>
    </xf>
    <xf numFmtId="0" fontId="24" fillId="0" borderId="37" xfId="185" applyFont="1" applyBorder="1" applyAlignment="1">
      <alignment horizontal="left" vertical="center"/>
    </xf>
    <xf numFmtId="0" fontId="24" fillId="0" borderId="10" xfId="185" applyFont="1" applyBorder="1" applyAlignment="1">
      <alignment horizontal="center" vertical="center"/>
    </xf>
    <xf numFmtId="0" fontId="24" fillId="0" borderId="30" xfId="185" applyFont="1" applyBorder="1" applyAlignment="1">
      <alignment horizontal="center" vertical="center" shrinkToFit="1"/>
    </xf>
    <xf numFmtId="0" fontId="24" fillId="0" borderId="37" xfId="185" applyFont="1" applyBorder="1" applyAlignment="1">
      <alignment horizontal="center" vertical="center" shrinkToFit="1"/>
    </xf>
    <xf numFmtId="0" fontId="24" fillId="0" borderId="28" xfId="185" applyFont="1" applyBorder="1" applyAlignment="1">
      <alignment horizontal="center" vertical="center" shrinkToFit="1"/>
    </xf>
    <xf numFmtId="0" fontId="150" fillId="0" borderId="37" xfId="185" applyFont="1" applyBorder="1" applyAlignment="1">
      <alignment horizontal="left" vertical="center" shrinkToFit="1"/>
    </xf>
    <xf numFmtId="0" fontId="150" fillId="0" borderId="28" xfId="185" applyFont="1" applyBorder="1" applyAlignment="1">
      <alignment horizontal="left" vertical="center" shrinkToFit="1"/>
    </xf>
    <xf numFmtId="0" fontId="24" fillId="0" borderId="39" xfId="184" applyFont="1" applyBorder="1" applyAlignment="1">
      <alignment horizontal="center" vertical="center" textRotation="255" wrapText="1"/>
    </xf>
    <xf numFmtId="0" fontId="24" fillId="0" borderId="33" xfId="184" applyFont="1" applyBorder="1" applyAlignment="1">
      <alignment horizontal="center" vertical="center" textRotation="255" wrapText="1"/>
    </xf>
    <xf numFmtId="0" fontId="24" fillId="0" borderId="13" xfId="184" applyFont="1" applyBorder="1" applyAlignment="1">
      <alignment horizontal="center" vertical="center" textRotation="255" wrapText="1"/>
    </xf>
    <xf numFmtId="0" fontId="24" fillId="0" borderId="63" xfId="184" applyFont="1" applyBorder="1" applyAlignment="1" applyProtection="1">
      <alignment horizontal="center" vertical="center"/>
      <protection locked="0"/>
    </xf>
    <xf numFmtId="0" fontId="24" fillId="0" borderId="64" xfId="184" applyFont="1" applyBorder="1" applyAlignment="1" applyProtection="1">
      <alignment horizontal="center" vertical="center"/>
      <protection locked="0"/>
    </xf>
    <xf numFmtId="0" fontId="24" fillId="0" borderId="65" xfId="184" applyFont="1" applyBorder="1" applyAlignment="1" applyProtection="1">
      <alignment horizontal="center" vertical="center"/>
      <protection locked="0"/>
    </xf>
    <xf numFmtId="0" fontId="24" fillId="0" borderId="66" xfId="184" applyFont="1" applyBorder="1" applyAlignment="1" applyProtection="1">
      <alignment horizontal="center" vertical="center"/>
      <protection locked="0"/>
    </xf>
    <xf numFmtId="0" fontId="24" fillId="0" borderId="67" xfId="184" applyFont="1" applyBorder="1" applyAlignment="1" applyProtection="1">
      <alignment horizontal="center" vertical="center"/>
      <protection locked="0"/>
    </xf>
    <xf numFmtId="0" fontId="24" fillId="0" borderId="68" xfId="184" applyFont="1" applyBorder="1" applyAlignment="1" applyProtection="1">
      <alignment horizontal="center" vertical="center"/>
      <protection locked="0"/>
    </xf>
    <xf numFmtId="0" fontId="24" fillId="0" borderId="11" xfId="184" applyFont="1" applyBorder="1" applyAlignment="1">
      <alignment horizontal="center" vertical="center"/>
    </xf>
    <xf numFmtId="0" fontId="24" fillId="0" borderId="0" xfId="184" applyFont="1" applyAlignment="1">
      <alignment horizontal="center" vertical="center"/>
    </xf>
    <xf numFmtId="0" fontId="24" fillId="0" borderId="21" xfId="184" applyFont="1" applyBorder="1" applyAlignment="1">
      <alignment horizontal="center" vertical="center"/>
    </xf>
    <xf numFmtId="0" fontId="24" fillId="0" borderId="75" xfId="184" applyFont="1" applyBorder="1" applyProtection="1">
      <protection locked="0"/>
    </xf>
    <xf numFmtId="0" fontId="24" fillId="0" borderId="90" xfId="184" applyFont="1" applyBorder="1" applyProtection="1">
      <protection locked="0"/>
    </xf>
    <xf numFmtId="0" fontId="24" fillId="0" borderId="77" xfId="184" applyFont="1" applyBorder="1" applyAlignment="1" applyProtection="1">
      <alignment horizontal="center" vertical="center"/>
      <protection locked="0"/>
    </xf>
    <xf numFmtId="0" fontId="24" fillId="0" borderId="78" xfId="184" applyFont="1" applyBorder="1" applyAlignment="1" applyProtection="1">
      <alignment horizontal="center" vertical="center"/>
      <protection locked="0"/>
    </xf>
    <xf numFmtId="0" fontId="24" fillId="0" borderId="103" xfId="184" applyFont="1" applyBorder="1" applyAlignment="1" applyProtection="1">
      <alignment horizontal="center" vertical="center"/>
      <protection locked="0"/>
    </xf>
    <xf numFmtId="0" fontId="24" fillId="27" borderId="30" xfId="184" applyFont="1" applyFill="1" applyBorder="1" applyAlignment="1">
      <alignment horizontal="center" vertical="center"/>
    </xf>
    <xf numFmtId="0" fontId="24" fillId="27" borderId="37" xfId="184" applyFont="1" applyFill="1" applyBorder="1" applyAlignment="1">
      <alignment horizontal="center" vertical="center"/>
    </xf>
    <xf numFmtId="0" fontId="24" fillId="27" borderId="28" xfId="184" applyFont="1" applyFill="1" applyBorder="1" applyAlignment="1">
      <alignment horizontal="center" vertical="center"/>
    </xf>
    <xf numFmtId="0" fontId="24" fillId="0" borderId="30" xfId="184" applyFont="1" applyBorder="1" applyAlignment="1" applyProtection="1">
      <alignment horizontal="center" vertical="center"/>
      <protection locked="0"/>
    </xf>
    <xf numFmtId="0" fontId="24" fillId="0" borderId="37" xfId="184" applyFont="1" applyBorder="1" applyAlignment="1" applyProtection="1">
      <alignment horizontal="center" vertical="center"/>
      <protection locked="0"/>
    </xf>
    <xf numFmtId="0" fontId="24" fillId="0" borderId="28" xfId="184" applyFont="1" applyBorder="1" applyAlignment="1" applyProtection="1">
      <alignment horizontal="center" vertical="center"/>
      <protection locked="0"/>
    </xf>
    <xf numFmtId="0" fontId="24" fillId="0" borderId="33" xfId="184" applyFont="1" applyBorder="1" applyAlignment="1">
      <alignment horizontal="center" vertical="center" textRotation="255"/>
    </xf>
    <xf numFmtId="0" fontId="24" fillId="0" borderId="13" xfId="184" applyFont="1" applyBorder="1" applyAlignment="1">
      <alignment horizontal="center" vertical="center" textRotation="255"/>
    </xf>
    <xf numFmtId="0" fontId="24" fillId="0" borderId="81" xfId="184" applyFont="1" applyBorder="1" applyAlignment="1" applyProtection="1">
      <alignment horizontal="center" vertical="center"/>
      <protection locked="0"/>
    </xf>
    <xf numFmtId="0" fontId="24" fillId="0" borderId="82" xfId="184" applyFont="1" applyBorder="1" applyAlignment="1" applyProtection="1">
      <alignment horizontal="center" vertical="center"/>
      <protection locked="0"/>
    </xf>
    <xf numFmtId="0" fontId="24" fillId="0" borderId="83" xfId="184" applyFont="1" applyBorder="1" applyAlignment="1" applyProtection="1">
      <alignment horizontal="center" vertical="center"/>
      <protection locked="0"/>
    </xf>
    <xf numFmtId="0" fontId="24" fillId="0" borderId="10" xfId="184" applyFont="1" applyBorder="1" applyAlignment="1">
      <alignment horizontal="center" vertical="center"/>
    </xf>
    <xf numFmtId="0" fontId="24" fillId="0" borderId="11" xfId="184" applyFont="1" applyBorder="1" applyAlignment="1" applyProtection="1">
      <alignment horizontal="center"/>
      <protection locked="0"/>
    </xf>
    <xf numFmtId="0" fontId="24" fillId="0" borderId="21" xfId="184" applyFont="1" applyBorder="1" applyAlignment="1" applyProtection="1">
      <alignment horizontal="center"/>
      <protection locked="0"/>
    </xf>
    <xf numFmtId="0" fontId="24" fillId="0" borderId="17" xfId="184" applyFont="1" applyBorder="1" applyAlignment="1">
      <alignment horizontal="center" vertical="center"/>
    </xf>
    <xf numFmtId="0" fontId="24" fillId="0" borderId="15" xfId="184" applyFont="1" applyBorder="1" applyAlignment="1">
      <alignment horizontal="center" vertical="center"/>
    </xf>
    <xf numFmtId="0" fontId="24" fillId="0" borderId="20" xfId="184" applyFont="1" applyBorder="1" applyAlignment="1">
      <alignment horizontal="center" vertical="center"/>
    </xf>
    <xf numFmtId="0" fontId="24" fillId="0" borderId="30" xfId="184" applyFont="1" applyBorder="1" applyAlignment="1">
      <alignment horizontal="center" vertical="center"/>
    </xf>
    <xf numFmtId="0" fontId="24" fillId="0" borderId="37" xfId="184" applyFont="1" applyBorder="1" applyAlignment="1">
      <alignment horizontal="center" vertical="center"/>
    </xf>
    <xf numFmtId="0" fontId="24" fillId="0" borderId="28" xfId="184" applyFont="1" applyBorder="1" applyAlignment="1">
      <alignment horizontal="center" vertical="center"/>
    </xf>
    <xf numFmtId="0" fontId="24" fillId="0" borderId="37" xfId="184" applyFont="1" applyBorder="1" applyProtection="1">
      <protection locked="0"/>
    </xf>
    <xf numFmtId="0" fontId="24" fillId="0" borderId="28" xfId="184" applyFont="1" applyBorder="1" applyProtection="1">
      <protection locked="0"/>
    </xf>
    <xf numFmtId="0" fontId="152" fillId="0" borderId="17" xfId="184" applyFont="1" applyBorder="1" applyAlignment="1">
      <alignment horizontal="left" vertical="center" wrapText="1" shrinkToFit="1"/>
    </xf>
    <xf numFmtId="0" fontId="152" fillId="0" borderId="11" xfId="184" applyFont="1" applyBorder="1" applyAlignment="1">
      <alignment horizontal="left" vertical="center" wrapText="1" shrinkToFit="1"/>
    </xf>
    <xf numFmtId="0" fontId="152" fillId="0" borderId="15" xfId="184" applyFont="1" applyBorder="1" applyAlignment="1">
      <alignment horizontal="left" vertical="center" wrapText="1" shrinkToFit="1"/>
    </xf>
    <xf numFmtId="0" fontId="152" fillId="0" borderId="0" xfId="184" applyFont="1" applyAlignment="1">
      <alignment horizontal="left" vertical="center" wrapText="1" shrinkToFit="1"/>
    </xf>
    <xf numFmtId="0" fontId="152" fillId="0" borderId="20" xfId="184" applyFont="1" applyBorder="1" applyAlignment="1">
      <alignment horizontal="left" vertical="center" wrapText="1" shrinkToFit="1"/>
    </xf>
    <xf numFmtId="0" fontId="152" fillId="0" borderId="21" xfId="184" applyFont="1" applyBorder="1" applyAlignment="1">
      <alignment horizontal="left" vertical="center" wrapText="1" shrinkToFit="1"/>
    </xf>
    <xf numFmtId="0" fontId="24" fillId="0" borderId="30" xfId="184" applyFont="1" applyBorder="1" applyAlignment="1">
      <alignment horizontal="left" vertical="center"/>
    </xf>
    <xf numFmtId="0" fontId="24" fillId="0" borderId="28" xfId="184" applyFont="1" applyBorder="1" applyAlignment="1">
      <alignment horizontal="left" vertical="center"/>
    </xf>
    <xf numFmtId="0" fontId="24" fillId="0" borderId="21" xfId="184" applyFont="1" applyBorder="1" applyAlignment="1" applyProtection="1">
      <alignment horizontal="center" vertical="center"/>
      <protection locked="0"/>
    </xf>
    <xf numFmtId="0" fontId="24" fillId="0" borderId="17" xfId="184" applyFont="1" applyBorder="1" applyAlignment="1">
      <alignment horizontal="left" vertical="center" wrapText="1"/>
    </xf>
    <xf numFmtId="0" fontId="24" fillId="0" borderId="18" xfId="184" applyFont="1" applyBorder="1" applyAlignment="1">
      <alignment vertical="center"/>
    </xf>
    <xf numFmtId="0" fontId="24" fillId="0" borderId="20" xfId="184" applyFont="1" applyBorder="1" applyAlignment="1">
      <alignment vertical="center"/>
    </xf>
    <xf numFmtId="0" fontId="24" fillId="0" borderId="22" xfId="184" applyFont="1" applyBorder="1" applyAlignment="1">
      <alignment vertical="center"/>
    </xf>
    <xf numFmtId="0" fontId="24" fillId="0" borderId="18" xfId="184" applyFont="1" applyBorder="1" applyAlignment="1">
      <alignment horizontal="left" vertical="center" wrapText="1"/>
    </xf>
    <xf numFmtId="0" fontId="24" fillId="0" borderId="20" xfId="184" applyFont="1" applyBorder="1" applyAlignment="1">
      <alignment horizontal="left" vertical="center" wrapText="1"/>
    </xf>
    <xf numFmtId="0" fontId="24" fillId="0" borderId="22" xfId="184" applyFont="1" applyBorder="1" applyAlignment="1">
      <alignment horizontal="left" vertical="center" wrapText="1"/>
    </xf>
    <xf numFmtId="0" fontId="24" fillId="0" borderId="18" xfId="184" applyFont="1" applyBorder="1" applyAlignment="1">
      <alignment horizontal="center" vertical="center"/>
    </xf>
    <xf numFmtId="0" fontId="24" fillId="0" borderId="22" xfId="184" applyFont="1" applyBorder="1" applyAlignment="1">
      <alignment horizontal="center" vertical="center"/>
    </xf>
    <xf numFmtId="0" fontId="24" fillId="0" borderId="37" xfId="185" applyFont="1" applyBorder="1" applyAlignment="1">
      <alignment horizontal="center" vertical="center"/>
    </xf>
    <xf numFmtId="0" fontId="24" fillId="0" borderId="28" xfId="185" applyFont="1" applyBorder="1" applyAlignment="1">
      <alignment horizontal="center" vertical="center"/>
    </xf>
    <xf numFmtId="0" fontId="24" fillId="0" borderId="30" xfId="185" applyFont="1" applyBorder="1" applyAlignment="1" applyProtection="1">
      <alignment horizontal="center" vertical="center"/>
      <protection locked="0"/>
    </xf>
    <xf numFmtId="0" fontId="24" fillId="0" borderId="37" xfId="185" applyFont="1" applyBorder="1" applyAlignment="1" applyProtection="1">
      <alignment horizontal="center" vertical="center"/>
      <protection locked="0"/>
    </xf>
    <xf numFmtId="0" fontId="24" fillId="0" borderId="28" xfId="185" applyFont="1" applyBorder="1" applyAlignment="1" applyProtection="1">
      <alignment horizontal="center" vertical="center"/>
      <protection locked="0"/>
    </xf>
    <xf numFmtId="0" fontId="150" fillId="0" borderId="30" xfId="185" applyFont="1" applyBorder="1" applyAlignment="1">
      <alignment horizontal="left" vertical="center" shrinkToFit="1"/>
    </xf>
    <xf numFmtId="0" fontId="24" fillId="29" borderId="39" xfId="184" applyFont="1" applyFill="1" applyBorder="1" applyAlignment="1">
      <alignment horizontal="center" vertical="center"/>
    </xf>
    <xf numFmtId="0" fontId="150" fillId="0" borderId="20" xfId="185" applyFont="1" applyBorder="1" applyAlignment="1">
      <alignment horizontal="left" vertical="center" shrinkToFit="1"/>
    </xf>
    <xf numFmtId="0" fontId="150" fillId="0" borderId="21" xfId="185" applyFont="1" applyBorder="1" applyAlignment="1">
      <alignment horizontal="left" vertical="center" shrinkToFit="1"/>
    </xf>
    <xf numFmtId="0" fontId="150" fillId="0" borderId="22" xfId="185" applyFont="1" applyBorder="1" applyAlignment="1">
      <alignment horizontal="left" vertical="center" shrinkToFit="1"/>
    </xf>
    <xf numFmtId="0" fontId="153" fillId="0" borderId="30" xfId="186" applyFont="1" applyBorder="1" applyAlignment="1">
      <alignment horizontal="center" vertical="center" wrapText="1"/>
    </xf>
    <xf numFmtId="0" fontId="153" fillId="0" borderId="28" xfId="186" applyFont="1" applyBorder="1" applyAlignment="1">
      <alignment horizontal="center" vertical="center" wrapText="1"/>
    </xf>
    <xf numFmtId="0" fontId="24" fillId="0" borderId="15" xfId="184" applyFont="1" applyBorder="1" applyAlignment="1">
      <alignment horizontal="left" vertical="center" wrapText="1"/>
    </xf>
    <xf numFmtId="0" fontId="24" fillId="0" borderId="19" xfId="184" applyFont="1" applyBorder="1" applyAlignment="1">
      <alignment horizontal="left" vertical="center" wrapText="1"/>
    </xf>
    <xf numFmtId="49" fontId="66" fillId="0" borderId="37" xfId="182" applyNumberFormat="1" applyBorder="1" applyAlignment="1" applyProtection="1">
      <alignment horizontal="center" vertical="center" shrinkToFit="1"/>
      <protection locked="0"/>
    </xf>
    <xf numFmtId="49" fontId="66" fillId="0" borderId="37" xfId="182" applyNumberFormat="1" applyBorder="1" applyAlignment="1">
      <alignment horizontal="center" vertical="center" shrinkToFit="1"/>
    </xf>
    <xf numFmtId="49" fontId="66" fillId="0" borderId="28" xfId="182" applyNumberFormat="1" applyBorder="1" applyAlignment="1" applyProtection="1">
      <alignment horizontal="center" vertical="center" shrinkToFit="1"/>
      <protection locked="0"/>
    </xf>
    <xf numFmtId="0" fontId="24" fillId="0" borderId="30" xfId="184" applyFont="1" applyBorder="1" applyAlignment="1" applyProtection="1">
      <alignment horizontal="left" vertical="center"/>
      <protection locked="0"/>
    </xf>
    <xf numFmtId="0" fontId="24" fillId="0" borderId="37" xfId="184" applyFont="1" applyBorder="1" applyAlignment="1" applyProtection="1">
      <alignment horizontal="left" vertical="center"/>
      <protection locked="0"/>
    </xf>
    <xf numFmtId="0" fontId="24" fillId="0" borderId="28" xfId="184" applyFont="1" applyBorder="1" applyAlignment="1" applyProtection="1">
      <alignment horizontal="left" vertical="center"/>
      <protection locked="0"/>
    </xf>
    <xf numFmtId="0" fontId="24" fillId="0" borderId="30" xfId="184" applyFont="1" applyBorder="1" applyAlignment="1">
      <alignment horizontal="left" vertical="center" wrapText="1"/>
    </xf>
    <xf numFmtId="0" fontId="24" fillId="0" borderId="28" xfId="184" applyFont="1" applyBorder="1" applyAlignment="1">
      <alignment horizontal="left" vertical="center" wrapText="1"/>
    </xf>
    <xf numFmtId="0" fontId="24" fillId="0" borderId="17" xfId="184" applyFont="1" applyBorder="1" applyAlignment="1">
      <alignment horizontal="left" vertical="center"/>
    </xf>
    <xf numFmtId="0" fontId="24" fillId="0" borderId="11" xfId="184" applyFont="1" applyBorder="1" applyAlignment="1">
      <alignment horizontal="left" vertical="center"/>
    </xf>
    <xf numFmtId="0" fontId="24" fillId="0" borderId="15" xfId="184" applyFont="1" applyBorder="1" applyAlignment="1">
      <alignment horizontal="left" vertical="center"/>
    </xf>
    <xf numFmtId="0" fontId="24" fillId="0" borderId="0" xfId="184" applyFont="1" applyAlignment="1">
      <alignment horizontal="left" vertical="center"/>
    </xf>
    <xf numFmtId="0" fontId="24" fillId="0" borderId="20" xfId="184" applyFont="1" applyBorder="1" applyAlignment="1">
      <alignment horizontal="left" vertical="center"/>
    </xf>
    <xf numFmtId="0" fontId="24" fillId="0" borderId="21" xfId="184" applyFont="1" applyBorder="1" applyAlignment="1">
      <alignment horizontal="left" vertical="center"/>
    </xf>
    <xf numFmtId="0" fontId="24" fillId="0" borderId="0" xfId="184" applyFont="1" applyAlignment="1">
      <alignment horizontal="left" vertical="center" wrapText="1"/>
    </xf>
    <xf numFmtId="0" fontId="24" fillId="27" borderId="0" xfId="184" applyFont="1" applyFill="1" applyAlignment="1">
      <alignment horizontal="left" vertical="center" wrapText="1"/>
    </xf>
    <xf numFmtId="0" fontId="24" fillId="27" borderId="0" xfId="184" applyFont="1" applyFill="1" applyAlignment="1">
      <alignment vertical="center" wrapText="1"/>
    </xf>
    <xf numFmtId="0" fontId="71" fillId="0" borderId="30" xfId="105" applyFont="1" applyBorder="1" applyAlignment="1">
      <alignment horizontal="distributed" vertical="center" indent="1"/>
    </xf>
    <xf numFmtId="0" fontId="71" fillId="0" borderId="37" xfId="105" applyFont="1" applyBorder="1" applyAlignment="1">
      <alignment horizontal="distributed" vertical="center" indent="1"/>
    </xf>
    <xf numFmtId="0" fontId="71" fillId="0" borderId="28" xfId="105" applyFont="1" applyBorder="1" applyAlignment="1">
      <alignment horizontal="distributed" vertical="center" indent="1"/>
    </xf>
    <xf numFmtId="0" fontId="71" fillId="0" borderId="30" xfId="105" applyFont="1" applyBorder="1" applyAlignment="1">
      <alignment horizontal="distributed" vertical="center" indent="2"/>
    </xf>
    <xf numFmtId="0" fontId="71" fillId="0" borderId="37" xfId="105" applyFont="1" applyBorder="1" applyAlignment="1">
      <alignment horizontal="distributed" vertical="center" indent="2"/>
    </xf>
    <xf numFmtId="0" fontId="71" fillId="0" borderId="28" xfId="105" applyFont="1" applyBorder="1" applyAlignment="1">
      <alignment horizontal="distributed" vertical="center" indent="2"/>
    </xf>
    <xf numFmtId="0" fontId="71" fillId="0" borderId="10" xfId="105" applyFont="1" applyBorder="1" applyAlignment="1">
      <alignment horizontal="distributed" vertical="center" indent="1"/>
    </xf>
    <xf numFmtId="0" fontId="71" fillId="0" borderId="37" xfId="105" applyFont="1" applyBorder="1" applyAlignment="1">
      <alignment horizontal="center" vertical="center"/>
    </xf>
    <xf numFmtId="0" fontId="71" fillId="0" borderId="28" xfId="105" applyFont="1" applyBorder="1" applyAlignment="1">
      <alignment horizontal="center" vertical="center"/>
    </xf>
    <xf numFmtId="0" fontId="71" fillId="26" borderId="30" xfId="105" applyFont="1" applyFill="1" applyBorder="1" applyAlignment="1">
      <alignment vertical="center"/>
    </xf>
    <xf numFmtId="0" fontId="71" fillId="26" borderId="37" xfId="105" applyFont="1" applyFill="1" applyBorder="1" applyAlignment="1">
      <alignment vertical="center"/>
    </xf>
    <xf numFmtId="0" fontId="71" fillId="26" borderId="28" xfId="105" applyFont="1" applyFill="1" applyBorder="1" applyAlignment="1">
      <alignment vertical="center"/>
    </xf>
    <xf numFmtId="0" fontId="71" fillId="0" borderId="10" xfId="105" applyFont="1" applyBorder="1" applyAlignment="1">
      <alignment horizontal="center" vertical="center" textRotation="255"/>
    </xf>
    <xf numFmtId="0" fontId="72" fillId="0" borderId="82" xfId="105" applyFont="1" applyBorder="1" applyAlignment="1">
      <alignment horizontal="distributed" vertical="center" indent="2"/>
    </xf>
    <xf numFmtId="0" fontId="72" fillId="0" borderId="83" xfId="105" applyFont="1" applyBorder="1" applyAlignment="1">
      <alignment horizontal="distributed" vertical="center" indent="2"/>
    </xf>
    <xf numFmtId="0" fontId="72" fillId="0" borderId="81" xfId="105" applyFont="1" applyBorder="1" applyAlignment="1">
      <alignment horizontal="distributed" vertical="center" indent="2"/>
    </xf>
    <xf numFmtId="0" fontId="71" fillId="0" borderId="78" xfId="105" applyFont="1" applyBorder="1" applyAlignment="1">
      <alignment horizontal="distributed" vertical="center" indent="2"/>
    </xf>
    <xf numFmtId="0" fontId="71" fillId="0" borderId="103" xfId="105" applyFont="1" applyBorder="1" applyAlignment="1">
      <alignment horizontal="distributed" vertical="center" indent="2"/>
    </xf>
    <xf numFmtId="0" fontId="71" fillId="0" borderId="77" xfId="105" applyFont="1" applyBorder="1" applyAlignment="1">
      <alignment horizontal="distributed" vertical="center" indent="2"/>
    </xf>
    <xf numFmtId="0" fontId="71" fillId="0" borderId="10" xfId="105" applyFont="1" applyBorder="1" applyAlignment="1">
      <alignment horizontal="distributed" vertical="distributed" textRotation="255" indent="4"/>
    </xf>
    <xf numFmtId="0" fontId="71" fillId="0" borderId="30" xfId="105" applyFont="1" applyBorder="1" applyAlignment="1">
      <alignment horizontal="center" vertical="center" wrapText="1"/>
    </xf>
    <xf numFmtId="0" fontId="71" fillId="0" borderId="37" xfId="105" applyFont="1" applyBorder="1" applyAlignment="1">
      <alignment horizontal="center" vertical="center" wrapText="1"/>
    </xf>
    <xf numFmtId="0" fontId="71" fillId="0" borderId="28" xfId="105" applyFont="1" applyBorder="1" applyAlignment="1">
      <alignment horizontal="center" vertical="center" wrapText="1"/>
    </xf>
    <xf numFmtId="0" fontId="81" fillId="0" borderId="81" xfId="105" applyFont="1" applyBorder="1" applyAlignment="1">
      <alignment horizontal="left" vertical="center" indent="1"/>
    </xf>
    <xf numFmtId="0" fontId="81" fillId="0" borderId="82" xfId="105" applyFont="1" applyBorder="1" applyAlignment="1">
      <alignment horizontal="left" vertical="center" indent="1"/>
    </xf>
    <xf numFmtId="0" fontId="81" fillId="0" borderId="83" xfId="105" applyFont="1" applyBorder="1" applyAlignment="1">
      <alignment horizontal="left" vertical="center" indent="1"/>
    </xf>
    <xf numFmtId="0" fontId="82" fillId="0" borderId="77" xfId="105" applyFont="1" applyBorder="1" applyAlignment="1">
      <alignment horizontal="left" vertical="center" indent="1"/>
    </xf>
    <xf numFmtId="0" fontId="82" fillId="0" borderId="78" xfId="105" applyFont="1" applyBorder="1" applyAlignment="1">
      <alignment horizontal="left" vertical="center" indent="1"/>
    </xf>
    <xf numFmtId="0" fontId="82" fillId="0" borderId="103" xfId="105" applyFont="1" applyBorder="1" applyAlignment="1">
      <alignment horizontal="left" vertical="center" indent="1"/>
    </xf>
    <xf numFmtId="0" fontId="64" fillId="0" borderId="30" xfId="105" applyFont="1" applyBorder="1" applyAlignment="1">
      <alignment horizontal="left" vertical="center" indent="1"/>
    </xf>
    <xf numFmtId="0" fontId="64" fillId="0" borderId="37" xfId="105" applyFont="1" applyBorder="1" applyAlignment="1">
      <alignment horizontal="left" vertical="center" indent="1"/>
    </xf>
    <xf numFmtId="0" fontId="64" fillId="0" borderId="28" xfId="105" applyFont="1" applyBorder="1" applyAlignment="1">
      <alignment horizontal="left" vertical="center" indent="1"/>
    </xf>
    <xf numFmtId="32" fontId="64" fillId="0" borderId="37" xfId="105" applyNumberFormat="1" applyFont="1" applyBorder="1" applyAlignment="1">
      <alignment horizontal="center" vertical="center"/>
    </xf>
    <xf numFmtId="0" fontId="64" fillId="0" borderId="37" xfId="105" applyFont="1" applyBorder="1" applyAlignment="1">
      <alignment horizontal="center" vertical="center"/>
    </xf>
    <xf numFmtId="0" fontId="64" fillId="0" borderId="28" xfId="105" applyFont="1" applyBorder="1" applyAlignment="1">
      <alignment horizontal="center" vertical="center"/>
    </xf>
    <xf numFmtId="0" fontId="155" fillId="0" borderId="0" xfId="107" applyFont="1" applyAlignment="1">
      <alignment horizontal="center" vertical="center"/>
    </xf>
    <xf numFmtId="0" fontId="154" fillId="0" borderId="80" xfId="107" applyFont="1" applyBorder="1" applyAlignment="1">
      <alignment horizontal="center" vertical="center" shrinkToFit="1"/>
    </xf>
    <xf numFmtId="0" fontId="154" fillId="0" borderId="61" xfId="107" applyFont="1" applyBorder="1" applyAlignment="1">
      <alignment horizontal="center" vertical="center" shrinkToFit="1"/>
    </xf>
    <xf numFmtId="0" fontId="154" fillId="0" borderId="99" xfId="107" applyFont="1" applyBorder="1" applyAlignment="1">
      <alignment horizontal="center" vertical="center" shrinkToFit="1"/>
    </xf>
    <xf numFmtId="0" fontId="154" fillId="0" borderId="260" xfId="107" applyFont="1" applyBorder="1" applyAlignment="1">
      <alignment horizontal="center" vertical="center" shrinkToFit="1"/>
    </xf>
    <xf numFmtId="0" fontId="154" fillId="0" borderId="113" xfId="107" applyFont="1" applyBorder="1" applyAlignment="1">
      <alignment horizontal="center" vertical="center" shrinkToFit="1"/>
    </xf>
    <xf numFmtId="0" fontId="154" fillId="0" borderId="114" xfId="107" applyFont="1" applyBorder="1" applyAlignment="1">
      <alignment horizontal="center" vertical="center" shrinkToFit="1"/>
    </xf>
    <xf numFmtId="0" fontId="154" fillId="0" borderId="60" xfId="107" applyFont="1" applyBorder="1" applyAlignment="1">
      <alignment horizontal="center" vertical="center" shrinkToFit="1"/>
    </xf>
    <xf numFmtId="0" fontId="154" fillId="0" borderId="115" xfId="107" applyFont="1" applyBorder="1" applyAlignment="1">
      <alignment horizontal="center" vertical="center" shrinkToFit="1"/>
    </xf>
    <xf numFmtId="0" fontId="154" fillId="0" borderId="60" xfId="107" applyFont="1" applyBorder="1" applyAlignment="1">
      <alignment horizontal="center" vertical="center" wrapText="1" shrinkToFit="1"/>
    </xf>
    <xf numFmtId="0" fontId="154" fillId="0" borderId="61" xfId="54" applyFont="1" applyBorder="1" applyAlignment="1">
      <alignment horizontal="center" vertical="center" shrinkToFit="1"/>
    </xf>
    <xf numFmtId="0" fontId="154" fillId="0" borderId="99" xfId="54" applyFont="1" applyBorder="1" applyAlignment="1">
      <alignment horizontal="center" vertical="center" shrinkToFit="1"/>
    </xf>
    <xf numFmtId="0" fontId="154" fillId="0" borderId="115" xfId="54" applyFont="1" applyBorder="1" applyAlignment="1">
      <alignment horizontal="center" vertical="center" shrinkToFit="1"/>
    </xf>
    <xf numFmtId="0" fontId="154" fillId="0" borderId="113" xfId="54" applyFont="1" applyBorder="1" applyAlignment="1">
      <alignment horizontal="center" vertical="center" shrinkToFit="1"/>
    </xf>
    <xf numFmtId="0" fontId="154" fillId="0" borderId="114" xfId="54" applyFont="1" applyBorder="1" applyAlignment="1">
      <alignment horizontal="center" vertical="center" shrinkToFit="1"/>
    </xf>
    <xf numFmtId="0" fontId="154" fillId="0" borderId="111" xfId="107" applyFont="1" applyBorder="1" applyAlignment="1">
      <alignment horizontal="center" vertical="center" shrinkToFit="1"/>
    </xf>
    <xf numFmtId="0" fontId="154" fillId="0" borderId="112" xfId="107" applyFont="1" applyBorder="1" applyAlignment="1">
      <alignment horizontal="center" vertical="center" shrinkToFit="1"/>
    </xf>
    <xf numFmtId="0" fontId="154" fillId="0" borderId="116" xfId="107" applyFont="1" applyBorder="1" applyAlignment="1">
      <alignment horizontal="center" vertical="center" shrinkToFit="1"/>
    </xf>
    <xf numFmtId="0" fontId="154" fillId="0" borderId="117" xfId="107" applyFont="1" applyBorder="1" applyAlignment="1">
      <alignment horizontal="center" vertical="center" shrinkToFit="1"/>
    </xf>
    <xf numFmtId="0" fontId="154" fillId="0" borderId="105" xfId="107" applyFont="1" applyBorder="1" applyAlignment="1">
      <alignment horizontal="center" vertical="center" shrinkToFit="1"/>
    </xf>
    <xf numFmtId="0" fontId="154" fillId="0" borderId="98" xfId="107" applyFont="1" applyBorder="1" applyAlignment="1">
      <alignment horizontal="center" vertical="center" shrinkToFit="1"/>
    </xf>
    <xf numFmtId="0" fontId="154" fillId="0" borderId="97" xfId="107" applyFont="1" applyBorder="1" applyAlignment="1">
      <alignment horizontal="center" vertical="center" shrinkToFit="1"/>
    </xf>
    <xf numFmtId="0" fontId="154" fillId="0" borderId="38" xfId="107" applyFont="1" applyBorder="1" applyAlignment="1">
      <alignment horizontal="center" vertical="center" textRotation="255" shrinkToFit="1"/>
    </xf>
    <xf numFmtId="0" fontId="154" fillId="0" borderId="56" xfId="107" applyFont="1" applyBorder="1" applyAlignment="1">
      <alignment horizontal="center" vertical="center" textRotation="255" shrinkToFit="1"/>
    </xf>
    <xf numFmtId="0" fontId="154" fillId="0" borderId="17" xfId="54" applyFont="1" applyBorder="1" applyAlignment="1">
      <alignment horizontal="left" vertical="center" shrinkToFit="1"/>
    </xf>
    <xf numFmtId="0" fontId="154" fillId="0" borderId="11" xfId="54" applyFont="1" applyBorder="1" applyAlignment="1">
      <alignment horizontal="left" vertical="center" shrinkToFit="1"/>
    </xf>
    <xf numFmtId="0" fontId="154" fillId="0" borderId="18" xfId="54" applyFont="1" applyBorder="1" applyAlignment="1">
      <alignment horizontal="left" vertical="center" shrinkToFit="1"/>
    </xf>
    <xf numFmtId="0" fontId="154" fillId="0" borderId="0" xfId="54" applyFont="1" applyAlignment="1">
      <alignment horizontal="left" vertical="center" shrinkToFit="1"/>
    </xf>
    <xf numFmtId="0" fontId="154" fillId="0" borderId="19" xfId="54" applyFont="1" applyBorder="1" applyAlignment="1">
      <alignment horizontal="left" vertical="center" shrinkToFit="1"/>
    </xf>
    <xf numFmtId="0" fontId="154" fillId="0" borderId="20" xfId="54" applyFont="1" applyBorder="1" applyAlignment="1">
      <alignment horizontal="left" vertical="center" shrinkToFit="1"/>
    </xf>
    <xf numFmtId="0" fontId="154" fillId="0" borderId="21" xfId="54" applyFont="1" applyBorder="1" applyAlignment="1">
      <alignment horizontal="left" vertical="center" shrinkToFit="1"/>
    </xf>
    <xf numFmtId="0" fontId="154" fillId="0" borderId="22" xfId="54" applyFont="1" applyBorder="1" applyAlignment="1">
      <alignment horizontal="left" vertical="center" shrinkToFit="1"/>
    </xf>
    <xf numFmtId="0" fontId="154" fillId="0" borderId="125" xfId="54" applyFont="1" applyBorder="1" applyAlignment="1">
      <alignment horizontal="center" vertical="center" shrinkToFit="1"/>
    </xf>
    <xf numFmtId="0" fontId="154" fillId="0" borderId="126" xfId="54" applyFont="1" applyBorder="1" applyAlignment="1">
      <alignment horizontal="center" vertical="center" shrinkToFit="1"/>
    </xf>
    <xf numFmtId="0" fontId="154" fillId="0" borderId="127" xfId="54" applyFont="1" applyBorder="1" applyAlignment="1">
      <alignment horizontal="center" vertical="center" shrinkToFit="1"/>
    </xf>
    <xf numFmtId="0" fontId="154" fillId="0" borderId="131" xfId="54" applyFont="1" applyBorder="1" applyAlignment="1">
      <alignment horizontal="center" vertical="center" shrinkToFit="1"/>
    </xf>
    <xf numFmtId="0" fontId="154" fillId="0" borderId="132" xfId="54" applyFont="1" applyBorder="1" applyAlignment="1">
      <alignment horizontal="center" vertical="center" shrinkToFit="1"/>
    </xf>
    <xf numFmtId="0" fontId="154" fillId="0" borderId="133" xfId="54" applyFont="1" applyBorder="1" applyAlignment="1">
      <alignment horizontal="center" vertical="center" shrinkToFit="1"/>
    </xf>
    <xf numFmtId="0" fontId="154" fillId="0" borderId="128" xfId="54" applyFont="1" applyBorder="1" applyAlignment="1">
      <alignment horizontal="center" vertical="center" shrinkToFit="1"/>
    </xf>
    <xf numFmtId="0" fontId="154" fillId="0" borderId="129" xfId="54" applyFont="1" applyBorder="1" applyAlignment="1">
      <alignment horizontal="center" vertical="center" shrinkToFit="1"/>
    </xf>
    <xf numFmtId="0" fontId="154" fillId="0" borderId="130" xfId="54" applyFont="1" applyBorder="1" applyAlignment="1">
      <alignment horizontal="center" vertical="center" shrinkToFit="1"/>
    </xf>
    <xf numFmtId="0" fontId="154" fillId="0" borderId="125" xfId="54" applyFont="1" applyBorder="1" applyAlignment="1">
      <alignment horizontal="center" vertical="center" wrapText="1" shrinkToFit="1"/>
    </xf>
    <xf numFmtId="0" fontId="154" fillId="0" borderId="126" xfId="54" applyFont="1" applyBorder="1" applyAlignment="1">
      <alignment horizontal="center" vertical="center" wrapText="1" shrinkToFit="1"/>
    </xf>
    <xf numFmtId="0" fontId="154" fillId="0" borderId="127" xfId="54" applyFont="1" applyBorder="1" applyAlignment="1">
      <alignment horizontal="center" vertical="center" wrapText="1" shrinkToFit="1"/>
    </xf>
    <xf numFmtId="0" fontId="154" fillId="0" borderId="131" xfId="54" applyFont="1" applyBorder="1" applyAlignment="1">
      <alignment horizontal="center" vertical="center" wrapText="1" shrinkToFit="1"/>
    </xf>
    <xf numFmtId="0" fontId="154" fillId="0" borderId="132" xfId="54" applyFont="1" applyBorder="1" applyAlignment="1">
      <alignment horizontal="center" vertical="center" wrapText="1" shrinkToFit="1"/>
    </xf>
    <xf numFmtId="0" fontId="154" fillId="0" borderId="133" xfId="54" applyFont="1" applyBorder="1" applyAlignment="1">
      <alignment horizontal="center" vertical="center" wrapText="1" shrinkToFit="1"/>
    </xf>
    <xf numFmtId="0" fontId="154" fillId="0" borderId="128" xfId="54" applyFont="1" applyBorder="1" applyAlignment="1">
      <alignment horizontal="center" vertical="center" wrapText="1" shrinkToFit="1"/>
    </xf>
    <xf numFmtId="0" fontId="154" fillId="0" borderId="129" xfId="54" applyFont="1" applyBorder="1" applyAlignment="1">
      <alignment horizontal="center" vertical="center" wrapText="1" shrinkToFit="1"/>
    </xf>
    <xf numFmtId="0" fontId="154" fillId="0" borderId="130" xfId="54" applyFont="1" applyBorder="1" applyAlignment="1">
      <alignment horizontal="center" vertical="center" wrapText="1" shrinkToFit="1"/>
    </xf>
    <xf numFmtId="0" fontId="154" fillId="0" borderId="30" xfId="107" applyFont="1" applyBorder="1" applyAlignment="1">
      <alignment horizontal="left" vertical="center" shrinkToFit="1"/>
    </xf>
    <xf numFmtId="0" fontId="154" fillId="0" borderId="37" xfId="107" applyFont="1" applyBorder="1" applyAlignment="1">
      <alignment horizontal="left" vertical="center" shrinkToFit="1"/>
    </xf>
    <xf numFmtId="0" fontId="154" fillId="0" borderId="28" xfId="107" applyFont="1" applyBorder="1" applyAlignment="1">
      <alignment horizontal="left" vertical="center" shrinkToFit="1"/>
    </xf>
    <xf numFmtId="0" fontId="154" fillId="0" borderId="30" xfId="107" applyFont="1" applyBorder="1" applyAlignment="1">
      <alignment horizontal="center" vertical="center" wrapText="1" shrinkToFit="1"/>
    </xf>
    <xf numFmtId="0" fontId="154" fillId="0" borderId="37" xfId="107" applyFont="1" applyBorder="1" applyAlignment="1">
      <alignment horizontal="center" vertical="center" shrinkToFit="1"/>
    </xf>
    <xf numFmtId="0" fontId="154" fillId="0" borderId="28" xfId="107" applyFont="1" applyBorder="1" applyAlignment="1">
      <alignment horizontal="center" vertical="center" shrinkToFit="1"/>
    </xf>
    <xf numFmtId="0" fontId="154" fillId="0" borderId="261" xfId="44" applyFont="1" applyBorder="1" applyAlignment="1">
      <alignment horizontal="left" vertical="center" shrinkToFit="1"/>
    </xf>
    <xf numFmtId="0" fontId="154" fillId="0" borderId="118" xfId="44" applyFont="1" applyBorder="1" applyAlignment="1">
      <alignment horizontal="left" vertical="center" shrinkToFit="1"/>
    </xf>
    <xf numFmtId="0" fontId="154" fillId="0" borderId="119" xfId="44" applyFont="1" applyBorder="1" applyAlignment="1">
      <alignment horizontal="left" vertical="center" shrinkToFit="1"/>
    </xf>
    <xf numFmtId="0" fontId="154" fillId="0" borderId="120" xfId="107" applyFont="1" applyBorder="1" applyAlignment="1">
      <alignment horizontal="center" vertical="center" shrinkToFit="1"/>
    </xf>
    <xf numFmtId="0" fontId="154" fillId="0" borderId="121" xfId="107" applyFont="1" applyBorder="1" applyAlignment="1">
      <alignment horizontal="center" vertical="center" shrinkToFit="1"/>
    </xf>
    <xf numFmtId="0" fontId="154" fillId="0" borderId="122" xfId="107" applyFont="1" applyBorder="1" applyAlignment="1">
      <alignment horizontal="center" vertical="center" shrinkToFit="1"/>
    </xf>
    <xf numFmtId="0" fontId="154" fillId="0" borderId="120" xfId="54" applyFont="1" applyBorder="1" applyAlignment="1">
      <alignment horizontal="center" vertical="center" shrinkToFit="1"/>
    </xf>
    <xf numFmtId="0" fontId="154" fillId="0" borderId="121" xfId="54" applyFont="1" applyBorder="1" applyAlignment="1">
      <alignment horizontal="center" vertical="center" shrinkToFit="1"/>
    </xf>
    <xf numFmtId="0" fontId="154" fillId="0" borderId="122" xfId="54" applyFont="1" applyBorder="1" applyAlignment="1">
      <alignment horizontal="center" vertical="center" shrinkToFit="1"/>
    </xf>
    <xf numFmtId="0" fontId="154" fillId="0" borderId="123" xfId="107" applyFont="1" applyBorder="1" applyAlignment="1">
      <alignment horizontal="left" vertical="center" shrinkToFit="1"/>
    </xf>
    <xf numFmtId="0" fontId="154" fillId="0" borderId="118" xfId="107" applyFont="1" applyBorder="1" applyAlignment="1">
      <alignment horizontal="left" vertical="center" shrinkToFit="1"/>
    </xf>
    <xf numFmtId="0" fontId="154" fillId="0" borderId="119" xfId="107" applyFont="1" applyBorder="1" applyAlignment="1">
      <alignment horizontal="left" vertical="center" shrinkToFit="1"/>
    </xf>
    <xf numFmtId="0" fontId="154" fillId="0" borderId="30" xfId="107" applyFont="1" applyBorder="1" applyAlignment="1">
      <alignment vertical="center" shrinkToFit="1"/>
    </xf>
    <xf numFmtId="0" fontId="154" fillId="0" borderId="37" xfId="107" applyFont="1" applyBorder="1" applyAlignment="1">
      <alignment vertical="center" shrinkToFit="1"/>
    </xf>
    <xf numFmtId="0" fontId="154" fillId="0" borderId="41" xfId="107" applyFont="1" applyBorder="1" applyAlignment="1">
      <alignment vertical="center" shrinkToFit="1"/>
    </xf>
    <xf numFmtId="0" fontId="154" fillId="0" borderId="30" xfId="107" applyFont="1" applyBorder="1" applyAlignment="1">
      <alignment horizontal="center" vertical="center" shrinkToFit="1"/>
    </xf>
    <xf numFmtId="0" fontId="154" fillId="0" borderId="20" xfId="107" applyFont="1" applyBorder="1" applyAlignment="1">
      <alignment horizontal="center" vertical="center" shrinkToFit="1"/>
    </xf>
    <xf numFmtId="0" fontId="154" fillId="0" borderId="21" xfId="107" applyFont="1" applyBorder="1" applyAlignment="1">
      <alignment horizontal="center" vertical="center" shrinkToFit="1"/>
    </xf>
    <xf numFmtId="0" fontId="154" fillId="0" borderId="22" xfId="107" applyFont="1" applyBorder="1" applyAlignment="1">
      <alignment horizontal="center" vertical="center" shrinkToFit="1"/>
    </xf>
    <xf numFmtId="0" fontId="154" fillId="0" borderId="41" xfId="107" applyFont="1" applyBorder="1" applyAlignment="1">
      <alignment horizontal="left" vertical="center" shrinkToFit="1"/>
    </xf>
    <xf numFmtId="0" fontId="154" fillId="0" borderId="123" xfId="107" applyFont="1" applyBorder="1" applyAlignment="1">
      <alignment horizontal="left" vertical="center" wrapText="1"/>
    </xf>
    <xf numFmtId="0" fontId="154" fillId="0" borderId="118" xfId="54" applyFont="1" applyBorder="1" applyAlignment="1">
      <alignment horizontal="left" vertical="center"/>
    </xf>
    <xf numFmtId="0" fontId="154" fillId="0" borderId="119" xfId="54" applyFont="1" applyBorder="1" applyAlignment="1">
      <alignment horizontal="left" vertical="center"/>
    </xf>
    <xf numFmtId="0" fontId="154" fillId="0" borderId="123" xfId="107" applyFont="1" applyBorder="1" applyAlignment="1">
      <alignment horizontal="center" vertical="center" shrinkToFit="1"/>
    </xf>
    <xf numFmtId="0" fontId="154" fillId="0" borderId="118" xfId="107" applyFont="1" applyBorder="1" applyAlignment="1">
      <alignment horizontal="center" vertical="center" shrinkToFit="1"/>
    </xf>
    <xf numFmtId="0" fontId="154" fillId="0" borderId="124" xfId="107" applyFont="1" applyBorder="1" applyAlignment="1">
      <alignment horizontal="center" vertical="center" shrinkToFit="1"/>
    </xf>
    <xf numFmtId="0" fontId="154" fillId="0" borderId="37" xfId="107" applyFont="1" applyBorder="1" applyAlignment="1">
      <alignment horizontal="center" vertical="center" wrapText="1" shrinkToFit="1"/>
    </xf>
    <xf numFmtId="0" fontId="154" fillId="0" borderId="28" xfId="107" applyFont="1" applyBorder="1" applyAlignment="1">
      <alignment horizontal="center" vertical="center" wrapText="1" shrinkToFit="1"/>
    </xf>
    <xf numFmtId="0" fontId="154" fillId="0" borderId="10" xfId="107" applyFont="1" applyBorder="1" applyAlignment="1">
      <alignment horizontal="left" vertical="center" wrapText="1" shrinkToFit="1"/>
    </xf>
    <xf numFmtId="0" fontId="154" fillId="0" borderId="10" xfId="107" applyFont="1" applyBorder="1" applyAlignment="1">
      <alignment horizontal="left" vertical="center" shrinkToFit="1"/>
    </xf>
    <xf numFmtId="0" fontId="154" fillId="0" borderId="41" xfId="107" applyFont="1" applyBorder="1" applyAlignment="1">
      <alignment horizontal="center" vertical="center" shrinkToFit="1"/>
    </xf>
    <xf numFmtId="0" fontId="154" fillId="0" borderId="69" xfId="107" applyFont="1" applyBorder="1" applyAlignment="1">
      <alignment horizontal="center" vertical="center" textRotation="255" shrinkToFit="1"/>
    </xf>
    <xf numFmtId="0" fontId="156" fillId="0" borderId="0" xfId="54" applyFont="1" applyAlignment="1">
      <alignment horizontal="left" vertical="top" wrapText="1"/>
    </xf>
    <xf numFmtId="0" fontId="156" fillId="0" borderId="0" xfId="54" applyFont="1" applyAlignment="1">
      <alignment horizontal="left" vertical="center" wrapText="1"/>
    </xf>
    <xf numFmtId="0" fontId="24" fillId="0" borderId="0" xfId="0" applyFont="1" applyAlignment="1">
      <alignment horizontal="left" vertical="center" wrapText="1"/>
    </xf>
    <xf numFmtId="0" fontId="0" fillId="0" borderId="0" xfId="0" applyAlignment="1">
      <alignment horizontal="right" vertical="center"/>
    </xf>
    <xf numFmtId="0" fontId="0" fillId="0" borderId="0" xfId="0">
      <alignment vertical="center"/>
    </xf>
    <xf numFmtId="0" fontId="101" fillId="0" borderId="0" xfId="0" applyFont="1" applyAlignment="1">
      <alignment horizontal="center" vertical="center"/>
    </xf>
    <xf numFmtId="0" fontId="0" fillId="0" borderId="0" xfId="0" applyAlignment="1">
      <alignment horizontal="center" vertical="center"/>
    </xf>
    <xf numFmtId="0" fontId="101" fillId="0" borderId="30" xfId="0" applyFont="1" applyBorder="1" applyAlignment="1">
      <alignment horizontal="center" vertical="center"/>
    </xf>
    <xf numFmtId="0" fontId="101" fillId="0" borderId="37" xfId="0" applyFont="1" applyBorder="1" applyAlignment="1">
      <alignment horizontal="center" vertical="center"/>
    </xf>
    <xf numFmtId="0" fontId="101" fillId="0" borderId="28" xfId="0" applyFont="1" applyBorder="1" applyAlignment="1">
      <alignment horizontal="center" vertical="center"/>
    </xf>
    <xf numFmtId="0" fontId="0" fillId="0" borderId="11" xfId="0" applyBorder="1" applyAlignment="1">
      <alignment horizontal="center" vertical="center"/>
    </xf>
    <xf numFmtId="0" fontId="0" fillId="0" borderId="18" xfId="0" applyBorder="1" applyAlignment="1">
      <alignment horizontal="center" vertical="center"/>
    </xf>
    <xf numFmtId="0" fontId="0" fillId="0" borderId="11" xfId="0" applyBorder="1" applyAlignment="1">
      <alignment horizontal="center" vertical="center" shrinkToFit="1"/>
    </xf>
    <xf numFmtId="0" fontId="0" fillId="0" borderId="18" xfId="0" applyBorder="1" applyAlignment="1">
      <alignment horizontal="center" vertical="center" shrinkToFit="1"/>
    </xf>
    <xf numFmtId="0" fontId="0" fillId="0" borderId="30" xfId="0" applyBorder="1" applyAlignment="1">
      <alignment horizontal="left" vertical="center" wrapText="1"/>
    </xf>
    <xf numFmtId="0" fontId="0" fillId="0" borderId="37" xfId="0" applyBorder="1" applyAlignment="1">
      <alignment horizontal="left" vertical="center" wrapText="1"/>
    </xf>
    <xf numFmtId="0" fontId="0" fillId="0" borderId="28" xfId="0" applyBorder="1" applyAlignment="1">
      <alignment horizontal="left" vertical="center" wrapText="1"/>
    </xf>
    <xf numFmtId="0" fontId="0" fillId="0" borderId="37" xfId="0"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left" vertical="top" wrapText="1"/>
    </xf>
    <xf numFmtId="0" fontId="0" fillId="0" borderId="37" xfId="0" applyBorder="1" applyAlignment="1">
      <alignment horizontal="left" vertical="top" wrapText="1"/>
    </xf>
    <xf numFmtId="0" fontId="0" fillId="0" borderId="28" xfId="0" applyBorder="1" applyAlignment="1">
      <alignment horizontal="left" vertical="top" wrapText="1"/>
    </xf>
    <xf numFmtId="0" fontId="120" fillId="0" borderId="30" xfId="0" applyFont="1" applyBorder="1" applyAlignment="1">
      <alignment horizontal="center" vertical="center"/>
    </xf>
    <xf numFmtId="0" fontId="121" fillId="0" borderId="0" xfId="190" applyFont="1" applyAlignment="1">
      <alignment horizontal="left" vertical="center"/>
    </xf>
    <xf numFmtId="0" fontId="129" fillId="0" borderId="0" xfId="190" applyFont="1" applyAlignment="1">
      <alignment horizontal="right" vertical="top"/>
    </xf>
    <xf numFmtId="0" fontId="129" fillId="0" borderId="0" xfId="190" applyFont="1" applyAlignment="1">
      <alignment horizontal="center" vertical="center"/>
    </xf>
    <xf numFmtId="0" fontId="135" fillId="0" borderId="0" xfId="190" applyFont="1" applyAlignment="1">
      <alignment horizontal="center" vertical="center"/>
    </xf>
    <xf numFmtId="0" fontId="129" fillId="0" borderId="30" xfId="190" applyFont="1" applyBorder="1" applyAlignment="1">
      <alignment horizontal="center" vertical="center"/>
    </xf>
    <xf numFmtId="0" fontId="129" fillId="0" borderId="37" xfId="190" applyFont="1" applyBorder="1" applyAlignment="1">
      <alignment horizontal="center" vertical="center"/>
    </xf>
    <xf numFmtId="0" fontId="129" fillId="0" borderId="28" xfId="190" applyFont="1" applyBorder="1" applyAlignment="1">
      <alignment horizontal="center" vertical="center"/>
    </xf>
    <xf numFmtId="0" fontId="129" fillId="0" borderId="37" xfId="190" applyFont="1" applyBorder="1" applyAlignment="1">
      <alignment horizontal="left" vertical="center"/>
    </xf>
    <xf numFmtId="0" fontId="129" fillId="0" borderId="28" xfId="190" applyFont="1" applyBorder="1" applyAlignment="1">
      <alignment horizontal="left" vertical="center"/>
    </xf>
    <xf numFmtId="0" fontId="143" fillId="0" borderId="80" xfId="190" applyFont="1" applyBorder="1" applyAlignment="1">
      <alignment horizontal="center" vertical="center" wrapText="1"/>
    </xf>
    <xf numFmtId="0" fontId="143" fillId="0" borderId="62" xfId="190" applyFont="1" applyBorder="1" applyAlignment="1">
      <alignment horizontal="center" vertical="center"/>
    </xf>
    <xf numFmtId="0" fontId="143" fillId="0" borderId="23" xfId="190" applyFont="1" applyBorder="1" applyAlignment="1">
      <alignment horizontal="center" vertical="center"/>
    </xf>
    <xf numFmtId="0" fontId="143" fillId="0" borderId="24" xfId="190" applyFont="1" applyBorder="1" applyAlignment="1">
      <alignment horizontal="center" vertical="center"/>
    </xf>
    <xf numFmtId="0" fontId="129" fillId="0" borderId="80" xfId="190" applyFont="1" applyBorder="1" applyAlignment="1">
      <alignment horizontal="center" vertical="center" wrapText="1" shrinkToFit="1"/>
    </xf>
    <xf numFmtId="0" fontId="143" fillId="0" borderId="61" xfId="190" applyFont="1" applyBorder="1" applyAlignment="1">
      <alignment horizontal="center" vertical="center" shrinkToFit="1"/>
    </xf>
    <xf numFmtId="0" fontId="143" fillId="0" borderId="99" xfId="190" applyFont="1" applyBorder="1" applyAlignment="1">
      <alignment horizontal="center" vertical="center" shrinkToFit="1"/>
    </xf>
    <xf numFmtId="0" fontId="143" fillId="0" borderId="25" xfId="190" applyFont="1" applyBorder="1" applyAlignment="1">
      <alignment horizontal="center" vertical="center" shrinkToFit="1"/>
    </xf>
    <xf numFmtId="0" fontId="143" fillId="0" borderId="26" xfId="190" applyFont="1" applyBorder="1" applyAlignment="1">
      <alignment horizontal="center" vertical="center" shrinkToFit="1"/>
    </xf>
    <xf numFmtId="0" fontId="143" fillId="0" borderId="70" xfId="190" applyFont="1" applyBorder="1" applyAlignment="1">
      <alignment horizontal="center" vertical="center" shrinkToFit="1"/>
    </xf>
    <xf numFmtId="0" fontId="129" fillId="0" borderId="60" xfId="190" applyFont="1" applyBorder="1" applyAlignment="1">
      <alignment horizontal="center" vertical="center"/>
    </xf>
    <xf numFmtId="0" fontId="129" fillId="0" borderId="61" xfId="190" applyFont="1" applyBorder="1" applyAlignment="1">
      <alignment horizontal="center" vertical="center"/>
    </xf>
    <xf numFmtId="0" fontId="129" fillId="0" borderId="62" xfId="190" applyFont="1" applyBorder="1" applyAlignment="1">
      <alignment horizontal="center" vertical="center"/>
    </xf>
    <xf numFmtId="0" fontId="129" fillId="0" borderId="136" xfId="190" applyFont="1" applyBorder="1" applyAlignment="1">
      <alignment horizontal="center" vertical="center"/>
    </xf>
    <xf numFmtId="0" fontId="129" fillId="0" borderId="26" xfId="190" applyFont="1" applyBorder="1" applyAlignment="1">
      <alignment horizontal="center" vertical="center"/>
    </xf>
    <xf numFmtId="0" fontId="129" fillId="0" borderId="27" xfId="190" applyFont="1" applyBorder="1" applyAlignment="1">
      <alignment horizontal="center" vertical="center"/>
    </xf>
    <xf numFmtId="0" fontId="129" fillId="0" borderId="80" xfId="190" applyFont="1" applyBorder="1" applyAlignment="1">
      <alignment horizontal="center" vertical="center" wrapText="1"/>
    </xf>
    <xf numFmtId="0" fontId="129" fillId="0" borderId="61" xfId="190" applyFont="1" applyBorder="1" applyAlignment="1">
      <alignment horizontal="center" vertical="center" wrapText="1"/>
    </xf>
    <xf numFmtId="0" fontId="129" fillId="0" borderId="62" xfId="190" applyFont="1" applyBorder="1" applyAlignment="1">
      <alignment horizontal="center" vertical="center" wrapText="1"/>
    </xf>
    <xf numFmtId="0" fontId="129" fillId="0" borderId="25" xfId="190" applyFont="1" applyBorder="1" applyAlignment="1">
      <alignment horizontal="center" vertical="center" wrapText="1"/>
    </xf>
    <xf numFmtId="0" fontId="129" fillId="0" borderId="26" xfId="190" applyFont="1" applyBorder="1" applyAlignment="1">
      <alignment horizontal="center" vertical="center" wrapText="1"/>
    </xf>
    <xf numFmtId="0" fontId="129" fillId="0" borderId="27" xfId="190" applyFont="1" applyBorder="1" applyAlignment="1">
      <alignment horizontal="center" vertical="center" wrapText="1"/>
    </xf>
    <xf numFmtId="0" fontId="129" fillId="0" borderId="0" xfId="190" applyFont="1" applyAlignment="1">
      <alignment horizontal="left" vertical="center"/>
    </xf>
    <xf numFmtId="0" fontId="137" fillId="0" borderId="0" xfId="190" applyFont="1" applyAlignment="1">
      <alignment horizontal="left" vertical="center" wrapText="1"/>
    </xf>
    <xf numFmtId="0" fontId="137" fillId="0" borderId="0" xfId="190" applyFont="1" applyAlignment="1">
      <alignment horizontal="left" vertical="center"/>
    </xf>
    <xf numFmtId="0" fontId="129" fillId="30" borderId="29" xfId="190" applyFont="1" applyFill="1" applyBorder="1" applyAlignment="1">
      <alignment horizontal="center" vertical="center"/>
    </xf>
    <xf numFmtId="0" fontId="129" fillId="30" borderId="34" xfId="190" applyFont="1" applyFill="1" applyBorder="1" applyAlignment="1">
      <alignment horizontal="center" vertical="center"/>
    </xf>
    <xf numFmtId="0" fontId="129" fillId="30" borderId="35" xfId="190" applyFont="1" applyFill="1" applyBorder="1" applyAlignment="1">
      <alignment horizontal="center" vertical="center"/>
    </xf>
    <xf numFmtId="0" fontId="136" fillId="0" borderId="0" xfId="190" applyFont="1" applyAlignment="1">
      <alignment horizontal="right" vertical="center"/>
    </xf>
    <xf numFmtId="0" fontId="129" fillId="27" borderId="29" xfId="190" applyFont="1" applyFill="1" applyBorder="1" applyAlignment="1">
      <alignment horizontal="center" vertical="center"/>
    </xf>
    <xf numFmtId="0" fontId="129" fillId="27" borderId="35" xfId="190" applyFont="1" applyFill="1" applyBorder="1" applyAlignment="1">
      <alignment horizontal="center" vertical="center"/>
    </xf>
    <xf numFmtId="0" fontId="136" fillId="30" borderId="29" xfId="190" applyFont="1" applyFill="1" applyBorder="1" applyAlignment="1">
      <alignment horizontal="center" vertical="center"/>
    </xf>
    <xf numFmtId="0" fontId="136" fillId="30" borderId="34" xfId="190" applyFont="1" applyFill="1" applyBorder="1" applyAlignment="1">
      <alignment horizontal="center" vertical="center"/>
    </xf>
    <xf numFmtId="0" fontId="136" fillId="30" borderId="35" xfId="190" applyFont="1" applyFill="1" applyBorder="1" applyAlignment="1">
      <alignment horizontal="center" vertical="center"/>
    </xf>
    <xf numFmtId="0" fontId="129" fillId="0" borderId="29" xfId="190" applyFont="1" applyBorder="1" applyAlignment="1">
      <alignment horizontal="center" vertical="center"/>
    </xf>
    <xf numFmtId="0" fontId="129" fillId="0" borderId="35" xfId="190" applyFont="1" applyBorder="1" applyAlignment="1">
      <alignment horizontal="center" vertical="center"/>
    </xf>
    <xf numFmtId="0" fontId="129" fillId="0" borderId="21" xfId="190" applyFont="1" applyBorder="1" applyAlignment="1">
      <alignment horizontal="center" vertical="center" shrinkToFit="1"/>
    </xf>
    <xf numFmtId="0" fontId="129" fillId="0" borderId="22" xfId="190" applyFont="1" applyBorder="1" applyAlignment="1">
      <alignment horizontal="center" vertical="center" shrinkToFit="1"/>
    </xf>
    <xf numFmtId="0" fontId="129" fillId="0" borderId="57" xfId="190" applyFont="1" applyBorder="1" applyAlignment="1">
      <alignment horizontal="left" vertical="center" wrapText="1" shrinkToFit="1"/>
    </xf>
    <xf numFmtId="0" fontId="129" fillId="0" borderId="58" xfId="190" applyFont="1" applyBorder="1" applyAlignment="1">
      <alignment horizontal="left" vertical="center" wrapText="1" shrinkToFit="1"/>
    </xf>
    <xf numFmtId="0" fontId="129" fillId="0" borderId="79" xfId="190" applyFont="1" applyBorder="1" applyAlignment="1">
      <alignment horizontal="left" vertical="center" wrapText="1" shrinkToFit="1"/>
    </xf>
    <xf numFmtId="0" fontId="129" fillId="30" borderId="95" xfId="190" applyFont="1" applyFill="1" applyBorder="1" applyAlignment="1">
      <alignment horizontal="center" vertical="center"/>
    </xf>
    <xf numFmtId="0" fontId="129" fillId="30" borderId="40" xfId="190" applyFont="1" applyFill="1" applyBorder="1" applyAlignment="1">
      <alignment horizontal="center" vertical="center"/>
    </xf>
    <xf numFmtId="0" fontId="129" fillId="0" borderId="24" xfId="190" applyFont="1" applyBorder="1" applyAlignment="1">
      <alignment horizontal="center" vertical="center"/>
    </xf>
    <xf numFmtId="0" fontId="129" fillId="0" borderId="37" xfId="190" applyFont="1" applyBorder="1" applyAlignment="1">
      <alignment horizontal="center" vertical="center" shrinkToFit="1"/>
    </xf>
    <xf numFmtId="0" fontId="129" fillId="0" borderId="28" xfId="190" applyFont="1" applyBorder="1" applyAlignment="1">
      <alignment horizontal="center" vertical="center" shrinkToFit="1"/>
    </xf>
    <xf numFmtId="0" fontId="129" fillId="0" borderId="30" xfId="190" applyFont="1" applyBorder="1" applyAlignment="1">
      <alignment horizontal="left" vertical="center" wrapText="1" shrinkToFit="1"/>
    </xf>
    <xf numFmtId="0" fontId="129" fillId="0" borderId="37" xfId="190" applyFont="1" applyBorder="1" applyAlignment="1">
      <alignment horizontal="left" vertical="center" wrapText="1" shrinkToFit="1"/>
    </xf>
    <xf numFmtId="0" fontId="129" fillId="0" borderId="41" xfId="190" applyFont="1" applyBorder="1" applyAlignment="1">
      <alignment horizontal="left" vertical="center" wrapText="1" shrinkToFit="1"/>
    </xf>
    <xf numFmtId="0" fontId="129" fillId="30" borderId="76" xfId="190" applyFont="1" applyFill="1" applyBorder="1" applyAlignment="1">
      <alignment horizontal="center" vertical="center"/>
    </xf>
    <xf numFmtId="0" fontId="129" fillId="30" borderId="41" xfId="190" applyFont="1" applyFill="1" applyBorder="1" applyAlignment="1">
      <alignment horizontal="center" vertical="center"/>
    </xf>
    <xf numFmtId="0" fontId="129" fillId="0" borderId="11" xfId="190" applyFont="1" applyBorder="1" applyAlignment="1">
      <alignment horizontal="center" vertical="center" shrinkToFit="1"/>
    </xf>
    <xf numFmtId="0" fontId="129" fillId="0" borderId="18" xfId="190" applyFont="1" applyBorder="1" applyAlignment="1">
      <alignment horizontal="center" vertical="center" shrinkToFit="1"/>
    </xf>
    <xf numFmtId="0" fontId="129" fillId="0" borderId="71" xfId="190" applyFont="1" applyBorder="1" applyAlignment="1">
      <alignment horizontal="center" vertical="center" wrapText="1" shrinkToFit="1"/>
    </xf>
    <xf numFmtId="0" fontId="129" fillId="0" borderId="72" xfId="190" applyFont="1" applyBorder="1" applyAlignment="1">
      <alignment horizontal="center" vertical="center" wrapText="1" shrinkToFit="1"/>
    </xf>
    <xf numFmtId="0" fontId="129" fillId="0" borderId="73" xfId="190" applyFont="1" applyBorder="1" applyAlignment="1">
      <alignment horizontal="center" vertical="center" wrapText="1" shrinkToFit="1"/>
    </xf>
    <xf numFmtId="0" fontId="129" fillId="30" borderId="250" xfId="190" applyFont="1" applyFill="1" applyBorder="1" applyAlignment="1">
      <alignment horizontal="center" vertical="center"/>
    </xf>
    <xf numFmtId="0" fontId="129" fillId="30" borderId="36" xfId="190" applyFont="1" applyFill="1" applyBorder="1" applyAlignment="1">
      <alignment horizontal="center" vertical="center"/>
    </xf>
    <xf numFmtId="0" fontId="129" fillId="0" borderId="34" xfId="190" applyFont="1" applyBorder="1" applyAlignment="1">
      <alignment horizontal="center" vertical="center"/>
    </xf>
    <xf numFmtId="0" fontId="129" fillId="0" borderId="55" xfId="190" applyFont="1" applyBorder="1" applyAlignment="1">
      <alignment horizontal="center" vertical="center"/>
    </xf>
    <xf numFmtId="0" fontId="129" fillId="0" borderId="102" xfId="190" applyFont="1" applyBorder="1" applyAlignment="1">
      <alignment horizontal="center" vertical="center"/>
    </xf>
    <xf numFmtId="0" fontId="129" fillId="0" borderId="80" xfId="190" applyFont="1" applyBorder="1" applyAlignment="1">
      <alignment horizontal="left" vertical="center"/>
    </xf>
    <xf numFmtId="0" fontId="129" fillId="0" borderId="61" xfId="190" applyFont="1" applyBorder="1" applyAlignment="1">
      <alignment horizontal="left" vertical="center"/>
    </xf>
    <xf numFmtId="0" fontId="129" fillId="0" borderId="25" xfId="190" applyFont="1" applyBorder="1" applyAlignment="1">
      <alignment horizontal="left" vertical="center"/>
    </xf>
    <xf numFmtId="0" fontId="129" fillId="0" borderId="26" xfId="190" applyFont="1" applyBorder="1" applyAlignment="1">
      <alignment horizontal="left" vertical="center"/>
    </xf>
    <xf numFmtId="0" fontId="129" fillId="30" borderId="80" xfId="190" applyFont="1" applyFill="1" applyBorder="1" applyAlignment="1">
      <alignment horizontal="center" vertical="center"/>
    </xf>
    <xf numFmtId="0" fontId="129" fillId="30" borderId="61" xfId="190" applyFont="1" applyFill="1" applyBorder="1" applyAlignment="1">
      <alignment horizontal="center" vertical="center"/>
    </xf>
    <xf numFmtId="0" fontId="129" fillId="30" borderId="62" xfId="190" applyFont="1" applyFill="1" applyBorder="1" applyAlignment="1">
      <alignment horizontal="center" vertical="center"/>
    </xf>
    <xf numFmtId="0" fontId="129" fillId="30" borderId="25" xfId="190" applyFont="1" applyFill="1" applyBorder="1" applyAlignment="1">
      <alignment horizontal="center" vertical="center"/>
    </xf>
    <xf numFmtId="0" fontId="129" fillId="30" borderId="26" xfId="190" applyFont="1" applyFill="1" applyBorder="1" applyAlignment="1">
      <alignment horizontal="center" vertical="center"/>
    </xf>
    <xf numFmtId="0" fontId="129" fillId="30" borderId="27" xfId="190" applyFont="1" applyFill="1" applyBorder="1" applyAlignment="1">
      <alignment horizontal="center" vertical="center"/>
    </xf>
    <xf numFmtId="0" fontId="129" fillId="0" borderId="29" xfId="190" applyFont="1" applyBorder="1" applyAlignment="1">
      <alignment horizontal="center" vertical="center" wrapText="1"/>
    </xf>
    <xf numFmtId="0" fontId="129" fillId="0" borderId="34" xfId="190" applyFont="1" applyBorder="1" applyAlignment="1">
      <alignment horizontal="center" vertical="center" wrapText="1"/>
    </xf>
    <xf numFmtId="0" fontId="129" fillId="0" borderId="35" xfId="190" applyFont="1" applyBorder="1" applyAlignment="1">
      <alignment horizontal="center" vertical="center" wrapText="1"/>
    </xf>
    <xf numFmtId="0" fontId="138" fillId="0" borderId="22" xfId="190" applyFont="1" applyBorder="1" applyAlignment="1">
      <alignment horizontal="left" vertical="center" wrapText="1"/>
    </xf>
    <xf numFmtId="0" fontId="138" fillId="0" borderId="13" xfId="190" applyFont="1" applyBorder="1" applyAlignment="1">
      <alignment horizontal="left" vertical="center" wrapText="1"/>
    </xf>
    <xf numFmtId="0" fontId="138" fillId="0" borderId="16" xfId="190" applyFont="1" applyBorder="1" applyAlignment="1">
      <alignment horizontal="left" vertical="center" wrapText="1"/>
    </xf>
    <xf numFmtId="0" fontId="138" fillId="0" borderId="248" xfId="190" applyFont="1" applyBorder="1" applyAlignment="1">
      <alignment horizontal="left" vertical="center" wrapText="1"/>
    </xf>
    <xf numFmtId="0" fontId="136" fillId="0" borderId="57" xfId="190" applyFont="1" applyBorder="1" applyAlignment="1">
      <alignment horizontal="center" vertical="center" wrapText="1"/>
    </xf>
    <xf numFmtId="0" fontId="136" fillId="0" borderId="71" xfId="190" applyFont="1" applyBorder="1" applyAlignment="1">
      <alignment horizontal="center" vertical="center" wrapText="1"/>
    </xf>
    <xf numFmtId="0" fontId="143" fillId="0" borderId="100" xfId="191" applyFont="1" applyBorder="1" applyAlignment="1">
      <alignment horizontal="center" vertical="top" wrapText="1"/>
    </xf>
    <xf numFmtId="0" fontId="143" fillId="0" borderId="101" xfId="191" applyFont="1" applyBorder="1" applyAlignment="1">
      <alignment horizontal="center" vertical="top" wrapText="1"/>
    </xf>
    <xf numFmtId="0" fontId="143" fillId="0" borderId="29" xfId="190" applyFont="1" applyBorder="1" applyAlignment="1">
      <alignment horizontal="center" vertical="center" wrapText="1"/>
    </xf>
    <xf numFmtId="0" fontId="143" fillId="0" borderId="34" xfId="190" applyFont="1" applyBorder="1" applyAlignment="1">
      <alignment horizontal="center" vertical="center" wrapText="1"/>
    </xf>
    <xf numFmtId="0" fontId="143" fillId="0" borderId="35" xfId="190" applyFont="1" applyBorder="1" applyAlignment="1">
      <alignment horizontal="center" vertical="center" wrapText="1"/>
    </xf>
    <xf numFmtId="0" fontId="130" fillId="0" borderId="255" xfId="191" applyFont="1" applyBorder="1" applyAlignment="1">
      <alignment horizontal="center" vertical="center" wrapText="1"/>
    </xf>
    <xf numFmtId="0" fontId="130" fillId="0" borderId="256" xfId="191" applyFont="1" applyBorder="1" applyAlignment="1">
      <alignment horizontal="center" vertical="center" wrapText="1"/>
    </xf>
    <xf numFmtId="0" fontId="17" fillId="0" borderId="0" xfId="54" applyFont="1" applyAlignment="1">
      <alignment vertical="center" wrapText="1"/>
    </xf>
    <xf numFmtId="0" fontId="181" fillId="0" borderId="0" xfId="54" applyFont="1" applyAlignment="1">
      <alignment horizontal="center" vertical="center"/>
    </xf>
    <xf numFmtId="0" fontId="16" fillId="0" borderId="30" xfId="54" applyFont="1" applyBorder="1" applyAlignment="1">
      <alignment horizontal="center" vertical="center"/>
    </xf>
    <xf numFmtId="0" fontId="16" fillId="0" borderId="37" xfId="54" applyFont="1" applyBorder="1" applyAlignment="1">
      <alignment horizontal="center" vertical="center"/>
    </xf>
    <xf numFmtId="0" fontId="16" fillId="0" borderId="28" xfId="54" applyFont="1" applyBorder="1" applyAlignment="1">
      <alignment horizontal="center" vertical="center"/>
    </xf>
    <xf numFmtId="0" fontId="17" fillId="0" borderId="30" xfId="54" applyFont="1" applyBorder="1" applyAlignment="1">
      <alignment horizontal="center" vertical="center"/>
    </xf>
    <xf numFmtId="0" fontId="17" fillId="0" borderId="37" xfId="54" applyFont="1" applyBorder="1" applyAlignment="1">
      <alignment horizontal="center" vertical="center"/>
    </xf>
    <xf numFmtId="0" fontId="17" fillId="0" borderId="28" xfId="54" applyFont="1" applyBorder="1" applyAlignment="1">
      <alignment horizontal="center" vertical="center"/>
    </xf>
    <xf numFmtId="0" fontId="17" fillId="0" borderId="39" xfId="54" applyFont="1" applyBorder="1" applyAlignment="1">
      <alignment horizontal="center" vertical="center" wrapText="1"/>
    </xf>
    <xf numFmtId="0" fontId="17" fillId="0" borderId="13" xfId="54" applyFont="1" applyBorder="1" applyAlignment="1">
      <alignment horizontal="center" vertical="center" wrapText="1"/>
    </xf>
    <xf numFmtId="0" fontId="17" fillId="0" borderId="10" xfId="54" applyFont="1" applyBorder="1" applyAlignment="1">
      <alignment vertical="center" wrapText="1"/>
    </xf>
    <xf numFmtId="0" fontId="17" fillId="0" borderId="10" xfId="54" applyFont="1" applyBorder="1" applyAlignment="1">
      <alignment horizontal="center" vertical="center"/>
    </xf>
    <xf numFmtId="0" fontId="17" fillId="0" borderId="30" xfId="54" applyFont="1" applyBorder="1" applyAlignment="1">
      <alignment vertical="center" wrapText="1"/>
    </xf>
    <xf numFmtId="0" fontId="17" fillId="0" borderId="28" xfId="54" applyFont="1" applyBorder="1" applyAlignment="1">
      <alignment vertical="center" wrapText="1"/>
    </xf>
    <xf numFmtId="0" fontId="17" fillId="0" borderId="10" xfId="190" applyFont="1" applyBorder="1" applyAlignment="1">
      <alignment horizontal="center" vertical="center"/>
    </xf>
    <xf numFmtId="0" fontId="18" fillId="0" borderId="0" xfId="190" applyFont="1" applyAlignment="1">
      <alignment horizontal="center" vertical="center"/>
    </xf>
    <xf numFmtId="0" fontId="17" fillId="0" borderId="30" xfId="190" applyFont="1" applyBorder="1" applyAlignment="1">
      <alignment horizontal="center" vertical="center"/>
    </xf>
    <xf numFmtId="0" fontId="17" fillId="0" borderId="37" xfId="190" applyFont="1" applyBorder="1" applyAlignment="1">
      <alignment horizontal="center" vertical="center"/>
    </xf>
    <xf numFmtId="0" fontId="17" fillId="0" borderId="28" xfId="190" applyFont="1" applyBorder="1" applyAlignment="1">
      <alignment horizontal="center" vertical="center"/>
    </xf>
    <xf numFmtId="0" fontId="17" fillId="0" borderId="17" xfId="190" applyFont="1" applyBorder="1" applyAlignment="1">
      <alignment horizontal="center" vertical="center"/>
    </xf>
    <xf numFmtId="0" fontId="17" fillId="0" borderId="11" xfId="190" applyFont="1" applyBorder="1" applyAlignment="1">
      <alignment horizontal="center" vertical="center"/>
    </xf>
    <xf numFmtId="0" fontId="17" fillId="0" borderId="18" xfId="190" applyFont="1" applyBorder="1" applyAlignment="1">
      <alignment horizontal="center" vertical="center"/>
    </xf>
    <xf numFmtId="0" fontId="17" fillId="0" borderId="17" xfId="190" applyFont="1" applyBorder="1" applyAlignment="1">
      <alignment vertical="center" wrapText="1"/>
    </xf>
    <xf numFmtId="0" fontId="17" fillId="0" borderId="15" xfId="190" applyFont="1" applyBorder="1" applyAlignment="1">
      <alignment vertical="center" wrapText="1"/>
    </xf>
    <xf numFmtId="0" fontId="17" fillId="0" borderId="20" xfId="190" applyFont="1" applyBorder="1" applyAlignment="1">
      <alignment vertical="center" wrapText="1"/>
    </xf>
    <xf numFmtId="0" fontId="17" fillId="0" borderId="10" xfId="44" applyFont="1" applyBorder="1" applyAlignment="1">
      <alignment horizontal="center" vertical="center" wrapText="1"/>
    </xf>
    <xf numFmtId="0" fontId="122" fillId="0" borderId="11" xfId="190" applyFont="1" applyBorder="1" applyAlignment="1">
      <alignment horizontal="center" wrapText="1"/>
    </xf>
    <xf numFmtId="0" fontId="122" fillId="0" borderId="18" xfId="190" applyFont="1" applyBorder="1" applyAlignment="1">
      <alignment horizontal="center" wrapText="1"/>
    </xf>
    <xf numFmtId="0" fontId="122" fillId="0" borderId="0" xfId="190" applyFont="1" applyAlignment="1">
      <alignment horizontal="center" wrapText="1"/>
    </xf>
    <xf numFmtId="0" fontId="122" fillId="0" borderId="19" xfId="190" applyFont="1" applyBorder="1" applyAlignment="1">
      <alignment horizontal="center" wrapText="1"/>
    </xf>
    <xf numFmtId="0" fontId="122" fillId="0" borderId="21" xfId="190" applyFont="1" applyBorder="1" applyAlignment="1">
      <alignment horizontal="center" wrapText="1"/>
    </xf>
    <xf numFmtId="0" fontId="122" fillId="0" borderId="22" xfId="190" applyFont="1" applyBorder="1" applyAlignment="1">
      <alignment horizontal="center" wrapText="1"/>
    </xf>
    <xf numFmtId="0" fontId="17" fillId="0" borderId="0" xfId="190" applyFont="1" applyAlignment="1">
      <alignment vertical="center" wrapText="1"/>
    </xf>
    <xf numFmtId="0" fontId="17" fillId="0" borderId="0" xfId="190" applyFont="1" applyAlignment="1">
      <alignment horizontal="left" vertical="center" wrapText="1"/>
    </xf>
    <xf numFmtId="0" fontId="28" fillId="0" borderId="0" xfId="190" applyFont="1" applyAlignment="1">
      <alignment vertical="center" wrapText="1"/>
    </xf>
    <xf numFmtId="0" fontId="17" fillId="0" borderId="39" xfId="190" applyFont="1" applyBorder="1" applyAlignment="1">
      <alignment vertical="center" wrapText="1"/>
    </xf>
    <xf numFmtId="0" fontId="17" fillId="0" borderId="13" xfId="190" applyFont="1" applyBorder="1" applyAlignment="1">
      <alignment vertical="center" wrapText="1"/>
    </xf>
    <xf numFmtId="0" fontId="17" fillId="0" borderId="15" xfId="190" applyFont="1" applyBorder="1" applyAlignment="1">
      <alignment horizontal="left" vertical="center" wrapText="1"/>
    </xf>
    <xf numFmtId="0" fontId="17" fillId="0" borderId="19" xfId="190" applyFont="1" applyBorder="1" applyAlignment="1">
      <alignment horizontal="left" vertical="center" wrapText="1"/>
    </xf>
    <xf numFmtId="0" fontId="17" fillId="0" borderId="20" xfId="190" applyFont="1" applyBorder="1" applyAlignment="1">
      <alignment horizontal="left" vertical="center" wrapText="1"/>
    </xf>
    <xf numFmtId="0" fontId="17" fillId="0" borderId="21" xfId="190" applyFont="1" applyBorder="1" applyAlignment="1">
      <alignment horizontal="left" vertical="center" wrapText="1"/>
    </xf>
    <xf numFmtId="0" fontId="17" fillId="0" borderId="22" xfId="190" applyFont="1" applyBorder="1" applyAlignment="1">
      <alignment horizontal="left" vertical="center" wrapText="1"/>
    </xf>
    <xf numFmtId="0" fontId="17" fillId="0" borderId="20" xfId="190" applyFont="1" applyBorder="1" applyAlignment="1">
      <alignment horizontal="center" vertical="center"/>
    </xf>
    <xf numFmtId="0" fontId="17" fillId="0" borderId="21" xfId="190" applyFont="1" applyBorder="1" applyAlignment="1">
      <alignment horizontal="center" vertical="center"/>
    </xf>
    <xf numFmtId="0" fontId="17" fillId="0" borderId="22" xfId="190" applyFont="1" applyBorder="1" applyAlignment="1">
      <alignment horizontal="center" vertical="center"/>
    </xf>
    <xf numFmtId="0" fontId="17" fillId="0" borderId="30" xfId="190" applyFont="1" applyBorder="1" applyAlignment="1">
      <alignment horizontal="center" vertical="center" wrapText="1"/>
    </xf>
    <xf numFmtId="0" fontId="17" fillId="0" borderId="37" xfId="190" applyFont="1" applyBorder="1" applyAlignment="1">
      <alignment horizontal="center" vertical="center" wrapText="1"/>
    </xf>
    <xf numFmtId="0" fontId="17" fillId="0" borderId="28" xfId="190" applyFont="1" applyBorder="1" applyAlignment="1">
      <alignment horizontal="center" vertical="center" wrapText="1"/>
    </xf>
    <xf numFmtId="0" fontId="123" fillId="0" borderId="76" xfId="181" applyFont="1" applyBorder="1" applyAlignment="1">
      <alignment horizontal="left" vertical="center"/>
    </xf>
    <xf numFmtId="0" fontId="123" fillId="0" borderId="37" xfId="181" applyFont="1" applyBorder="1" applyAlignment="1">
      <alignment horizontal="left" vertical="center"/>
    </xf>
    <xf numFmtId="0" fontId="123" fillId="0" borderId="28" xfId="181" applyFont="1" applyBorder="1" applyAlignment="1">
      <alignment horizontal="left" vertical="center"/>
    </xf>
    <xf numFmtId="0" fontId="125" fillId="0" borderId="30" xfId="181" applyFont="1" applyBorder="1" applyAlignment="1">
      <alignment horizontal="center" vertical="center"/>
    </xf>
    <xf numFmtId="0" fontId="125" fillId="0" borderId="37" xfId="181" applyFont="1" applyBorder="1" applyAlignment="1">
      <alignment horizontal="center" vertical="center"/>
    </xf>
    <xf numFmtId="0" fontId="125" fillId="0" borderId="41" xfId="181" applyFont="1" applyBorder="1" applyAlignment="1">
      <alignment horizontal="center" vertical="center"/>
    </xf>
    <xf numFmtId="0" fontId="125" fillId="0" borderId="0" xfId="181" applyFont="1">
      <alignment vertical="center"/>
    </xf>
    <xf numFmtId="0" fontId="123" fillId="0" borderId="0" xfId="181" applyFont="1" applyAlignment="1">
      <alignment horizontal="right" vertical="center"/>
    </xf>
    <xf numFmtId="0" fontId="124" fillId="0" borderId="0" xfId="181" applyFont="1" applyAlignment="1">
      <alignment horizontal="center" vertical="center" wrapText="1"/>
    </xf>
    <xf numFmtId="0" fontId="124" fillId="0" borderId="0" xfId="181" applyFont="1" applyAlignment="1">
      <alignment horizontal="center" vertical="center"/>
    </xf>
    <xf numFmtId="0" fontId="123" fillId="0" borderId="94" xfId="181" applyFont="1" applyBorder="1" applyAlignment="1">
      <alignment horizontal="left" vertical="center"/>
    </xf>
    <xf numFmtId="0" fontId="123" fillId="0" borderId="58" xfId="181" applyFont="1" applyBorder="1" applyAlignment="1">
      <alignment horizontal="left" vertical="center"/>
    </xf>
    <xf numFmtId="0" fontId="123" fillId="0" borderId="59" xfId="181" applyFont="1" applyBorder="1" applyAlignment="1">
      <alignment horizontal="left" vertical="center"/>
    </xf>
    <xf numFmtId="0" fontId="123" fillId="0" borderId="57" xfId="181" applyFont="1" applyBorder="1" applyAlignment="1">
      <alignment horizontal="center" vertical="center"/>
    </xf>
    <xf numFmtId="0" fontId="123" fillId="0" borderId="58" xfId="181" applyFont="1" applyBorder="1" applyAlignment="1">
      <alignment horizontal="center" vertical="center"/>
    </xf>
    <xf numFmtId="0" fontId="123" fillId="0" borderId="79" xfId="181" applyFont="1" applyBorder="1" applyAlignment="1">
      <alignment horizontal="center" vertical="center"/>
    </xf>
    <xf numFmtId="0" fontId="123" fillId="0" borderId="250" xfId="181" applyFont="1" applyBorder="1" applyAlignment="1">
      <alignment horizontal="left" vertical="center" wrapText="1"/>
    </xf>
    <xf numFmtId="0" fontId="123" fillId="0" borderId="11" xfId="181" applyFont="1" applyBorder="1" applyAlignment="1">
      <alignment horizontal="left" vertical="center" wrapText="1"/>
    </xf>
    <xf numFmtId="0" fontId="123" fillId="0" borderId="18" xfId="181" applyFont="1" applyBorder="1" applyAlignment="1">
      <alignment horizontal="left" vertical="center" wrapText="1"/>
    </xf>
    <xf numFmtId="0" fontId="123" fillId="0" borderId="23" xfId="181" applyFont="1" applyBorder="1" applyAlignment="1">
      <alignment horizontal="left" vertical="center" wrapText="1"/>
    </xf>
    <xf numFmtId="0" fontId="123" fillId="0" borderId="0" xfId="181" applyFont="1" applyAlignment="1">
      <alignment horizontal="left" vertical="center" wrapText="1"/>
    </xf>
    <xf numFmtId="0" fontId="123" fillId="0" borderId="19" xfId="181" applyFont="1" applyBorder="1" applyAlignment="1">
      <alignment horizontal="left" vertical="center" wrapText="1"/>
    </xf>
    <xf numFmtId="0" fontId="123" fillId="0" borderId="95" xfId="181" applyFont="1" applyBorder="1" applyAlignment="1">
      <alignment horizontal="left" vertical="center" wrapText="1"/>
    </xf>
    <xf numFmtId="0" fontId="123" fillId="0" borderId="21" xfId="181" applyFont="1" applyBorder="1" applyAlignment="1">
      <alignment horizontal="left" vertical="center" wrapText="1"/>
    </xf>
    <xf numFmtId="0" fontId="123" fillId="0" borderId="22" xfId="181" applyFont="1" applyBorder="1" applyAlignment="1">
      <alignment horizontal="left" vertical="center" wrapText="1"/>
    </xf>
    <xf numFmtId="0" fontId="125" fillId="0" borderId="17" xfId="181" applyFont="1" applyBorder="1" applyAlignment="1">
      <alignment horizontal="left" vertical="center" wrapText="1"/>
    </xf>
    <xf numFmtId="0" fontId="125" fillId="0" borderId="11" xfId="181" applyFont="1" applyBorder="1" applyAlignment="1">
      <alignment horizontal="left" vertical="center" wrapText="1"/>
    </xf>
    <xf numFmtId="0" fontId="125" fillId="0" borderId="18" xfId="181" applyFont="1" applyBorder="1" applyAlignment="1">
      <alignment horizontal="left" vertical="center" wrapText="1"/>
    </xf>
    <xf numFmtId="0" fontId="125" fillId="0" borderId="20" xfId="181" applyFont="1" applyBorder="1" applyAlignment="1">
      <alignment horizontal="left" vertical="center" wrapText="1"/>
    </xf>
    <xf numFmtId="0" fontId="125" fillId="0" borderId="21" xfId="181" applyFont="1" applyBorder="1" applyAlignment="1">
      <alignment horizontal="left" vertical="center" wrapText="1"/>
    </xf>
    <xf numFmtId="0" fontId="125" fillId="0" borderId="22" xfId="181" applyFont="1" applyBorder="1" applyAlignment="1">
      <alignment horizontal="left" vertical="center" wrapText="1"/>
    </xf>
    <xf numFmtId="0" fontId="125" fillId="0" borderId="17" xfId="181" applyFont="1" applyBorder="1" applyAlignment="1">
      <alignment horizontal="center" vertical="center"/>
    </xf>
    <xf numFmtId="0" fontId="125" fillId="0" borderId="11" xfId="181" applyFont="1" applyBorder="1" applyAlignment="1">
      <alignment horizontal="center" vertical="center"/>
    </xf>
    <xf numFmtId="0" fontId="125" fillId="0" borderId="36" xfId="181" applyFont="1" applyBorder="1" applyAlignment="1">
      <alignment horizontal="center" vertical="center"/>
    </xf>
    <xf numFmtId="0" fontId="125" fillId="0" borderId="20" xfId="181" applyFont="1" applyBorder="1" applyAlignment="1">
      <alignment horizontal="center" vertical="center"/>
    </xf>
    <xf numFmtId="0" fontId="125" fillId="0" borderId="21" xfId="181" applyFont="1" applyBorder="1" applyAlignment="1">
      <alignment horizontal="center" vertical="center"/>
    </xf>
    <xf numFmtId="0" fontId="125" fillId="0" borderId="40" xfId="181" applyFont="1" applyBorder="1" applyAlignment="1">
      <alignment horizontal="center" vertical="center"/>
    </xf>
    <xf numFmtId="0" fontId="125" fillId="0" borderId="30" xfId="181" applyFont="1" applyBorder="1" applyAlignment="1">
      <alignment horizontal="left" vertical="center"/>
    </xf>
    <xf numFmtId="0" fontId="125" fillId="0" borderId="37" xfId="181" applyFont="1" applyBorder="1" applyAlignment="1">
      <alignment horizontal="left" vertical="center"/>
    </xf>
    <xf numFmtId="0" fontId="125" fillId="0" borderId="28" xfId="181" applyFont="1" applyBorder="1" applyAlignment="1">
      <alignment horizontal="left" vertical="center"/>
    </xf>
    <xf numFmtId="0" fontId="127" fillId="0" borderId="71" xfId="181" applyFont="1" applyBorder="1" applyAlignment="1">
      <alignment horizontal="left"/>
    </xf>
    <xf numFmtId="0" fontId="127" fillId="0" borderId="72" xfId="181" applyFont="1" applyBorder="1" applyAlignment="1">
      <alignment horizontal="left"/>
    </xf>
    <xf numFmtId="0" fontId="127" fillId="0" borderId="73" xfId="181" applyFont="1" applyBorder="1" applyAlignment="1">
      <alignment horizontal="left"/>
    </xf>
    <xf numFmtId="0" fontId="125" fillId="0" borderId="0" xfId="181" applyFont="1" applyAlignment="1">
      <alignment horizontal="left" vertical="center"/>
    </xf>
    <xf numFmtId="0" fontId="123" fillId="0" borderId="251" xfId="181" applyFont="1" applyBorder="1" applyAlignment="1">
      <alignment horizontal="center" vertical="center" textRotation="255" wrapText="1"/>
    </xf>
    <xf numFmtId="0" fontId="123" fillId="0" borderId="252" xfId="181" applyFont="1" applyBorder="1" applyAlignment="1">
      <alignment horizontal="center" vertical="center" textRotation="255" wrapText="1"/>
    </xf>
    <xf numFmtId="0" fontId="123" fillId="0" borderId="253" xfId="181" applyFont="1" applyBorder="1" applyAlignment="1">
      <alignment horizontal="center" vertical="center" textRotation="255" wrapText="1"/>
    </xf>
    <xf numFmtId="0" fontId="125" fillId="0" borderId="57" xfId="181" applyFont="1" applyBorder="1" applyAlignment="1">
      <alignment horizontal="left" vertical="center"/>
    </xf>
    <xf numFmtId="0" fontId="125" fillId="0" borderId="58" xfId="181" applyFont="1" applyBorder="1" applyAlignment="1">
      <alignment horizontal="left" vertical="center"/>
    </xf>
    <xf numFmtId="0" fontId="127" fillId="0" borderId="58" xfId="181" applyFont="1" applyBorder="1" applyAlignment="1">
      <alignment horizontal="left" vertical="center" wrapText="1"/>
    </xf>
    <xf numFmtId="0" fontId="127" fillId="0" borderId="79" xfId="181" applyFont="1" applyBorder="1" applyAlignment="1">
      <alignment horizontal="left" vertical="center" wrapText="1"/>
    </xf>
    <xf numFmtId="0" fontId="127" fillId="0" borderId="37" xfId="181" applyFont="1" applyBorder="1" applyAlignment="1">
      <alignment horizontal="left" vertical="center" wrapText="1"/>
    </xf>
    <xf numFmtId="0" fontId="127" fillId="0" borderId="41" xfId="181" applyFont="1" applyBorder="1" applyAlignment="1">
      <alignment horizontal="left" vertical="center" wrapText="1"/>
    </xf>
    <xf numFmtId="0" fontId="125" fillId="0" borderId="71" xfId="181" applyFont="1" applyBorder="1" applyAlignment="1">
      <alignment horizontal="left" vertical="center"/>
    </xf>
    <xf numFmtId="0" fontId="125" fillId="0" borderId="72" xfId="181" applyFont="1" applyBorder="1" applyAlignment="1">
      <alignment horizontal="left" vertical="center"/>
    </xf>
    <xf numFmtId="0" fontId="125" fillId="0" borderId="0" xfId="181" applyFont="1" applyAlignment="1">
      <alignment horizontal="left" vertical="center" wrapText="1" shrinkToFit="1" readingOrder="1"/>
    </xf>
    <xf numFmtId="0" fontId="125" fillId="0" borderId="0" xfId="181" applyFont="1" applyAlignment="1">
      <alignment horizontal="left" vertical="center" wrapText="1"/>
    </xf>
    <xf numFmtId="0" fontId="5" fillId="0" borderId="0" xfId="181" applyAlignment="1">
      <alignment horizontal="left" vertical="center"/>
    </xf>
    <xf numFmtId="0" fontId="13" fillId="0" borderId="0" xfId="45" applyBorder="1" applyAlignment="1">
      <alignment horizontal="center" vertical="center"/>
    </xf>
    <xf numFmtId="0" fontId="54" fillId="0" borderId="0" xfId="45" applyFont="1" applyBorder="1" applyAlignment="1">
      <alignment horizontal="center"/>
    </xf>
    <xf numFmtId="0" fontId="54" fillId="0" borderId="0" xfId="45" applyFont="1" applyBorder="1" applyAlignment="1">
      <alignment horizontal="center" vertical="center"/>
    </xf>
    <xf numFmtId="0" fontId="13" fillId="0" borderId="30" xfId="45" applyBorder="1" applyAlignment="1">
      <alignment horizontal="left"/>
    </xf>
    <xf numFmtId="0" fontId="13" fillId="0" borderId="37" xfId="45" applyBorder="1" applyAlignment="1">
      <alignment horizontal="left"/>
    </xf>
    <xf numFmtId="0" fontId="13" fillId="0" borderId="28" xfId="45" applyBorder="1" applyAlignment="1">
      <alignment horizontal="left"/>
    </xf>
    <xf numFmtId="0" fontId="13" fillId="0" borderId="30" xfId="45" applyBorder="1" applyAlignment="1">
      <alignment horizontal="left" vertical="center"/>
    </xf>
    <xf numFmtId="0" fontId="13" fillId="0" borderId="37" xfId="45" applyBorder="1" applyAlignment="1">
      <alignment horizontal="left" vertical="center"/>
    </xf>
    <xf numFmtId="0" fontId="13" fillId="0" borderId="28" xfId="45" applyBorder="1" applyAlignment="1">
      <alignment horizontal="left" vertical="center"/>
    </xf>
    <xf numFmtId="0" fontId="54" fillId="0" borderId="17" xfId="45" applyFont="1" applyBorder="1" applyAlignment="1">
      <alignment horizontal="center" vertical="center"/>
    </xf>
    <xf numFmtId="0" fontId="54" fillId="0" borderId="11" xfId="45" applyFont="1" applyBorder="1" applyAlignment="1">
      <alignment horizontal="center" vertical="center"/>
    </xf>
    <xf numFmtId="0" fontId="54" fillId="0" borderId="15" xfId="45" applyFont="1" applyBorder="1" applyAlignment="1">
      <alignment horizontal="center" vertical="center"/>
    </xf>
    <xf numFmtId="0" fontId="13" fillId="0" borderId="18" xfId="45" applyBorder="1" applyAlignment="1">
      <alignment horizontal="center" vertical="center"/>
    </xf>
    <xf numFmtId="0" fontId="13" fillId="0" borderId="19" xfId="45" applyBorder="1" applyAlignment="1">
      <alignment horizontal="center" vertical="center"/>
    </xf>
    <xf numFmtId="0" fontId="13" fillId="0" borderId="33" xfId="45" applyBorder="1" applyAlignment="1">
      <alignment horizontal="center" vertical="center"/>
    </xf>
    <xf numFmtId="0" fontId="13" fillId="0" borderId="17" xfId="45" applyBorder="1" applyAlignment="1">
      <alignment horizontal="center" vertical="center"/>
    </xf>
    <xf numFmtId="0" fontId="13" fillId="0" borderId="20" xfId="45" applyBorder="1" applyAlignment="1">
      <alignment horizontal="center" vertical="center"/>
    </xf>
    <xf numFmtId="0" fontId="13" fillId="0" borderId="22" xfId="45" applyBorder="1" applyAlignment="1">
      <alignment horizontal="center" vertical="center"/>
    </xf>
    <xf numFmtId="0" fontId="13" fillId="0" borderId="39" xfId="45" applyBorder="1" applyAlignment="1">
      <alignment horizontal="center" vertical="center" wrapText="1"/>
    </xf>
    <xf numFmtId="0" fontId="13" fillId="0" borderId="13" xfId="45" applyBorder="1" applyAlignment="1">
      <alignment horizontal="center" vertical="center"/>
    </xf>
    <xf numFmtId="0" fontId="54" fillId="0" borderId="21" xfId="45" applyFont="1" applyBorder="1" applyAlignment="1">
      <alignment horizontal="center" vertical="center"/>
    </xf>
    <xf numFmtId="0" fontId="18" fillId="0" borderId="0" xfId="173" applyFont="1" applyAlignment="1">
      <alignment horizontal="center"/>
    </xf>
    <xf numFmtId="0" fontId="17" fillId="0" borderId="30" xfId="173" applyFont="1" applyBorder="1" applyAlignment="1">
      <alignment horizontal="distributed"/>
    </xf>
    <xf numFmtId="0" fontId="17" fillId="0" borderId="28" xfId="173" applyFont="1" applyBorder="1" applyAlignment="1">
      <alignment horizontal="distributed"/>
    </xf>
    <xf numFmtId="0" fontId="17" fillId="0" borderId="30" xfId="173" applyFont="1" applyBorder="1" applyAlignment="1">
      <alignment horizontal="center" vertical="center"/>
    </xf>
    <xf numFmtId="0" fontId="17" fillId="0" borderId="37" xfId="173" applyFont="1" applyBorder="1" applyAlignment="1">
      <alignment horizontal="center" vertical="center"/>
    </xf>
    <xf numFmtId="0" fontId="17" fillId="0" borderId="28" xfId="173" applyFont="1" applyBorder="1" applyAlignment="1">
      <alignment horizontal="center" vertical="center"/>
    </xf>
    <xf numFmtId="0" fontId="17" fillId="0" borderId="75" xfId="173" applyFont="1" applyBorder="1" applyAlignment="1">
      <alignment horizontal="center" vertical="center"/>
    </xf>
    <xf numFmtId="0" fontId="17" fillId="0" borderId="33" xfId="173" applyFont="1" applyBorder="1" applyAlignment="1">
      <alignment horizontal="distributed" vertical="center"/>
    </xf>
    <xf numFmtId="0" fontId="17" fillId="0" borderId="15" xfId="173" applyFont="1" applyBorder="1" applyAlignment="1">
      <alignment horizontal="center" vertical="center"/>
    </xf>
    <xf numFmtId="0" fontId="17" fillId="0" borderId="0" xfId="173" applyFont="1" applyAlignment="1">
      <alignment horizontal="center" vertical="center"/>
    </xf>
    <xf numFmtId="0" fontId="17" fillId="0" borderId="19" xfId="173" applyFont="1" applyBorder="1" applyAlignment="1">
      <alignment horizontal="center" vertical="center"/>
    </xf>
    <xf numFmtId="0" fontId="17" fillId="0" borderId="39" xfId="173" applyFont="1" applyBorder="1" applyAlignment="1">
      <alignment horizontal="distributed" vertical="center"/>
    </xf>
    <xf numFmtId="0" fontId="17" fillId="0" borderId="13" xfId="173" applyFont="1" applyBorder="1" applyAlignment="1">
      <alignment horizontal="distributed" vertical="center"/>
    </xf>
    <xf numFmtId="0" fontId="17" fillId="0" borderId="17" xfId="173" applyFont="1" applyBorder="1" applyAlignment="1">
      <alignment horizontal="left" vertical="top"/>
    </xf>
    <xf numFmtId="0" fontId="17" fillId="0" borderId="11" xfId="173" applyFont="1" applyBorder="1" applyAlignment="1">
      <alignment horizontal="left" vertical="top"/>
    </xf>
    <xf numFmtId="0" fontId="17" fillId="0" borderId="18" xfId="173" applyFont="1" applyBorder="1" applyAlignment="1">
      <alignment horizontal="left" vertical="top"/>
    </xf>
    <xf numFmtId="0" fontId="17" fillId="0" borderId="20" xfId="173" applyFont="1" applyBorder="1" applyAlignment="1">
      <alignment horizontal="left" vertical="top"/>
    </xf>
    <xf numFmtId="0" fontId="17" fillId="0" borderId="21" xfId="173" applyFont="1" applyBorder="1" applyAlignment="1">
      <alignment horizontal="left" vertical="top"/>
    </xf>
    <xf numFmtId="0" fontId="17" fillId="0" borderId="22" xfId="173" applyFont="1" applyBorder="1" applyAlignment="1">
      <alignment horizontal="left" vertical="top"/>
    </xf>
    <xf numFmtId="0" fontId="17" fillId="0" borderId="30" xfId="173" applyFont="1" applyBorder="1" applyAlignment="1">
      <alignment horizontal="center"/>
    </xf>
    <xf numFmtId="0" fontId="17" fillId="0" borderId="37" xfId="173" applyFont="1" applyBorder="1" applyAlignment="1">
      <alignment horizontal="center"/>
    </xf>
    <xf numFmtId="0" fontId="17" fillId="0" borderId="28" xfId="173" applyFont="1" applyBorder="1" applyAlignment="1">
      <alignment horizontal="center"/>
    </xf>
    <xf numFmtId="0" fontId="17" fillId="0" borderId="81" xfId="173" applyFont="1" applyBorder="1" applyAlignment="1">
      <alignment horizontal="center" vertical="center"/>
    </xf>
    <xf numFmtId="0" fontId="17" fillId="0" borderId="82" xfId="173" applyFont="1" applyBorder="1" applyAlignment="1">
      <alignment horizontal="center" vertical="center"/>
    </xf>
    <xf numFmtId="0" fontId="17" fillId="0" borderId="83" xfId="173" applyFont="1" applyBorder="1" applyAlignment="1">
      <alignment horizontal="center" vertical="center"/>
    </xf>
    <xf numFmtId="0" fontId="17" fillId="0" borderId="84" xfId="173" applyFont="1" applyBorder="1" applyAlignment="1">
      <alignment horizontal="center" vertical="center"/>
    </xf>
    <xf numFmtId="0" fontId="17" fillId="0" borderId="85" xfId="173" applyFont="1" applyBorder="1" applyAlignment="1">
      <alignment horizontal="center" vertical="center"/>
    </xf>
    <xf numFmtId="0" fontId="17" fillId="0" borderId="86" xfId="173" applyFont="1" applyBorder="1" applyAlignment="1">
      <alignment horizontal="center" vertical="center"/>
    </xf>
    <xf numFmtId="0" fontId="17" fillId="0" borderId="87" xfId="173" applyFont="1" applyBorder="1" applyAlignment="1">
      <alignment horizontal="center" vertical="center"/>
    </xf>
    <xf numFmtId="0" fontId="17" fillId="0" borderId="88" xfId="173" applyFont="1" applyBorder="1" applyAlignment="1">
      <alignment horizontal="center" vertical="center"/>
    </xf>
    <xf numFmtId="0" fontId="17" fillId="0" borderId="89" xfId="173" applyFont="1" applyBorder="1" applyAlignment="1">
      <alignment horizontal="center" vertical="center"/>
    </xf>
    <xf numFmtId="0" fontId="17" fillId="0" borderId="74" xfId="173" applyFont="1" applyBorder="1" applyAlignment="1">
      <alignment horizontal="center" vertical="center"/>
    </xf>
    <xf numFmtId="0" fontId="17" fillId="0" borderId="90" xfId="173" applyFont="1" applyBorder="1" applyAlignment="1">
      <alignment horizontal="center" vertical="center"/>
    </xf>
    <xf numFmtId="0" fontId="17" fillId="0" borderId="15" xfId="173" applyFont="1" applyBorder="1" applyAlignment="1">
      <alignment horizontal="left" vertical="top"/>
    </xf>
    <xf numFmtId="0" fontId="17" fillId="0" borderId="0" xfId="173" applyFont="1" applyAlignment="1">
      <alignment horizontal="left" vertical="top"/>
    </xf>
    <xf numFmtId="0" fontId="17" fillId="0" borderId="19" xfId="173" applyFont="1" applyBorder="1" applyAlignment="1">
      <alignment horizontal="left" vertical="top"/>
    </xf>
    <xf numFmtId="0" fontId="17" fillId="0" borderId="20" xfId="173" applyFont="1" applyBorder="1" applyAlignment="1">
      <alignment horizontal="center" vertical="center"/>
    </xf>
    <xf numFmtId="0" fontId="17" fillId="0" borderId="21" xfId="173" applyFont="1" applyBorder="1" applyAlignment="1">
      <alignment horizontal="center" vertical="center"/>
    </xf>
    <xf numFmtId="0" fontId="17" fillId="0" borderId="22" xfId="173" applyFont="1" applyBorder="1" applyAlignment="1">
      <alignment horizontal="center" vertical="center"/>
    </xf>
    <xf numFmtId="0" fontId="18" fillId="0" borderId="0" xfId="106" applyFont="1" applyAlignment="1">
      <alignment horizontal="center"/>
    </xf>
    <xf numFmtId="0" fontId="17" fillId="0" borderId="30" xfId="46" applyFont="1" applyBorder="1" applyAlignment="1">
      <alignment horizontal="distributed"/>
    </xf>
    <xf numFmtId="0" fontId="17" fillId="0" borderId="28" xfId="46" applyFont="1" applyBorder="1" applyAlignment="1">
      <alignment horizontal="distributed"/>
    </xf>
    <xf numFmtId="0" fontId="17" fillId="0" borderId="30" xfId="46" applyFont="1" applyBorder="1" applyAlignment="1">
      <alignment horizontal="center"/>
    </xf>
    <xf numFmtId="0" fontId="17" fillId="0" borderId="37" xfId="46" applyFont="1" applyBorder="1" applyAlignment="1">
      <alignment horizontal="center"/>
    </xf>
    <xf numFmtId="0" fontId="17" fillId="0" borderId="28" xfId="46" applyFont="1" applyBorder="1" applyAlignment="1">
      <alignment horizontal="center"/>
    </xf>
    <xf numFmtId="0" fontId="17" fillId="0" borderId="75" xfId="46" applyFont="1" applyBorder="1" applyAlignment="1">
      <alignment horizontal="center" vertical="center"/>
    </xf>
    <xf numFmtId="0" fontId="17" fillId="0" borderId="33" xfId="46" applyFont="1" applyBorder="1" applyAlignment="1">
      <alignment horizontal="distributed" vertical="center"/>
    </xf>
    <xf numFmtId="0" fontId="17" fillId="0" borderId="15" xfId="46" applyFont="1" applyBorder="1" applyAlignment="1">
      <alignment horizontal="center" vertical="center"/>
    </xf>
    <xf numFmtId="0" fontId="17" fillId="0" borderId="0" xfId="46" applyFont="1" applyAlignment="1">
      <alignment horizontal="center" vertical="center"/>
    </xf>
    <xf numFmtId="0" fontId="17" fillId="0" borderId="19" xfId="46" applyFont="1" applyBorder="1" applyAlignment="1">
      <alignment horizontal="center" vertical="center"/>
    </xf>
    <xf numFmtId="0" fontId="17" fillId="0" borderId="39" xfId="46" applyFont="1" applyBorder="1" applyAlignment="1">
      <alignment horizontal="distributed" vertical="center"/>
    </xf>
    <xf numFmtId="0" fontId="17" fillId="0" borderId="13" xfId="46" applyFont="1" applyBorder="1" applyAlignment="1">
      <alignment horizontal="distributed" vertical="center"/>
    </xf>
    <xf numFmtId="0" fontId="17" fillId="0" borderId="17" xfId="46" applyFont="1" applyBorder="1" applyAlignment="1">
      <alignment horizontal="left" vertical="top" wrapText="1"/>
    </xf>
    <xf numFmtId="0" fontId="17" fillId="0" borderId="11" xfId="46" applyFont="1" applyBorder="1" applyAlignment="1">
      <alignment horizontal="left" vertical="top"/>
    </xf>
    <xf numFmtId="0" fontId="17" fillId="0" borderId="18" xfId="46" applyFont="1" applyBorder="1" applyAlignment="1">
      <alignment horizontal="left" vertical="top"/>
    </xf>
    <xf numFmtId="0" fontId="17" fillId="0" borderId="20" xfId="46" applyFont="1" applyBorder="1" applyAlignment="1">
      <alignment horizontal="left" vertical="top"/>
    </xf>
    <xf numFmtId="0" fontId="17" fillId="0" borderId="21" xfId="46" applyFont="1" applyBorder="1" applyAlignment="1">
      <alignment horizontal="left" vertical="top"/>
    </xf>
    <xf numFmtId="0" fontId="17" fillId="0" borderId="22" xfId="46" applyFont="1" applyBorder="1" applyAlignment="1">
      <alignment horizontal="left" vertical="top"/>
    </xf>
    <xf numFmtId="0" fontId="17" fillId="0" borderId="134" xfId="46" applyFont="1" applyBorder="1" applyAlignment="1">
      <alignment horizontal="left" vertical="center" shrinkToFit="1"/>
    </xf>
    <xf numFmtId="0" fontId="28" fillId="0" borderId="134" xfId="46" applyFont="1" applyBorder="1" applyAlignment="1">
      <alignment vertical="center" wrapText="1" shrinkToFit="1"/>
    </xf>
    <xf numFmtId="0" fontId="17" fillId="0" borderId="134" xfId="46" applyFont="1" applyBorder="1" applyAlignment="1">
      <alignment horizontal="center" vertical="center"/>
    </xf>
    <xf numFmtId="0" fontId="17" fillId="0" borderId="135" xfId="46" applyFont="1" applyBorder="1" applyAlignment="1">
      <alignment horizontal="left" vertical="center" shrinkToFit="1"/>
    </xf>
    <xf numFmtId="0" fontId="28" fillId="0" borderId="87" xfId="46" applyFont="1" applyBorder="1" applyAlignment="1">
      <alignment vertical="center" wrapText="1" shrinkToFit="1"/>
    </xf>
    <xf numFmtId="0" fontId="28" fillId="0" borderId="88" xfId="46" applyFont="1" applyBorder="1" applyAlignment="1">
      <alignment vertical="center" wrapText="1" shrinkToFit="1"/>
    </xf>
    <xf numFmtId="0" fontId="28" fillId="0" borderId="89" xfId="46" applyFont="1" applyBorder="1" applyAlignment="1">
      <alignment vertical="center" wrapText="1" shrinkToFit="1"/>
    </xf>
    <xf numFmtId="0" fontId="17" fillId="0" borderId="135" xfId="46" applyFont="1" applyBorder="1" applyAlignment="1">
      <alignment horizontal="center" vertical="center"/>
    </xf>
    <xf numFmtId="0" fontId="86" fillId="0" borderId="87" xfId="46" applyFont="1" applyBorder="1" applyAlignment="1">
      <alignment horizontal="left" vertical="center" shrinkToFit="1"/>
    </xf>
    <xf numFmtId="0" fontId="86" fillId="0" borderId="88" xfId="46" applyFont="1" applyBorder="1" applyAlignment="1">
      <alignment horizontal="left" vertical="center" shrinkToFit="1"/>
    </xf>
    <xf numFmtId="0" fontId="86" fillId="0" borderId="89" xfId="46" applyFont="1" applyBorder="1" applyAlignment="1">
      <alignment horizontal="left" vertical="center" shrinkToFit="1"/>
    </xf>
    <xf numFmtId="0" fontId="17" fillId="0" borderId="87" xfId="46" applyFont="1" applyBorder="1" applyAlignment="1">
      <alignment horizontal="left" vertical="center"/>
    </xf>
    <xf numFmtId="0" fontId="17" fillId="0" borderId="88" xfId="46" applyFont="1" applyBorder="1" applyAlignment="1">
      <alignment horizontal="left" vertical="center"/>
    </xf>
    <xf numFmtId="0" fontId="17" fillId="0" borderId="89" xfId="46" applyFont="1" applyBorder="1" applyAlignment="1">
      <alignment horizontal="left" vertical="center"/>
    </xf>
    <xf numFmtId="0" fontId="17" fillId="0" borderId="74" xfId="46" applyFont="1" applyBorder="1" applyAlignment="1">
      <alignment horizontal="center"/>
    </xf>
    <xf numFmtId="0" fontId="17" fillId="0" borderId="75" xfId="46" applyFont="1" applyBorder="1" applyAlignment="1">
      <alignment horizontal="center"/>
    </xf>
    <xf numFmtId="0" fontId="17" fillId="0" borderId="90" xfId="46" applyFont="1" applyBorder="1" applyAlignment="1">
      <alignment horizontal="center"/>
    </xf>
    <xf numFmtId="0" fontId="17" fillId="0" borderId="74" xfId="46" applyFont="1" applyBorder="1" applyAlignment="1">
      <alignment horizontal="center" vertical="center"/>
    </xf>
    <xf numFmtId="0" fontId="17" fillId="0" borderId="90" xfId="46" applyFont="1" applyBorder="1" applyAlignment="1">
      <alignment horizontal="center" vertical="center"/>
    </xf>
    <xf numFmtId="0" fontId="17" fillId="0" borderId="17" xfId="106" applyFont="1" applyBorder="1" applyAlignment="1">
      <alignment horizontal="left" vertical="top" wrapText="1"/>
    </xf>
    <xf numFmtId="0" fontId="17" fillId="0" borderId="11" xfId="106" applyFont="1" applyBorder="1" applyAlignment="1">
      <alignment horizontal="left" vertical="top"/>
    </xf>
    <xf numFmtId="0" fontId="17" fillId="0" borderId="18" xfId="106" applyFont="1" applyBorder="1" applyAlignment="1">
      <alignment horizontal="left" vertical="top"/>
    </xf>
    <xf numFmtId="0" fontId="17" fillId="0" borderId="15" xfId="106" applyFont="1" applyBorder="1" applyAlignment="1">
      <alignment horizontal="left" vertical="top"/>
    </xf>
    <xf numFmtId="0" fontId="17" fillId="0" borderId="0" xfId="106" applyFont="1" applyAlignment="1">
      <alignment horizontal="left" vertical="top"/>
    </xf>
    <xf numFmtId="0" fontId="17" fillId="0" borderId="19" xfId="106" applyFont="1" applyBorder="1" applyAlignment="1">
      <alignment horizontal="left" vertical="top"/>
    </xf>
    <xf numFmtId="0" fontId="17" fillId="0" borderId="20" xfId="106" applyFont="1" applyBorder="1" applyAlignment="1">
      <alignment horizontal="left" vertical="top"/>
    </xf>
    <xf numFmtId="0" fontId="17" fillId="0" borderId="21" xfId="106" applyFont="1" applyBorder="1" applyAlignment="1">
      <alignment horizontal="left" vertical="top"/>
    </xf>
    <xf numFmtId="0" fontId="17" fillId="0" borderId="22" xfId="106" applyFont="1" applyBorder="1" applyAlignment="1">
      <alignment horizontal="left" vertical="top"/>
    </xf>
    <xf numFmtId="0" fontId="17" fillId="0" borderId="20" xfId="46" applyFont="1" applyBorder="1" applyAlignment="1">
      <alignment horizontal="center"/>
    </xf>
    <xf numFmtId="0" fontId="17" fillId="0" borderId="21" xfId="46" applyFont="1" applyBorder="1" applyAlignment="1">
      <alignment horizontal="center"/>
    </xf>
    <xf numFmtId="0" fontId="17" fillId="0" borderId="22" xfId="46" applyFont="1" applyBorder="1" applyAlignment="1">
      <alignment horizontal="center"/>
    </xf>
    <xf numFmtId="0" fontId="17" fillId="0" borderId="20" xfId="46" applyFont="1" applyBorder="1" applyAlignment="1">
      <alignment horizontal="center" vertical="center"/>
    </xf>
    <xf numFmtId="0" fontId="17" fillId="0" borderId="21" xfId="46" applyFont="1" applyBorder="1" applyAlignment="1">
      <alignment horizontal="center" vertical="center"/>
    </xf>
    <xf numFmtId="0" fontId="17" fillId="0" borderId="22" xfId="46" applyFont="1" applyBorder="1" applyAlignment="1">
      <alignment horizontal="center" vertical="center"/>
    </xf>
    <xf numFmtId="0" fontId="17" fillId="0" borderId="17" xfId="46" applyFont="1" applyBorder="1" applyAlignment="1">
      <alignment vertical="top" wrapText="1"/>
    </xf>
    <xf numFmtId="0" fontId="17" fillId="0" borderId="11" xfId="46" applyFont="1" applyBorder="1" applyAlignment="1">
      <alignment vertical="top"/>
    </xf>
    <xf numFmtId="0" fontId="17" fillId="0" borderId="18" xfId="46" applyFont="1" applyBorder="1" applyAlignment="1">
      <alignment vertical="top"/>
    </xf>
    <xf numFmtId="0" fontId="17" fillId="0" borderId="15" xfId="46" applyFont="1" applyBorder="1" applyAlignment="1">
      <alignment vertical="top"/>
    </xf>
    <xf numFmtId="0" fontId="17" fillId="0" borderId="0" xfId="46" applyFont="1" applyAlignment="1">
      <alignment vertical="top"/>
    </xf>
    <xf numFmtId="0" fontId="17" fillId="0" borderId="19" xfId="46" applyFont="1" applyBorder="1" applyAlignment="1">
      <alignment vertical="top"/>
    </xf>
    <xf numFmtId="0" fontId="17" fillId="0" borderId="20" xfId="46" applyFont="1" applyBorder="1" applyAlignment="1">
      <alignment vertical="top"/>
    </xf>
    <xf numFmtId="0" fontId="17" fillId="0" borderId="21" xfId="46" applyFont="1" applyBorder="1" applyAlignment="1">
      <alignment vertical="top"/>
    </xf>
    <xf numFmtId="0" fontId="17" fillId="0" borderId="22" xfId="46" applyFont="1" applyBorder="1" applyAlignment="1">
      <alignment vertical="top"/>
    </xf>
    <xf numFmtId="0" fontId="17" fillId="0" borderId="11" xfId="46" applyFont="1" applyBorder="1" applyAlignment="1">
      <alignment vertical="top" wrapText="1"/>
    </xf>
    <xf numFmtId="0" fontId="17" fillId="0" borderId="18" xfId="46" applyFont="1" applyBorder="1" applyAlignment="1">
      <alignment vertical="top" wrapText="1"/>
    </xf>
    <xf numFmtId="0" fontId="17" fillId="0" borderId="15" xfId="46" applyFont="1" applyBorder="1" applyAlignment="1">
      <alignment vertical="top" wrapText="1"/>
    </xf>
    <xf numFmtId="0" fontId="17" fillId="0" borderId="0" xfId="46" applyFont="1" applyAlignment="1">
      <alignment vertical="top" wrapText="1"/>
    </xf>
    <xf numFmtId="0" fontId="17" fillId="0" borderId="19" xfId="46" applyFont="1" applyBorder="1" applyAlignment="1">
      <alignment vertical="top" wrapText="1"/>
    </xf>
    <xf numFmtId="0" fontId="17" fillId="0" borderId="20" xfId="46" applyFont="1" applyBorder="1" applyAlignment="1">
      <alignment vertical="top" wrapText="1"/>
    </xf>
    <xf numFmtId="0" fontId="17" fillId="0" borderId="21" xfId="46" applyFont="1" applyBorder="1" applyAlignment="1">
      <alignment vertical="top" wrapText="1"/>
    </xf>
    <xf numFmtId="0" fontId="17" fillId="0" borderId="22" xfId="46" applyFont="1" applyBorder="1" applyAlignment="1">
      <alignment vertical="top" wrapText="1"/>
    </xf>
    <xf numFmtId="0" fontId="17" fillId="0" borderId="30" xfId="106" applyFont="1" applyBorder="1" applyAlignment="1">
      <alignment horizontal="distributed"/>
    </xf>
    <xf numFmtId="0" fontId="17" fillId="0" borderId="28" xfId="106" applyFont="1" applyBorder="1" applyAlignment="1">
      <alignment horizontal="distributed"/>
    </xf>
    <xf numFmtId="0" fontId="17" fillId="0" borderId="30" xfId="106" applyFont="1" applyBorder="1" applyAlignment="1">
      <alignment horizontal="center" vertical="center"/>
    </xf>
    <xf numFmtId="0" fontId="17" fillId="0" borderId="37" xfId="106" applyFont="1" applyBorder="1" applyAlignment="1">
      <alignment horizontal="center" vertical="center"/>
    </xf>
    <xf numFmtId="0" fontId="17" fillId="0" borderId="28" xfId="106" applyFont="1" applyBorder="1" applyAlignment="1">
      <alignment horizontal="center" vertical="center"/>
    </xf>
    <xf numFmtId="0" fontId="17" fillId="0" borderId="75" xfId="106" applyFont="1" applyBorder="1" applyAlignment="1">
      <alignment horizontal="center" vertical="center"/>
    </xf>
    <xf numFmtId="0" fontId="17" fillId="0" borderId="33" xfId="106" applyFont="1" applyBorder="1" applyAlignment="1">
      <alignment horizontal="distributed" vertical="center"/>
    </xf>
    <xf numFmtId="0" fontId="17" fillId="0" borderId="15" xfId="106" applyFont="1" applyBorder="1" applyAlignment="1">
      <alignment horizontal="center" vertical="center"/>
    </xf>
    <xf numFmtId="0" fontId="17" fillId="0" borderId="0" xfId="106" applyFont="1" applyAlignment="1">
      <alignment horizontal="center" vertical="center"/>
    </xf>
    <xf numFmtId="0" fontId="17" fillId="0" borderId="19" xfId="106" applyFont="1" applyBorder="1" applyAlignment="1">
      <alignment horizontal="center" vertical="center"/>
    </xf>
    <xf numFmtId="0" fontId="17" fillId="0" borderId="39" xfId="106" applyFont="1" applyBorder="1" applyAlignment="1">
      <alignment horizontal="distributed" vertical="center"/>
    </xf>
    <xf numFmtId="0" fontId="17" fillId="0" borderId="13" xfId="106" applyFont="1" applyBorder="1" applyAlignment="1">
      <alignment horizontal="distributed" vertical="center"/>
    </xf>
    <xf numFmtId="0" fontId="17" fillId="0" borderId="17" xfId="106" applyFont="1" applyBorder="1" applyAlignment="1">
      <alignment horizontal="left" vertical="top"/>
    </xf>
    <xf numFmtId="0" fontId="17" fillId="0" borderId="30" xfId="106" applyFont="1" applyBorder="1" applyAlignment="1">
      <alignment horizontal="center"/>
    </xf>
    <xf numFmtId="0" fontId="17" fillId="0" borderId="37" xfId="106" applyFont="1" applyBorder="1" applyAlignment="1">
      <alignment horizontal="center"/>
    </xf>
    <xf numFmtId="0" fontId="17" fillId="0" borderId="28" xfId="106" applyFont="1" applyBorder="1" applyAlignment="1">
      <alignment horizontal="center"/>
    </xf>
    <xf numFmtId="0" fontId="17" fillId="0" borderId="81" xfId="106" applyFont="1" applyBorder="1" applyAlignment="1">
      <alignment horizontal="center" vertical="center"/>
    </xf>
    <xf numFmtId="0" fontId="17" fillId="0" borderId="82" xfId="106" applyFont="1" applyBorder="1" applyAlignment="1">
      <alignment horizontal="center" vertical="center"/>
    </xf>
    <xf numFmtId="0" fontId="17" fillId="0" borderId="83" xfId="106" applyFont="1" applyBorder="1" applyAlignment="1">
      <alignment horizontal="center" vertical="center"/>
    </xf>
    <xf numFmtId="0" fontId="17" fillId="0" borderId="84" xfId="106" applyFont="1" applyBorder="1" applyAlignment="1">
      <alignment horizontal="center" vertical="center"/>
    </xf>
    <xf numFmtId="0" fontId="17" fillId="0" borderId="85" xfId="106" applyFont="1" applyBorder="1" applyAlignment="1">
      <alignment horizontal="center" vertical="center"/>
    </xf>
    <xf numFmtId="0" fontId="17" fillId="0" borderId="86" xfId="106" applyFont="1" applyBorder="1" applyAlignment="1">
      <alignment horizontal="center" vertical="center"/>
    </xf>
    <xf numFmtId="0" fontId="17" fillId="0" borderId="87" xfId="106" applyFont="1" applyBorder="1" applyAlignment="1">
      <alignment horizontal="center" vertical="center"/>
    </xf>
    <xf numFmtId="0" fontId="17" fillId="0" borderId="88" xfId="106" applyFont="1" applyBorder="1" applyAlignment="1">
      <alignment horizontal="center" vertical="center"/>
    </xf>
    <xf numFmtId="0" fontId="17" fillId="0" borderId="89" xfId="106" applyFont="1" applyBorder="1" applyAlignment="1">
      <alignment horizontal="center" vertical="center"/>
    </xf>
    <xf numFmtId="0" fontId="17" fillId="0" borderId="74" xfId="106" applyFont="1" applyBorder="1" applyAlignment="1">
      <alignment horizontal="center" vertical="center"/>
    </xf>
    <xf numFmtId="0" fontId="17" fillId="0" borderId="90" xfId="106" applyFont="1" applyBorder="1" applyAlignment="1">
      <alignment horizontal="center" vertical="center"/>
    </xf>
    <xf numFmtId="0" fontId="17" fillId="0" borderId="20" xfId="106" applyFont="1" applyBorder="1" applyAlignment="1">
      <alignment horizontal="center" vertical="center"/>
    </xf>
    <xf numFmtId="0" fontId="17" fillId="0" borderId="21" xfId="106" applyFont="1" applyBorder="1" applyAlignment="1">
      <alignment horizontal="center" vertical="center"/>
    </xf>
    <xf numFmtId="0" fontId="17" fillId="0" borderId="22" xfId="106" applyFont="1" applyBorder="1" applyAlignment="1">
      <alignment horizontal="center" vertical="center"/>
    </xf>
    <xf numFmtId="0" fontId="17" fillId="0" borderId="81" xfId="46" applyFont="1" applyBorder="1" applyAlignment="1">
      <alignment horizontal="center" vertical="center"/>
    </xf>
    <xf numFmtId="0" fontId="17" fillId="0" borderId="82" xfId="46" applyFont="1" applyBorder="1" applyAlignment="1">
      <alignment horizontal="center" vertical="center"/>
    </xf>
    <xf numFmtId="0" fontId="17" fillId="0" borderId="83" xfId="46" applyFont="1" applyBorder="1" applyAlignment="1">
      <alignment horizontal="center" vertical="center"/>
    </xf>
    <xf numFmtId="0" fontId="17" fillId="0" borderId="84" xfId="46" applyFont="1" applyBorder="1" applyAlignment="1">
      <alignment horizontal="center" vertical="center"/>
    </xf>
    <xf numFmtId="0" fontId="17" fillId="0" borderId="85" xfId="46" applyFont="1" applyBorder="1" applyAlignment="1">
      <alignment horizontal="center" vertical="center"/>
    </xf>
    <xf numFmtId="0" fontId="17" fillId="0" borderId="86" xfId="46" applyFont="1" applyBorder="1" applyAlignment="1">
      <alignment horizontal="center" vertical="center"/>
    </xf>
    <xf numFmtId="0" fontId="28" fillId="0" borderId="134" xfId="46" applyFont="1" applyBorder="1" applyAlignment="1">
      <alignment vertical="top" wrapText="1" shrinkToFit="1"/>
    </xf>
    <xf numFmtId="0" fontId="17" fillId="0" borderId="134" xfId="46" applyFont="1" applyBorder="1" applyAlignment="1">
      <alignment horizontal="center"/>
    </xf>
    <xf numFmtId="0" fontId="28" fillId="0" borderId="87" xfId="46" applyFont="1" applyBorder="1" applyAlignment="1">
      <alignment wrapText="1" shrinkToFit="1"/>
    </xf>
    <xf numFmtId="0" fontId="28" fillId="0" borderId="88" xfId="46" applyFont="1" applyBorder="1" applyAlignment="1">
      <alignment wrapText="1" shrinkToFit="1"/>
    </xf>
    <xf numFmtId="0" fontId="28" fillId="0" borderId="89" xfId="46" applyFont="1" applyBorder="1" applyAlignment="1">
      <alignment wrapText="1" shrinkToFit="1"/>
    </xf>
    <xf numFmtId="0" fontId="17" fillId="0" borderId="135" xfId="46" applyFont="1" applyBorder="1" applyAlignment="1">
      <alignment horizontal="center"/>
    </xf>
    <xf numFmtId="0" fontId="17" fillId="0" borderId="87" xfId="46" applyFont="1" applyBorder="1" applyAlignment="1">
      <alignment horizontal="left"/>
    </xf>
    <xf numFmtId="0" fontId="17" fillId="0" borderId="88" xfId="46" applyFont="1" applyBorder="1" applyAlignment="1">
      <alignment horizontal="left"/>
    </xf>
    <xf numFmtId="0" fontId="17" fillId="0" borderId="89" xfId="46" applyFont="1" applyBorder="1" applyAlignment="1">
      <alignment horizontal="left"/>
    </xf>
    <xf numFmtId="49" fontId="20" fillId="0" borderId="0" xfId="49" applyNumberFormat="1" applyFont="1" applyAlignment="1">
      <alignment horizontal="left" vertical="center"/>
    </xf>
    <xf numFmtId="49" fontId="20" fillId="0" borderId="58" xfId="49" applyNumberFormat="1" applyFont="1" applyBorder="1" applyAlignment="1">
      <alignment horizontal="center" vertical="center"/>
    </xf>
    <xf numFmtId="49" fontId="20" fillId="0" borderId="79" xfId="49" applyNumberFormat="1" applyFont="1" applyBorder="1" applyAlignment="1">
      <alignment horizontal="center" vertical="center"/>
    </xf>
    <xf numFmtId="49" fontId="22" fillId="0" borderId="0" xfId="49" applyNumberFormat="1" applyFont="1" applyAlignment="1">
      <alignment horizontal="center" vertical="center"/>
    </xf>
    <xf numFmtId="49" fontId="20" fillId="0" borderId="0" xfId="49" applyNumberFormat="1" applyFont="1" applyAlignment="1">
      <alignment horizontal="right" vertical="center"/>
    </xf>
    <xf numFmtId="49" fontId="24" fillId="0" borderId="0" xfId="49" applyNumberFormat="1" applyFont="1" applyAlignment="1">
      <alignment horizontal="left" vertical="top" wrapText="1"/>
    </xf>
    <xf numFmtId="49" fontId="20" fillId="0" borderId="76" xfId="49" applyNumberFormat="1" applyFont="1" applyBorder="1" applyAlignment="1">
      <alignment horizontal="center" vertical="center"/>
    </xf>
    <xf numFmtId="49" fontId="20" fillId="0" borderId="41" xfId="49" applyNumberFormat="1" applyFont="1" applyBorder="1" applyAlignment="1">
      <alignment horizontal="center" vertical="center"/>
    </xf>
    <xf numFmtId="49" fontId="20" fillId="0" borderId="76" xfId="49" applyNumberFormat="1" applyFont="1" applyBorder="1" applyAlignment="1">
      <alignment horizontal="left" vertical="center"/>
    </xf>
    <xf numFmtId="49" fontId="20" fillId="0" borderId="37" xfId="49" applyNumberFormat="1" applyFont="1" applyBorder="1" applyAlignment="1">
      <alignment horizontal="left" vertical="center"/>
    </xf>
    <xf numFmtId="49" fontId="20" fillId="0" borderId="41" xfId="49" applyNumberFormat="1" applyFont="1" applyBorder="1" applyAlignment="1">
      <alignment horizontal="left" vertical="center"/>
    </xf>
    <xf numFmtId="49" fontId="20" fillId="0" borderId="23" xfId="49" applyNumberFormat="1" applyFont="1" applyBorder="1" applyAlignment="1">
      <alignment horizontal="center" vertical="center"/>
    </xf>
    <xf numFmtId="49" fontId="20" fillId="0" borderId="24" xfId="49" applyNumberFormat="1" applyFont="1" applyBorder="1" applyAlignment="1">
      <alignment horizontal="center" vertical="center"/>
    </xf>
    <xf numFmtId="49" fontId="20" fillId="0" borderId="25" xfId="49" applyNumberFormat="1" applyFont="1" applyBorder="1" applyAlignment="1">
      <alignment horizontal="center" vertical="center"/>
    </xf>
    <xf numFmtId="49" fontId="20" fillId="0" borderId="27" xfId="49" applyNumberFormat="1" applyFont="1" applyBorder="1" applyAlignment="1">
      <alignment horizontal="center" vertical="center"/>
    </xf>
    <xf numFmtId="49" fontId="20" fillId="0" borderId="23" xfId="49" applyNumberFormat="1" applyFont="1" applyBorder="1" applyAlignment="1">
      <alignment horizontal="left" vertical="center"/>
    </xf>
    <xf numFmtId="49" fontId="20" fillId="0" borderId="24" xfId="49" applyNumberFormat="1" applyFont="1" applyBorder="1" applyAlignment="1">
      <alignment horizontal="left" vertical="center"/>
    </xf>
    <xf numFmtId="49" fontId="20" fillId="0" borderId="25" xfId="49" applyNumberFormat="1" applyFont="1" applyBorder="1" applyAlignment="1">
      <alignment horizontal="left" vertical="center"/>
    </xf>
    <xf numFmtId="49" fontId="20" fillId="0" borderId="26" xfId="49" applyNumberFormat="1" applyFont="1" applyBorder="1" applyAlignment="1">
      <alignment horizontal="left" vertical="center"/>
    </xf>
    <xf numFmtId="49" fontId="20" fillId="0" borderId="27" xfId="49" applyNumberFormat="1" applyFont="1" applyBorder="1" applyAlignment="1">
      <alignment horizontal="left" vertical="center"/>
    </xf>
    <xf numFmtId="49" fontId="20" fillId="0" borderId="76" xfId="49" applyNumberFormat="1" applyFont="1" applyBorder="1" applyAlignment="1">
      <alignment horizontal="center" vertical="center" shrinkToFit="1"/>
    </xf>
    <xf numFmtId="49" fontId="20" fillId="0" borderId="41" xfId="49" applyNumberFormat="1" applyFont="1" applyBorder="1" applyAlignment="1">
      <alignment horizontal="center" vertical="center" shrinkToFit="1"/>
    </xf>
    <xf numFmtId="49" fontId="20" fillId="0" borderId="76" xfId="49" applyNumberFormat="1" applyFont="1" applyBorder="1" applyAlignment="1">
      <alignment horizontal="left" vertical="center" shrinkToFit="1"/>
    </xf>
    <xf numFmtId="49" fontId="20" fillId="0" borderId="37" xfId="49" applyNumberFormat="1" applyFont="1" applyBorder="1" applyAlignment="1">
      <alignment horizontal="left" vertical="center" shrinkToFit="1"/>
    </xf>
    <xf numFmtId="49" fontId="20" fillId="0" borderId="41" xfId="49" applyNumberFormat="1" applyFont="1" applyBorder="1" applyAlignment="1">
      <alignment horizontal="left" vertical="center" shrinkToFit="1"/>
    </xf>
    <xf numFmtId="49" fontId="20" fillId="0" borderId="95" xfId="49" applyNumberFormat="1" applyFont="1" applyBorder="1" applyAlignment="1">
      <alignment horizontal="left" vertical="center" shrinkToFit="1"/>
    </xf>
    <xf numFmtId="49" fontId="20" fillId="0" borderId="21" xfId="49" applyNumberFormat="1" applyFont="1" applyBorder="1" applyAlignment="1">
      <alignment horizontal="left" vertical="center" shrinkToFit="1"/>
    </xf>
    <xf numFmtId="49" fontId="20" fillId="0" borderId="40" xfId="49" applyNumberFormat="1" applyFont="1" applyBorder="1" applyAlignment="1">
      <alignment horizontal="left" vertical="center" shrinkToFit="1"/>
    </xf>
    <xf numFmtId="49" fontId="20" fillId="0" borderId="37" xfId="49" applyNumberFormat="1" applyFont="1" applyBorder="1" applyAlignment="1">
      <alignment horizontal="center" vertical="center" shrinkToFit="1"/>
    </xf>
    <xf numFmtId="49" fontId="20" fillId="0" borderId="91" xfId="49" applyNumberFormat="1" applyFont="1" applyBorder="1" applyAlignment="1">
      <alignment horizontal="center" vertical="center" shrinkToFit="1"/>
    </xf>
    <xf numFmtId="49" fontId="20" fillId="0" borderId="92" xfId="49" applyNumberFormat="1" applyFont="1" applyBorder="1" applyAlignment="1">
      <alignment horizontal="center" vertical="center" shrinkToFit="1"/>
    </xf>
    <xf numFmtId="49" fontId="20" fillId="0" borderId="91" xfId="49" applyNumberFormat="1" applyFont="1" applyBorder="1" applyAlignment="1">
      <alignment horizontal="left" vertical="center"/>
    </xf>
    <xf numFmtId="49" fontId="20" fillId="0" borderId="93" xfId="49" applyNumberFormat="1" applyFont="1" applyBorder="1" applyAlignment="1">
      <alignment horizontal="left" vertical="center"/>
    </xf>
    <xf numFmtId="49" fontId="20" fillId="0" borderId="92" xfId="49" applyNumberFormat="1" applyFont="1" applyBorder="1" applyAlignment="1">
      <alignment horizontal="left" vertical="center"/>
    </xf>
    <xf numFmtId="49" fontId="20" fillId="0" borderId="94" xfId="49" applyNumberFormat="1" applyFont="1" applyBorder="1" applyAlignment="1">
      <alignment horizontal="center" vertical="center"/>
    </xf>
    <xf numFmtId="49" fontId="20" fillId="0" borderId="96" xfId="49" applyNumberFormat="1" applyFont="1" applyBorder="1" applyAlignment="1">
      <alignment horizontal="center" vertical="center"/>
    </xf>
    <xf numFmtId="49" fontId="20" fillId="0" borderId="97" xfId="49" applyNumberFormat="1" applyFont="1" applyBorder="1" applyAlignment="1">
      <alignment horizontal="center" vertical="center"/>
    </xf>
    <xf numFmtId="49" fontId="20" fillId="0" borderId="96" xfId="49" applyNumberFormat="1" applyFont="1" applyBorder="1" applyAlignment="1">
      <alignment horizontal="left" vertical="center" wrapText="1"/>
    </xf>
    <xf numFmtId="49" fontId="20" fillId="0" borderId="98" xfId="49" applyNumberFormat="1" applyFont="1" applyBorder="1" applyAlignment="1">
      <alignment horizontal="left" vertical="center"/>
    </xf>
    <xf numFmtId="49" fontId="20" fillId="0" borderId="97" xfId="49" applyNumberFormat="1" applyFont="1" applyBorder="1" applyAlignment="1">
      <alignment horizontal="left" vertical="center"/>
    </xf>
    <xf numFmtId="49" fontId="83" fillId="0" borderId="94" xfId="49" applyNumberFormat="1" applyFont="1" applyBorder="1" applyAlignment="1">
      <alignment horizontal="right" vertical="center"/>
    </xf>
    <xf numFmtId="49" fontId="83" fillId="0" borderId="58" xfId="49" applyNumberFormat="1" applyFont="1" applyBorder="1" applyAlignment="1">
      <alignment horizontal="right" vertical="center"/>
    </xf>
    <xf numFmtId="49" fontId="83" fillId="0" borderId="79" xfId="49" applyNumberFormat="1" applyFont="1" applyBorder="1" applyAlignment="1">
      <alignment horizontal="right" vertical="center"/>
    </xf>
    <xf numFmtId="49" fontId="83" fillId="0" borderId="0" xfId="49" applyNumberFormat="1" applyFont="1" applyAlignment="1">
      <alignment horizontal="left" vertical="center"/>
    </xf>
    <xf numFmtId="49" fontId="83" fillId="0" borderId="96" xfId="49" applyNumberFormat="1" applyFont="1" applyBorder="1" applyAlignment="1">
      <alignment horizontal="left" vertical="center" wrapText="1"/>
    </xf>
    <xf numFmtId="49" fontId="83" fillId="0" borderId="98" xfId="49" applyNumberFormat="1" applyFont="1" applyBorder="1" applyAlignment="1">
      <alignment horizontal="left" vertical="center"/>
    </xf>
    <xf numFmtId="49" fontId="83" fillId="0" borderId="97" xfId="49" applyNumberFormat="1" applyFont="1" applyBorder="1" applyAlignment="1">
      <alignment horizontal="left" vertical="center"/>
    </xf>
    <xf numFmtId="49" fontId="83" fillId="0" borderId="91" xfId="49" applyNumberFormat="1" applyFont="1" applyBorder="1" applyAlignment="1">
      <alignment horizontal="left" vertical="center"/>
    </xf>
    <xf numFmtId="49" fontId="83" fillId="0" borderId="93" xfId="49" applyNumberFormat="1" applyFont="1" applyBorder="1" applyAlignment="1">
      <alignment horizontal="left" vertical="center"/>
    </xf>
    <xf numFmtId="49" fontId="83" fillId="0" borderId="92" xfId="49" applyNumberFormat="1" applyFont="1" applyBorder="1" applyAlignment="1">
      <alignment horizontal="left" vertical="center"/>
    </xf>
    <xf numFmtId="49" fontId="83" fillId="0" borderId="76" xfId="49" applyNumberFormat="1" applyFont="1" applyBorder="1" applyAlignment="1">
      <alignment horizontal="left" vertical="center" shrinkToFit="1"/>
    </xf>
    <xf numFmtId="49" fontId="83" fillId="0" borderId="37" xfId="49" applyNumberFormat="1" applyFont="1" applyBorder="1" applyAlignment="1">
      <alignment horizontal="left" vertical="center" shrinkToFit="1"/>
    </xf>
    <xf numFmtId="49" fontId="83" fillId="0" borderId="41" xfId="49" applyNumberFormat="1" applyFont="1" applyBorder="1" applyAlignment="1">
      <alignment horizontal="left" vertical="center" shrinkToFit="1"/>
    </xf>
    <xf numFmtId="49" fontId="83" fillId="0" borderId="95" xfId="49" applyNumberFormat="1" applyFont="1" applyBorder="1" applyAlignment="1">
      <alignment horizontal="left" vertical="center" shrinkToFit="1"/>
    </xf>
    <xf numFmtId="49" fontId="83" fillId="0" borderId="21" xfId="49" applyNumberFormat="1" applyFont="1" applyBorder="1" applyAlignment="1">
      <alignment horizontal="left" vertical="center" shrinkToFit="1"/>
    </xf>
    <xf numFmtId="49" fontId="83" fillId="0" borderId="40" xfId="49" applyNumberFormat="1" applyFont="1" applyBorder="1" applyAlignment="1">
      <alignment horizontal="left" vertical="center" shrinkToFit="1"/>
    </xf>
    <xf numFmtId="49" fontId="83" fillId="0" borderId="76" xfId="49" applyNumberFormat="1" applyFont="1" applyBorder="1" applyAlignment="1">
      <alignment horizontal="left" vertical="center"/>
    </xf>
    <xf numFmtId="49" fontId="83" fillId="0" borderId="37" xfId="49" applyNumberFormat="1" applyFont="1" applyBorder="1" applyAlignment="1">
      <alignment horizontal="left" vertical="center"/>
    </xf>
    <xf numFmtId="49" fontId="83" fillId="0" borderId="41" xfId="49" applyNumberFormat="1" applyFont="1" applyBorder="1" applyAlignment="1">
      <alignment horizontal="left" vertical="center"/>
    </xf>
    <xf numFmtId="49" fontId="83" fillId="0" borderId="23" xfId="49" applyNumberFormat="1" applyFont="1" applyBorder="1" applyAlignment="1">
      <alignment horizontal="left" vertical="center"/>
    </xf>
    <xf numFmtId="49" fontId="83" fillId="0" borderId="24" xfId="49" applyNumberFormat="1" applyFont="1" applyBorder="1" applyAlignment="1">
      <alignment horizontal="left" vertical="center"/>
    </xf>
    <xf numFmtId="49" fontId="83" fillId="0" borderId="25" xfId="49" applyNumberFormat="1" applyFont="1" applyBorder="1" applyAlignment="1">
      <alignment horizontal="left" vertical="center"/>
    </xf>
    <xf numFmtId="49" fontId="83" fillId="0" borderId="26" xfId="49" applyNumberFormat="1" applyFont="1" applyBorder="1" applyAlignment="1">
      <alignment horizontal="left" vertical="center"/>
    </xf>
    <xf numFmtId="49" fontId="83" fillId="0" borderId="27" xfId="49" applyNumberFormat="1" applyFont="1" applyBorder="1" applyAlignment="1">
      <alignment horizontal="left" vertical="center"/>
    </xf>
    <xf numFmtId="0" fontId="24" fillId="32" borderId="10" xfId="44" applyFont="1" applyFill="1" applyBorder="1" applyAlignment="1">
      <alignment horizontal="center" vertical="center" wrapText="1"/>
    </xf>
    <xf numFmtId="0" fontId="24" fillId="33" borderId="21" xfId="44" applyFont="1" applyFill="1" applyBorder="1" applyAlignment="1">
      <alignment horizontal="center" vertical="center"/>
    </xf>
    <xf numFmtId="0" fontId="24" fillId="0" borderId="21" xfId="44" applyFont="1" applyBorder="1" applyAlignment="1">
      <alignment horizontal="center" vertical="center"/>
    </xf>
    <xf numFmtId="0" fontId="24" fillId="30" borderId="10" xfId="44" applyFont="1" applyFill="1" applyBorder="1" applyAlignment="1">
      <alignment horizontal="center" vertical="center"/>
    </xf>
    <xf numFmtId="0" fontId="24" fillId="32" borderId="10" xfId="44" applyFont="1" applyFill="1" applyBorder="1" applyAlignment="1">
      <alignment horizontal="center" vertical="center"/>
    </xf>
    <xf numFmtId="0" fontId="66" fillId="34" borderId="10" xfId="180" applyFont="1" applyFill="1" applyBorder="1">
      <alignment vertical="center"/>
    </xf>
    <xf numFmtId="0" fontId="24" fillId="0" borderId="10" xfId="44" applyFont="1" applyBorder="1">
      <alignment vertical="center"/>
    </xf>
    <xf numFmtId="0" fontId="152" fillId="0" borderId="17" xfId="44" applyFont="1" applyBorder="1" applyAlignment="1">
      <alignment horizontal="center" vertical="center"/>
    </xf>
    <xf numFmtId="0" fontId="152" fillId="0" borderId="15" xfId="44" applyFont="1" applyBorder="1" applyAlignment="1">
      <alignment horizontal="center" vertical="center"/>
    </xf>
    <xf numFmtId="0" fontId="152" fillId="0" borderId="17" xfId="44" applyFont="1" applyBorder="1" applyAlignment="1">
      <alignment horizontal="center" vertical="center" wrapText="1"/>
    </xf>
    <xf numFmtId="0" fontId="152" fillId="0" borderId="15" xfId="44" applyFont="1" applyBorder="1" applyAlignment="1">
      <alignment horizontal="center" vertical="center" wrapText="1"/>
    </xf>
    <xf numFmtId="0" fontId="152" fillId="0" borderId="20" xfId="44" applyFont="1" applyBorder="1" applyAlignment="1">
      <alignment horizontal="center" vertical="center" wrapText="1"/>
    </xf>
    <xf numFmtId="0" fontId="152" fillId="0" borderId="10" xfId="44" applyFont="1" applyBorder="1" applyAlignment="1">
      <alignment horizontal="center" vertical="center"/>
    </xf>
    <xf numFmtId="0" fontId="152" fillId="0" borderId="30" xfId="44" applyFont="1" applyBorder="1" applyAlignment="1">
      <alignment horizontal="center" vertical="center"/>
    </xf>
    <xf numFmtId="49" fontId="152" fillId="0" borderId="10" xfId="44" applyNumberFormat="1" applyFont="1" applyBorder="1" applyAlignment="1">
      <alignment horizontal="center" vertical="center"/>
    </xf>
    <xf numFmtId="0" fontId="152" fillId="0" borderId="28" xfId="44" applyFont="1" applyBorder="1" applyAlignment="1">
      <alignment horizontal="center" vertical="center" wrapText="1"/>
    </xf>
    <xf numFmtId="0" fontId="174" fillId="0" borderId="15" xfId="44" applyFont="1" applyBorder="1" applyAlignment="1">
      <alignment horizontal="center" vertical="center" wrapText="1"/>
    </xf>
    <xf numFmtId="0" fontId="174" fillId="0" borderId="20" xfId="44" applyFont="1" applyBorder="1" applyAlignment="1">
      <alignment horizontal="center" vertical="center" wrapText="1"/>
    </xf>
    <xf numFmtId="0" fontId="24" fillId="30" borderId="10" xfId="44" applyFont="1" applyFill="1" applyBorder="1">
      <alignment vertical="center"/>
    </xf>
    <xf numFmtId="0" fontId="152" fillId="0" borderId="10" xfId="44" applyFont="1" applyBorder="1" applyAlignment="1">
      <alignment horizontal="center" vertical="center" wrapText="1"/>
    </xf>
    <xf numFmtId="0" fontId="24" fillId="0" borderId="10" xfId="44" applyFont="1" applyBorder="1" applyAlignment="1">
      <alignment horizontal="center" vertical="center" wrapText="1"/>
    </xf>
    <xf numFmtId="0" fontId="152" fillId="0" borderId="30" xfId="182" applyFont="1" applyBorder="1" applyAlignment="1">
      <alignment horizontal="center" vertical="center" wrapText="1"/>
    </xf>
    <xf numFmtId="0" fontId="152" fillId="0" borderId="37" xfId="182" applyFont="1" applyBorder="1" applyAlignment="1">
      <alignment horizontal="center" vertical="center" wrapText="1"/>
    </xf>
    <xf numFmtId="0" fontId="152" fillId="0" borderId="10" xfId="182" applyFont="1" applyBorder="1" applyAlignment="1">
      <alignment horizontal="center" vertical="center" wrapText="1"/>
    </xf>
    <xf numFmtId="0" fontId="152" fillId="0" borderId="28" xfId="182" applyFont="1" applyBorder="1" applyAlignment="1">
      <alignment horizontal="center" vertical="center" wrapText="1"/>
    </xf>
    <xf numFmtId="0" fontId="152" fillId="0" borderId="37" xfId="44" applyFont="1" applyBorder="1" applyAlignment="1">
      <alignment horizontal="center" vertical="center"/>
    </xf>
    <xf numFmtId="0" fontId="152" fillId="0" borderId="28" xfId="44" applyFont="1" applyBorder="1" applyAlignment="1">
      <alignment horizontal="center" vertical="center"/>
    </xf>
    <xf numFmtId="0" fontId="152" fillId="0" borderId="10" xfId="182" applyFont="1" applyBorder="1" applyAlignment="1">
      <alignment horizontal="center" vertical="center"/>
    </xf>
    <xf numFmtId="0" fontId="152" fillId="0" borderId="30" xfId="182" applyFont="1" applyBorder="1" applyAlignment="1">
      <alignment horizontal="center" vertical="center"/>
    </xf>
    <xf numFmtId="0" fontId="152" fillId="0" borderId="37" xfId="182" applyFont="1" applyBorder="1" applyAlignment="1">
      <alignment horizontal="center" vertical="center"/>
    </xf>
    <xf numFmtId="0" fontId="152" fillId="0" borderId="28" xfId="182" applyFont="1" applyBorder="1" applyAlignment="1">
      <alignment horizontal="center" vertical="center"/>
    </xf>
    <xf numFmtId="0" fontId="152" fillId="0" borderId="10" xfId="44" applyFont="1" applyBorder="1">
      <alignment vertical="center"/>
    </xf>
    <xf numFmtId="0" fontId="27" fillId="0" borderId="15" xfId="187" applyFont="1" applyBorder="1" applyAlignment="1">
      <alignment horizontal="left" vertical="top"/>
    </xf>
    <xf numFmtId="0" fontId="27" fillId="0" borderId="19" xfId="187" applyFont="1" applyBorder="1" applyAlignment="1">
      <alignment horizontal="left" vertical="top"/>
    </xf>
    <xf numFmtId="0" fontId="157" fillId="0" borderId="0" xfId="187" applyFont="1" applyAlignment="1">
      <alignment horizontal="center"/>
    </xf>
    <xf numFmtId="0" fontId="159" fillId="0" borderId="30" xfId="187" applyFont="1" applyBorder="1" applyAlignment="1">
      <alignment horizontal="center" vertical="center"/>
    </xf>
    <xf numFmtId="0" fontId="159" fillId="0" borderId="28" xfId="187" applyFont="1" applyBorder="1" applyAlignment="1">
      <alignment horizontal="center" vertical="center"/>
    </xf>
    <xf numFmtId="0" fontId="20" fillId="0" borderId="15" xfId="187" applyFont="1" applyBorder="1" applyAlignment="1">
      <alignment horizontal="center"/>
    </xf>
    <xf numFmtId="0" fontId="20" fillId="0" borderId="0" xfId="187" applyFont="1" applyAlignment="1">
      <alignment horizontal="center"/>
    </xf>
    <xf numFmtId="0" fontId="20" fillId="0" borderId="19" xfId="187" applyFont="1" applyBorder="1" applyAlignment="1">
      <alignment horizontal="center"/>
    </xf>
    <xf numFmtId="0" fontId="163" fillId="27" borderId="0" xfId="188" applyFont="1" applyFill="1" applyAlignment="1">
      <alignment horizontal="center" vertical="center"/>
    </xf>
    <xf numFmtId="0" fontId="161" fillId="27" borderId="0" xfId="188" applyFont="1" applyFill="1" applyAlignment="1">
      <alignment horizontal="center" vertical="center"/>
    </xf>
    <xf numFmtId="0" fontId="163" fillId="27" borderId="0" xfId="188" applyFont="1" applyFill="1" applyAlignment="1">
      <alignment horizontal="right"/>
    </xf>
    <xf numFmtId="0" fontId="165" fillId="27" borderId="0" xfId="188" applyFont="1" applyFill="1" applyAlignment="1">
      <alignment horizontal="left" vertical="center"/>
    </xf>
    <xf numFmtId="0" fontId="165" fillId="27" borderId="21" xfId="188" applyFont="1" applyFill="1" applyBorder="1" applyAlignment="1">
      <alignment horizontal="left" vertical="center"/>
    </xf>
    <xf numFmtId="0" fontId="165" fillId="27" borderId="11" xfId="188" applyFont="1" applyFill="1" applyBorder="1" applyAlignment="1">
      <alignment horizontal="left"/>
    </xf>
    <xf numFmtId="0" fontId="165" fillId="27" borderId="11" xfId="188" applyFont="1" applyFill="1" applyBorder="1" applyAlignment="1">
      <alignment horizontal="center" vertical="center"/>
    </xf>
    <xf numFmtId="0" fontId="165" fillId="27" borderId="21" xfId="188" applyFont="1" applyFill="1" applyBorder="1" applyAlignment="1">
      <alignment horizontal="center" vertical="center"/>
    </xf>
    <xf numFmtId="0" fontId="162" fillId="27" borderId="21" xfId="188" applyFont="1" applyFill="1" applyBorder="1" applyAlignment="1">
      <alignment horizontal="center"/>
    </xf>
    <xf numFmtId="0" fontId="161" fillId="0" borderId="30" xfId="188" applyFont="1" applyBorder="1" applyAlignment="1">
      <alignment horizontal="left" vertical="center"/>
    </xf>
    <xf numFmtId="0" fontId="161" fillId="0" borderId="37" xfId="188" applyFont="1" applyBorder="1" applyAlignment="1">
      <alignment horizontal="left" vertical="center"/>
    </xf>
    <xf numFmtId="0" fontId="161" fillId="0" borderId="28" xfId="188" applyFont="1" applyBorder="1" applyAlignment="1">
      <alignment horizontal="left" vertical="center"/>
    </xf>
    <xf numFmtId="0" fontId="161" fillId="0" borderId="10" xfId="188" applyFont="1" applyBorder="1" applyAlignment="1">
      <alignment horizontal="left" vertical="center"/>
    </xf>
    <xf numFmtId="0" fontId="161" fillId="27" borderId="0" xfId="188" applyFont="1" applyFill="1" applyAlignment="1">
      <alignment horizontal="center" vertical="top"/>
    </xf>
    <xf numFmtId="0" fontId="161" fillId="27" borderId="30" xfId="188" applyFont="1" applyFill="1" applyBorder="1" applyAlignment="1">
      <alignment horizontal="left" vertical="center"/>
    </xf>
    <xf numFmtId="0" fontId="161" fillId="27" borderId="37" xfId="188" applyFont="1" applyFill="1" applyBorder="1" applyAlignment="1">
      <alignment horizontal="left" vertical="center"/>
    </xf>
    <xf numFmtId="0" fontId="161" fillId="27" borderId="28" xfId="188" applyFont="1" applyFill="1" applyBorder="1" applyAlignment="1">
      <alignment horizontal="left" vertical="center"/>
    </xf>
    <xf numFmtId="0" fontId="161" fillId="27" borderId="10" xfId="188" applyFont="1" applyFill="1" applyBorder="1" applyAlignment="1">
      <alignment horizontal="left" vertical="center"/>
    </xf>
    <xf numFmtId="0" fontId="0" fillId="0" borderId="21" xfId="52" applyFont="1" applyBorder="1" applyAlignment="1">
      <alignment horizontal="center"/>
    </xf>
    <xf numFmtId="0" fontId="5" fillId="0" borderId="21" xfId="52" applyBorder="1" applyAlignment="1">
      <alignment horizontal="center"/>
    </xf>
    <xf numFmtId="0" fontId="61" fillId="0" borderId="0" xfId="52" applyFont="1" applyAlignment="1">
      <alignment horizontal="left" shrinkToFit="1"/>
    </xf>
    <xf numFmtId="0" fontId="61" fillId="0" borderId="0" xfId="52" applyFont="1" applyAlignment="1">
      <alignment horizontal="left"/>
    </xf>
    <xf numFmtId="0" fontId="15" fillId="0" borderId="0" xfId="52" applyFont="1" applyAlignment="1">
      <alignment horizontal="left" shrinkToFit="1"/>
    </xf>
    <xf numFmtId="0" fontId="65" fillId="0" borderId="0" xfId="52" applyFont="1" applyAlignment="1">
      <alignment horizontal="left"/>
    </xf>
    <xf numFmtId="0" fontId="65" fillId="0" borderId="104" xfId="52" applyFont="1" applyBorder="1" applyAlignment="1">
      <alignment horizontal="left"/>
    </xf>
    <xf numFmtId="0" fontId="0" fillId="0" borderId="17" xfId="52" applyFont="1" applyBorder="1" applyAlignment="1">
      <alignment vertical="center" wrapText="1"/>
    </xf>
    <xf numFmtId="0" fontId="5" fillId="0" borderId="11" xfId="52" applyBorder="1" applyAlignment="1">
      <alignment vertical="center" wrapText="1"/>
    </xf>
    <xf numFmtId="0" fontId="5" fillId="0" borderId="18" xfId="52" applyBorder="1" applyAlignment="1">
      <alignment vertical="center" wrapText="1"/>
    </xf>
    <xf numFmtId="0" fontId="5" fillId="0" borderId="17" xfId="52" applyBorder="1" applyAlignment="1">
      <alignment vertical="center"/>
    </xf>
    <xf numFmtId="0" fontId="5" fillId="0" borderId="11" xfId="52" applyBorder="1" applyAlignment="1">
      <alignment vertical="center"/>
    </xf>
    <xf numFmtId="0" fontId="5" fillId="0" borderId="18" xfId="52" applyBorder="1" applyAlignment="1">
      <alignment vertical="center"/>
    </xf>
    <xf numFmtId="0" fontId="5" fillId="0" borderId="30" xfId="52" applyBorder="1" applyAlignment="1">
      <alignment horizontal="center" vertical="center"/>
    </xf>
    <xf numFmtId="0" fontId="5" fillId="0" borderId="37" xfId="52" applyBorder="1" applyAlignment="1">
      <alignment horizontal="center" vertical="center"/>
    </xf>
    <xf numFmtId="0" fontId="60" fillId="0" borderId="37" xfId="43" applyBorder="1" applyAlignment="1">
      <alignment horizontal="center" vertical="center"/>
    </xf>
    <xf numFmtId="0" fontId="60" fillId="0" borderId="28" xfId="43" applyBorder="1" applyAlignment="1">
      <alignment horizontal="center" vertical="center"/>
    </xf>
    <xf numFmtId="0" fontId="5" fillId="0" borderId="28" xfId="52" applyBorder="1" applyAlignment="1">
      <alignment horizontal="center" vertical="center"/>
    </xf>
    <xf numFmtId="0" fontId="5" fillId="0" borderId="30" xfId="52" applyBorder="1" applyAlignment="1">
      <alignment vertical="center"/>
    </xf>
    <xf numFmtId="0" fontId="60" fillId="0" borderId="37" xfId="43" applyBorder="1">
      <alignment vertical="center"/>
    </xf>
    <xf numFmtId="0" fontId="60" fillId="0" borderId="28" xfId="43" applyBorder="1">
      <alignment vertical="center"/>
    </xf>
    <xf numFmtId="0" fontId="5" fillId="0" borderId="17" xfId="52" applyBorder="1" applyAlignment="1">
      <alignment horizontal="center" vertical="center"/>
    </xf>
    <xf numFmtId="0" fontId="5" fillId="0" borderId="18" xfId="52" applyBorder="1" applyAlignment="1">
      <alignment horizontal="center" vertical="center"/>
    </xf>
    <xf numFmtId="0" fontId="5" fillId="0" borderId="15" xfId="52" applyBorder="1" applyAlignment="1">
      <alignment horizontal="center" vertical="center"/>
    </xf>
    <xf numFmtId="0" fontId="5" fillId="0" borderId="19" xfId="52" applyBorder="1" applyAlignment="1">
      <alignment horizontal="center" vertical="center"/>
    </xf>
    <xf numFmtId="0" fontId="5" fillId="0" borderId="17" xfId="52" applyBorder="1" applyAlignment="1">
      <alignment horizontal="left" vertical="center" wrapText="1"/>
    </xf>
    <xf numFmtId="0" fontId="5" fillId="0" borderId="11" xfId="52" applyBorder="1" applyAlignment="1">
      <alignment horizontal="left" vertical="center"/>
    </xf>
    <xf numFmtId="0" fontId="5" fillId="0" borderId="18" xfId="52" applyBorder="1" applyAlignment="1">
      <alignment horizontal="left" vertical="center"/>
    </xf>
    <xf numFmtId="0" fontId="5" fillId="0" borderId="17" xfId="52" applyBorder="1" applyAlignment="1">
      <alignment vertical="center" wrapText="1"/>
    </xf>
    <xf numFmtId="0" fontId="60" fillId="0" borderId="11" xfId="43" applyBorder="1" applyAlignment="1">
      <alignment vertical="center" wrapText="1"/>
    </xf>
    <xf numFmtId="0" fontId="60" fillId="0" borderId="18" xfId="43" applyBorder="1" applyAlignment="1">
      <alignment vertical="center" wrapText="1"/>
    </xf>
    <xf numFmtId="0" fontId="5" fillId="0" borderId="17" xfId="52" applyBorder="1" applyAlignment="1">
      <alignment horizontal="left" vertical="center"/>
    </xf>
    <xf numFmtId="0" fontId="5" fillId="0" borderId="20" xfId="52" applyBorder="1" applyAlignment="1">
      <alignment vertical="center"/>
    </xf>
    <xf numFmtId="0" fontId="5" fillId="0" borderId="21" xfId="52" applyBorder="1" applyAlignment="1">
      <alignment vertical="center"/>
    </xf>
    <xf numFmtId="0" fontId="5" fillId="0" borderId="22" xfId="52" applyBorder="1" applyAlignment="1">
      <alignment vertical="center"/>
    </xf>
    <xf numFmtId="0" fontId="29" fillId="0" borderId="20" xfId="52" applyFont="1" applyBorder="1" applyAlignment="1">
      <alignment vertical="center" wrapText="1"/>
    </xf>
    <xf numFmtId="0" fontId="29" fillId="0" borderId="21" xfId="52" applyFont="1" applyBorder="1" applyAlignment="1">
      <alignment vertical="center" wrapText="1"/>
    </xf>
    <xf numFmtId="0" fontId="60" fillId="0" borderId="21" xfId="43" applyBorder="1" applyAlignment="1">
      <alignment vertical="center" wrapText="1"/>
    </xf>
    <xf numFmtId="0" fontId="60" fillId="0" borderId="22" xfId="43" applyBorder="1" applyAlignment="1">
      <alignment vertical="center" wrapText="1"/>
    </xf>
    <xf numFmtId="0" fontId="60" fillId="0" borderId="20" xfId="43" applyBorder="1" applyAlignment="1"/>
    <xf numFmtId="0" fontId="60" fillId="0" borderId="21" xfId="43" applyBorder="1" applyAlignment="1"/>
    <xf numFmtId="0" fontId="5" fillId="0" borderId="20" xfId="52" applyBorder="1" applyAlignment="1">
      <alignment vertical="center" wrapText="1"/>
    </xf>
    <xf numFmtId="0" fontId="5" fillId="0" borderId="21" xfId="52" applyBorder="1" applyAlignment="1">
      <alignment vertical="center" wrapText="1"/>
    </xf>
    <xf numFmtId="0" fontId="60" fillId="0" borderId="21" xfId="43" applyBorder="1">
      <alignment vertical="center"/>
    </xf>
    <xf numFmtId="0" fontId="60" fillId="0" borderId="22" xfId="43" applyBorder="1">
      <alignment vertical="center"/>
    </xf>
    <xf numFmtId="0" fontId="5" fillId="0" borderId="30" xfId="52" applyBorder="1" applyAlignment="1">
      <alignment horizontal="left" vertical="center"/>
    </xf>
    <xf numFmtId="0" fontId="5" fillId="0" borderId="37" xfId="52" applyBorder="1" applyAlignment="1">
      <alignment horizontal="left" vertical="center"/>
    </xf>
    <xf numFmtId="0" fontId="5" fillId="0" borderId="28" xfId="52" applyBorder="1" applyAlignment="1">
      <alignment horizontal="left" vertical="center"/>
    </xf>
    <xf numFmtId="58" fontId="0" fillId="0" borderId="30" xfId="52" applyNumberFormat="1" applyFont="1" applyBorder="1" applyAlignment="1">
      <alignment horizontal="left" vertical="center"/>
    </xf>
    <xf numFmtId="58" fontId="5" fillId="0" borderId="37" xfId="52" applyNumberFormat="1" applyBorder="1" applyAlignment="1">
      <alignment horizontal="left" vertical="center"/>
    </xf>
    <xf numFmtId="58" fontId="5" fillId="0" borderId="28" xfId="52" applyNumberFormat="1" applyBorder="1" applyAlignment="1">
      <alignment horizontal="left" vertical="center"/>
    </xf>
    <xf numFmtId="0" fontId="60" fillId="0" borderId="37" xfId="43" applyBorder="1" applyAlignment="1">
      <alignment horizontal="left" vertical="center"/>
    </xf>
    <xf numFmtId="0" fontId="60" fillId="0" borderId="28" xfId="43" applyBorder="1" applyAlignment="1">
      <alignment horizontal="left" vertical="center"/>
    </xf>
    <xf numFmtId="58" fontId="5" fillId="0" borderId="30" xfId="52" applyNumberFormat="1" applyBorder="1" applyAlignment="1">
      <alignment horizontal="left" vertical="center"/>
    </xf>
    <xf numFmtId="0" fontId="5" fillId="0" borderId="20" xfId="52" applyBorder="1" applyAlignment="1">
      <alignment horizontal="center"/>
    </xf>
    <xf numFmtId="0" fontId="60" fillId="0" borderId="21" xfId="43" applyBorder="1" applyAlignment="1">
      <alignment horizontal="center" vertical="center"/>
    </xf>
    <xf numFmtId="0" fontId="60" fillId="0" borderId="22" xfId="43" applyBorder="1" applyAlignment="1">
      <alignment horizontal="center" vertical="center"/>
    </xf>
    <xf numFmtId="0" fontId="5" fillId="0" borderId="20" xfId="52" applyBorder="1" applyAlignment="1">
      <alignment horizontal="center" vertical="center"/>
    </xf>
    <xf numFmtId="0" fontId="5" fillId="0" borderId="22" xfId="52" applyBorder="1" applyAlignment="1">
      <alignment horizontal="center" vertical="center"/>
    </xf>
    <xf numFmtId="0" fontId="5" fillId="0" borderId="17" xfId="52" applyBorder="1" applyAlignment="1">
      <alignment horizontal="left" wrapText="1"/>
    </xf>
    <xf numFmtId="0" fontId="5" fillId="0" borderId="11" xfId="52" applyBorder="1" applyAlignment="1">
      <alignment horizontal="left"/>
    </xf>
    <xf numFmtId="0" fontId="5" fillId="0" borderId="18" xfId="52" applyBorder="1" applyAlignment="1">
      <alignment horizontal="left"/>
    </xf>
    <xf numFmtId="0" fontId="61" fillId="0" borderId="21" xfId="52" applyFont="1" applyBorder="1" applyAlignment="1">
      <alignment horizontal="center"/>
    </xf>
    <xf numFmtId="0" fontId="65" fillId="0" borderId="17" xfId="52" applyFont="1" applyBorder="1" applyAlignment="1">
      <alignment vertical="center" wrapText="1"/>
    </xf>
    <xf numFmtId="0" fontId="61" fillId="0" borderId="11" xfId="52" applyFont="1" applyBorder="1" applyAlignment="1">
      <alignment vertical="center" wrapText="1"/>
    </xf>
    <xf numFmtId="0" fontId="61" fillId="0" borderId="18" xfId="52" applyFont="1" applyBorder="1" applyAlignment="1">
      <alignment vertical="center" wrapText="1"/>
    </xf>
    <xf numFmtId="0" fontId="65" fillId="0" borderId="11" xfId="43" applyFont="1" applyBorder="1" applyAlignment="1">
      <alignment vertical="center" wrapText="1"/>
    </xf>
    <xf numFmtId="0" fontId="65" fillId="0" borderId="18" xfId="43" applyFont="1" applyBorder="1" applyAlignment="1">
      <alignment vertical="center" wrapText="1"/>
    </xf>
    <xf numFmtId="0" fontId="61" fillId="0" borderId="20" xfId="52" applyFont="1" applyBorder="1" applyAlignment="1">
      <alignment vertical="center"/>
    </xf>
    <xf numFmtId="0" fontId="61" fillId="0" borderId="21" xfId="52" applyFont="1" applyBorder="1" applyAlignment="1">
      <alignment vertical="center"/>
    </xf>
    <xf numFmtId="0" fontId="61" fillId="0" borderId="22" xfId="52" applyFont="1" applyBorder="1" applyAlignment="1">
      <alignment vertical="center"/>
    </xf>
    <xf numFmtId="0" fontId="61" fillId="0" borderId="20" xfId="52" applyFont="1" applyBorder="1" applyAlignment="1">
      <alignment vertical="center" wrapText="1"/>
    </xf>
    <xf numFmtId="0" fontId="61" fillId="0" borderId="21" xfId="52" applyFont="1" applyBorder="1" applyAlignment="1">
      <alignment vertical="center" wrapText="1"/>
    </xf>
    <xf numFmtId="0" fontId="65" fillId="0" borderId="21" xfId="43" applyFont="1" applyBorder="1" applyAlignment="1">
      <alignment vertical="center" wrapText="1"/>
    </xf>
    <xf numFmtId="0" fontId="65" fillId="0" borderId="22" xfId="43" applyFont="1" applyBorder="1" applyAlignment="1">
      <alignment vertical="center" wrapText="1"/>
    </xf>
    <xf numFmtId="0" fontId="65" fillId="0" borderId="20" xfId="43" applyFont="1" applyBorder="1" applyAlignment="1"/>
    <xf numFmtId="0" fontId="65" fillId="0" borderId="21" xfId="43" applyFont="1" applyBorder="1" applyAlignment="1"/>
    <xf numFmtId="58" fontId="61" fillId="0" borderId="30" xfId="52" applyNumberFormat="1" applyFont="1" applyBorder="1" applyAlignment="1">
      <alignment horizontal="left" vertical="center"/>
    </xf>
    <xf numFmtId="58" fontId="61" fillId="0" borderId="37" xfId="52" applyNumberFormat="1" applyFont="1" applyBorder="1" applyAlignment="1">
      <alignment horizontal="left" vertical="center"/>
    </xf>
    <xf numFmtId="58" fontId="61" fillId="0" borderId="28" xfId="52" applyNumberFormat="1" applyFont="1" applyBorder="1" applyAlignment="1">
      <alignment horizontal="left" vertical="center"/>
    </xf>
    <xf numFmtId="0" fontId="65" fillId="0" borderId="17" xfId="43" applyFont="1" applyBorder="1" applyAlignment="1"/>
    <xf numFmtId="0" fontId="65" fillId="0" borderId="11" xfId="43" applyFont="1" applyBorder="1" applyAlignment="1"/>
    <xf numFmtId="0" fontId="61" fillId="0" borderId="17" xfId="52" applyFont="1" applyBorder="1" applyAlignment="1">
      <alignment horizontal="left" vertical="center" wrapText="1"/>
    </xf>
    <xf numFmtId="0" fontId="61" fillId="0" borderId="11" xfId="52" applyFont="1" applyBorder="1" applyAlignment="1">
      <alignment horizontal="left" vertical="center" wrapText="1"/>
    </xf>
    <xf numFmtId="0" fontId="61" fillId="0" borderId="18" xfId="52" applyFont="1" applyBorder="1" applyAlignment="1">
      <alignment horizontal="left" vertical="center" wrapText="1"/>
    </xf>
    <xf numFmtId="0" fontId="61" fillId="0" borderId="20" xfId="52" applyFont="1" applyBorder="1" applyAlignment="1">
      <alignment horizontal="left" vertical="center" wrapText="1"/>
    </xf>
    <xf numFmtId="0" fontId="61" fillId="0" borderId="21" xfId="52" applyFont="1" applyBorder="1" applyAlignment="1">
      <alignment horizontal="left" vertical="center" wrapText="1"/>
    </xf>
    <xf numFmtId="0" fontId="61" fillId="0" borderId="22" xfId="52" applyFont="1" applyBorder="1" applyAlignment="1">
      <alignment horizontal="left" vertical="center" wrapText="1"/>
    </xf>
    <xf numFmtId="0" fontId="61" fillId="0" borderId="17" xfId="52" applyFont="1" applyBorder="1" applyAlignment="1">
      <alignment vertical="center"/>
    </xf>
    <xf numFmtId="0" fontId="61" fillId="0" borderId="11" xfId="52" applyFont="1" applyBorder="1" applyAlignment="1">
      <alignment vertical="center"/>
    </xf>
    <xf numFmtId="0" fontId="61" fillId="0" borderId="18" xfId="52" applyFont="1" applyBorder="1" applyAlignment="1">
      <alignment vertical="center"/>
    </xf>
    <xf numFmtId="0" fontId="65" fillId="0" borderId="20" xfId="43" applyFont="1" applyBorder="1" applyAlignment="1">
      <alignment horizontal="center" vertical="top" shrinkToFit="1"/>
    </xf>
    <xf numFmtId="0" fontId="65" fillId="0" borderId="21" xfId="43" applyFont="1" applyBorder="1" applyAlignment="1">
      <alignment horizontal="center" vertical="top" shrinkToFit="1"/>
    </xf>
    <xf numFmtId="0" fontId="65" fillId="0" borderId="22" xfId="43" applyFont="1" applyBorder="1" applyAlignment="1">
      <alignment horizontal="center" vertical="top" shrinkToFit="1"/>
    </xf>
    <xf numFmtId="0" fontId="34" fillId="0" borderId="0" xfId="48" applyFont="1" applyAlignment="1">
      <alignment horizontal="center" vertical="center"/>
    </xf>
    <xf numFmtId="0" fontId="61" fillId="0" borderId="0" xfId="48" applyFont="1" applyAlignment="1">
      <alignment horizontal="center" shrinkToFit="1"/>
    </xf>
    <xf numFmtId="177" fontId="12" fillId="0" borderId="30" xfId="33" applyNumberFormat="1" applyFont="1" applyBorder="1" applyAlignment="1">
      <alignment vertical="center"/>
    </xf>
    <xf numFmtId="177" fontId="12" fillId="0" borderId="28" xfId="33" applyNumberFormat="1" applyFont="1" applyBorder="1" applyAlignment="1">
      <alignment vertical="center"/>
    </xf>
    <xf numFmtId="0" fontId="12" fillId="0" borderId="105" xfId="50" applyFont="1" applyBorder="1" applyAlignment="1">
      <alignment horizontal="right" vertical="center"/>
    </xf>
    <xf numFmtId="0" fontId="12" fillId="0" borderId="106" xfId="50" applyFont="1" applyBorder="1" applyAlignment="1">
      <alignment horizontal="right" vertical="center"/>
    </xf>
    <xf numFmtId="177" fontId="12" fillId="0" borderId="107" xfId="33" applyNumberFormat="1" applyFont="1" applyBorder="1" applyAlignment="1">
      <alignment vertical="center"/>
    </xf>
    <xf numFmtId="177" fontId="12" fillId="0" borderId="108" xfId="33" applyNumberFormat="1" applyFont="1" applyBorder="1" applyAlignment="1">
      <alignment vertical="center"/>
    </xf>
    <xf numFmtId="0" fontId="12" fillId="0" borderId="10" xfId="50" applyFont="1" applyBorder="1" applyAlignment="1">
      <alignment vertical="center" textRotation="255"/>
    </xf>
    <xf numFmtId="0" fontId="12" fillId="0" borderId="39" xfId="50" applyFont="1" applyBorder="1" applyAlignment="1">
      <alignment vertical="center" textRotation="255"/>
    </xf>
    <xf numFmtId="0" fontId="12" fillId="0" borderId="33" xfId="50" applyFont="1" applyBorder="1" applyAlignment="1">
      <alignment vertical="center" textRotation="255"/>
    </xf>
    <xf numFmtId="0" fontId="12" fillId="0" borderId="13" xfId="50" applyFont="1" applyBorder="1" applyAlignment="1">
      <alignment vertical="center" textRotation="255"/>
    </xf>
    <xf numFmtId="0" fontId="12" fillId="0" borderId="105" xfId="51" applyFont="1" applyBorder="1" applyAlignment="1">
      <alignment horizontal="center" vertical="center"/>
    </xf>
    <xf numFmtId="0" fontId="12" fillId="0" borderId="106" xfId="51" applyFont="1" applyBorder="1" applyAlignment="1">
      <alignment horizontal="center" vertical="center"/>
    </xf>
    <xf numFmtId="0" fontId="12" fillId="0" borderId="10" xfId="51" applyFont="1" applyBorder="1" applyAlignment="1">
      <alignment vertical="center" textRotation="255"/>
    </xf>
    <xf numFmtId="0" fontId="12" fillId="0" borderId="39" xfId="51" applyFont="1" applyBorder="1" applyAlignment="1">
      <alignment vertical="center" textRotation="255"/>
    </xf>
    <xf numFmtId="0" fontId="12" fillId="0" borderId="33" xfId="51" applyFont="1" applyBorder="1" applyAlignment="1">
      <alignment vertical="center" textRotation="255"/>
    </xf>
    <xf numFmtId="0" fontId="12" fillId="0" borderId="13" xfId="51" applyFont="1" applyBorder="1" applyAlignment="1">
      <alignment vertical="center" textRotation="255"/>
    </xf>
    <xf numFmtId="0" fontId="5" fillId="0" borderId="0" xfId="103" applyAlignment="1">
      <alignment vertical="center"/>
    </xf>
    <xf numFmtId="0" fontId="68" fillId="0" borderId="0" xfId="103" applyFont="1" applyAlignment="1">
      <alignment vertical="top" wrapText="1"/>
    </xf>
    <xf numFmtId="0" fontId="68" fillId="0" borderId="0" xfId="103" applyFont="1" applyAlignment="1">
      <alignment vertical="top"/>
    </xf>
    <xf numFmtId="0" fontId="73" fillId="0" borderId="21" xfId="100" applyFont="1" applyBorder="1" applyAlignment="1">
      <alignment vertical="center"/>
    </xf>
    <xf numFmtId="0" fontId="60" fillId="0" borderId="21" xfId="100" applyBorder="1" applyAlignment="1">
      <alignment vertical="center"/>
    </xf>
    <xf numFmtId="0" fontId="73" fillId="0" borderId="39" xfId="100" applyFont="1" applyBorder="1" applyAlignment="1" applyProtection="1">
      <alignment horizontal="center" vertical="center"/>
      <protection locked="0"/>
    </xf>
    <xf numFmtId="0" fontId="73" fillId="0" borderId="13" xfId="100" applyFont="1" applyBorder="1" applyAlignment="1" applyProtection="1">
      <alignment horizontal="center" vertical="center"/>
      <protection locked="0"/>
    </xf>
    <xf numFmtId="0" fontId="73" fillId="0" borderId="37" xfId="100" applyFont="1" applyBorder="1" applyAlignment="1">
      <alignment vertical="center"/>
    </xf>
    <xf numFmtId="0" fontId="60" fillId="0" borderId="37" xfId="100" applyBorder="1" applyAlignment="1">
      <alignment vertical="center"/>
    </xf>
    <xf numFmtId="0" fontId="67" fillId="0" borderId="30" xfId="54" applyFont="1" applyBorder="1" applyAlignment="1">
      <alignment horizontal="center" vertical="center" wrapText="1"/>
    </xf>
    <xf numFmtId="0" fontId="67" fillId="0" borderId="37" xfId="54" applyFont="1" applyBorder="1" applyAlignment="1">
      <alignment horizontal="center" vertical="center" wrapText="1"/>
    </xf>
    <xf numFmtId="0" fontId="67" fillId="0" borderId="28" xfId="54" applyFont="1" applyBorder="1" applyAlignment="1">
      <alignment horizontal="center" vertical="center" wrapText="1"/>
    </xf>
    <xf numFmtId="0" fontId="67" fillId="28" borderId="30" xfId="54" applyFont="1" applyFill="1" applyBorder="1">
      <alignment vertical="center"/>
    </xf>
    <xf numFmtId="0" fontId="67" fillId="28" borderId="37" xfId="54" applyFont="1" applyFill="1" applyBorder="1">
      <alignment vertical="center"/>
    </xf>
    <xf numFmtId="0" fontId="67" fillId="28" borderId="28" xfId="54" applyFont="1" applyFill="1" applyBorder="1">
      <alignment vertical="center"/>
    </xf>
    <xf numFmtId="0" fontId="103" fillId="0" borderId="30" xfId="54" applyFont="1" applyBorder="1">
      <alignment vertical="center"/>
    </xf>
    <xf numFmtId="0" fontId="103" fillId="0" borderId="37" xfId="54" applyFont="1" applyBorder="1">
      <alignment vertical="center"/>
    </xf>
    <xf numFmtId="0" fontId="103" fillId="0" borderId="28" xfId="54" applyFont="1" applyBorder="1">
      <alignment vertical="center"/>
    </xf>
    <xf numFmtId="0" fontId="67" fillId="0" borderId="30" xfId="54" applyFont="1" applyBorder="1">
      <alignment vertical="center"/>
    </xf>
    <xf numFmtId="0" fontId="67" fillId="0" borderId="37" xfId="54" applyFont="1" applyBorder="1">
      <alignment vertical="center"/>
    </xf>
    <xf numFmtId="0" fontId="67" fillId="0" borderId="28" xfId="54" applyFont="1" applyBorder="1">
      <alignment vertical="center"/>
    </xf>
    <xf numFmtId="0" fontId="53" fillId="0" borderId="0" xfId="54" applyFont="1" applyAlignment="1">
      <alignment horizontal="left" vertical="center"/>
    </xf>
    <xf numFmtId="0" fontId="92" fillId="0" borderId="0" xfId="54" applyFont="1" applyAlignment="1">
      <alignment horizontal="center" vertical="center"/>
    </xf>
    <xf numFmtId="0" fontId="95" fillId="0" borderId="0" xfId="54" applyFont="1" applyAlignment="1">
      <alignment vertical="center" wrapText="1"/>
    </xf>
    <xf numFmtId="0" fontId="96" fillId="0" borderId="0" xfId="54" applyFont="1">
      <alignment vertical="center"/>
    </xf>
    <xf numFmtId="0" fontId="53" fillId="0" borderId="0" xfId="54" applyFont="1">
      <alignment vertical="center"/>
    </xf>
    <xf numFmtId="0" fontId="67" fillId="0" borderId="0" xfId="54" applyFont="1">
      <alignment vertical="center"/>
    </xf>
    <xf numFmtId="0" fontId="101" fillId="0" borderId="0" xfId="54" applyFont="1">
      <alignment vertical="center"/>
    </xf>
    <xf numFmtId="0" fontId="11" fillId="0" borderId="205" xfId="176" applyFont="1" applyBorder="1">
      <alignment vertical="center"/>
    </xf>
    <xf numFmtId="0" fontId="11" fillId="0" borderId="205" xfId="176" applyFont="1" applyBorder="1" applyAlignment="1">
      <alignment horizontal="left" vertical="center"/>
    </xf>
    <xf numFmtId="0" fontId="11" fillId="0" borderId="138" xfId="176" applyFont="1" applyBorder="1" applyAlignment="1">
      <alignment horizontal="right"/>
    </xf>
    <xf numFmtId="0" fontId="11" fillId="0" borderId="218" xfId="176" applyFont="1" applyBorder="1" applyAlignment="1">
      <alignment horizontal="center" vertical="center"/>
    </xf>
    <xf numFmtId="0" fontId="5" fillId="0" borderId="205" xfId="176" applyBorder="1">
      <alignment vertical="center"/>
    </xf>
    <xf numFmtId="0" fontId="12" fillId="0" borderId="205" xfId="176" applyFont="1" applyBorder="1" applyAlignment="1">
      <alignment horizontal="left" vertical="center"/>
    </xf>
    <xf numFmtId="0" fontId="11" fillId="0" borderId="205" xfId="176" applyFont="1" applyBorder="1" applyAlignment="1">
      <alignment horizontal="center" vertical="center" wrapText="1"/>
    </xf>
    <xf numFmtId="0" fontId="11" fillId="0" borderId="205" xfId="176" applyFont="1" applyBorder="1" applyAlignment="1">
      <alignment vertical="center" shrinkToFit="1"/>
    </xf>
    <xf numFmtId="0" fontId="11" fillId="0" borderId="220" xfId="176" applyFont="1" applyBorder="1">
      <alignment vertical="center"/>
    </xf>
    <xf numFmtId="0" fontId="5" fillId="0" borderId="220" xfId="176" applyBorder="1">
      <alignment vertical="center"/>
    </xf>
    <xf numFmtId="0" fontId="11" fillId="0" borderId="205" xfId="176" applyFont="1" applyBorder="1" applyAlignment="1">
      <alignment horizontal="left" vertical="center" wrapText="1"/>
    </xf>
    <xf numFmtId="0" fontId="11" fillId="0" borderId="205" xfId="176" applyFont="1" applyBorder="1" applyAlignment="1">
      <alignment horizontal="left" vertical="center" shrinkToFit="1"/>
    </xf>
    <xf numFmtId="0" fontId="12" fillId="0" borderId="205" xfId="176" applyFont="1" applyBorder="1" applyAlignment="1">
      <alignment vertical="center" wrapText="1"/>
    </xf>
    <xf numFmtId="0" fontId="12" fillId="0" borderId="205" xfId="176" applyFont="1" applyBorder="1" applyAlignment="1">
      <alignment horizontal="center" vertical="center"/>
    </xf>
    <xf numFmtId="0" fontId="14" fillId="0" borderId="206" xfId="176" applyFont="1" applyBorder="1">
      <alignment vertical="center"/>
    </xf>
    <xf numFmtId="0" fontId="14" fillId="0" borderId="205" xfId="176" applyFont="1" applyBorder="1">
      <alignment vertical="center"/>
    </xf>
    <xf numFmtId="0" fontId="5" fillId="0" borderId="218" xfId="176" applyBorder="1">
      <alignment vertical="center"/>
    </xf>
    <xf numFmtId="0" fontId="11" fillId="0" borderId="205" xfId="176" applyFont="1" applyBorder="1" applyAlignment="1">
      <alignment horizontal="center" vertical="center" shrinkToFit="1"/>
    </xf>
    <xf numFmtId="49" fontId="11" fillId="0" borderId="205" xfId="176" applyNumberFormat="1" applyFont="1" applyBorder="1" applyAlignment="1">
      <alignment horizontal="center" vertical="center" wrapText="1"/>
    </xf>
    <xf numFmtId="49" fontId="27" fillId="0" borderId="206" xfId="177" applyNumberFormat="1" applyBorder="1" applyAlignment="1">
      <alignment horizontal="center" vertical="center"/>
    </xf>
    <xf numFmtId="49" fontId="27" fillId="0" borderId="205" xfId="177" applyNumberFormat="1" applyBorder="1" applyAlignment="1">
      <alignment horizontal="center" vertical="center"/>
    </xf>
    <xf numFmtId="0" fontId="27" fillId="0" borderId="207" xfId="177" applyBorder="1" applyAlignment="1">
      <alignment vertical="center"/>
    </xf>
    <xf numFmtId="0" fontId="27" fillId="0" borderId="208" xfId="177" applyBorder="1" applyAlignment="1">
      <alignment vertical="center"/>
    </xf>
    <xf numFmtId="0" fontId="27" fillId="0" borderId="211" xfId="177" applyBorder="1" applyAlignment="1">
      <alignment vertical="center"/>
    </xf>
    <xf numFmtId="0" fontId="27" fillId="0" borderId="212" xfId="177" applyBorder="1" applyAlignment="1">
      <alignment vertical="center"/>
    </xf>
    <xf numFmtId="49" fontId="11" fillId="0" borderId="205" xfId="176" applyNumberFormat="1" applyFont="1" applyBorder="1" applyAlignment="1">
      <alignment horizontal="center" vertical="center"/>
    </xf>
    <xf numFmtId="0" fontId="27" fillId="0" borderId="206" xfId="177" applyBorder="1" applyAlignment="1">
      <alignment horizontal="center" vertical="center"/>
    </xf>
    <xf numFmtId="0" fontId="5" fillId="0" borderId="215" xfId="176" applyBorder="1">
      <alignment vertical="center"/>
    </xf>
    <xf numFmtId="0" fontId="27" fillId="0" borderId="216" xfId="177" applyBorder="1" applyAlignment="1">
      <alignment vertical="center"/>
    </xf>
    <xf numFmtId="0" fontId="9" fillId="0" borderId="206" xfId="176" applyFont="1" applyBorder="1">
      <alignment vertical="center"/>
    </xf>
    <xf numFmtId="0" fontId="9" fillId="0" borderId="217" xfId="176" applyFont="1" applyBorder="1">
      <alignment vertical="center"/>
    </xf>
    <xf numFmtId="0" fontId="9" fillId="0" borderId="216" xfId="176" applyFont="1" applyBorder="1">
      <alignment vertical="center"/>
    </xf>
    <xf numFmtId="0" fontId="12" fillId="0" borderId="188" xfId="176" applyFont="1" applyBorder="1" applyAlignment="1">
      <alignment vertical="center" wrapText="1"/>
    </xf>
    <xf numFmtId="0" fontId="12" fillId="0" borderId="189" xfId="176" applyFont="1" applyBorder="1">
      <alignment vertical="center"/>
    </xf>
    <xf numFmtId="0" fontId="12" fillId="0" borderId="190" xfId="176" applyFont="1" applyBorder="1">
      <alignment vertical="center"/>
    </xf>
    <xf numFmtId="0" fontId="12" fillId="0" borderId="188" xfId="176" applyFont="1" applyBorder="1">
      <alignment vertical="center"/>
    </xf>
    <xf numFmtId="0" fontId="12" fillId="0" borderId="4" xfId="176" applyFont="1" applyBorder="1">
      <alignment vertical="center"/>
    </xf>
    <xf numFmtId="0" fontId="12" fillId="0" borderId="179" xfId="176" applyFont="1" applyBorder="1">
      <alignment vertical="center"/>
    </xf>
    <xf numFmtId="0" fontId="12" fillId="0" borderId="202" xfId="176" applyFont="1" applyBorder="1">
      <alignment vertical="center"/>
    </xf>
    <xf numFmtId="0" fontId="12" fillId="0" borderId="194" xfId="176" applyFont="1" applyBorder="1">
      <alignment vertical="center"/>
    </xf>
    <xf numFmtId="0" fontId="12" fillId="0" borderId="203" xfId="176" applyFont="1" applyBorder="1">
      <alignment vertical="center"/>
    </xf>
    <xf numFmtId="178" fontId="11" fillId="0" borderId="195" xfId="176" applyNumberFormat="1" applyFont="1" applyBorder="1" applyAlignment="1">
      <alignment horizontal="left" vertical="center"/>
    </xf>
    <xf numFmtId="178" fontId="5" fillId="0" borderId="196" xfId="176" applyNumberFormat="1" applyBorder="1" applyAlignment="1">
      <alignment horizontal="left" vertical="center"/>
    </xf>
    <xf numFmtId="0" fontId="11" fillId="0" borderId="196" xfId="176" applyFont="1" applyBorder="1" applyAlignment="1">
      <alignment horizontal="left" vertical="center"/>
    </xf>
    <xf numFmtId="0" fontId="5" fillId="0" borderId="196" xfId="176" applyBorder="1" applyAlignment="1">
      <alignment horizontal="left" vertical="center"/>
    </xf>
    <xf numFmtId="0" fontId="5" fillId="0" borderId="193" xfId="176" applyBorder="1" applyAlignment="1">
      <alignment horizontal="left" vertical="center"/>
    </xf>
    <xf numFmtId="0" fontId="5" fillId="0" borderId="194" xfId="176" applyBorder="1" applyAlignment="1">
      <alignment horizontal="left" vertical="center"/>
    </xf>
    <xf numFmtId="0" fontId="5" fillId="0" borderId="197" xfId="176" applyBorder="1" applyAlignment="1">
      <alignment horizontal="left" vertical="center"/>
    </xf>
    <xf numFmtId="0" fontId="11" fillId="0" borderId="198" xfId="176" applyFont="1" applyBorder="1" applyAlignment="1">
      <alignment horizontal="left" vertical="center"/>
    </xf>
    <xf numFmtId="0" fontId="5" fillId="0" borderId="199" xfId="176" applyBorder="1" applyAlignment="1">
      <alignment horizontal="left" vertical="center"/>
    </xf>
    <xf numFmtId="178" fontId="11" fillId="0" borderId="200" xfId="176" applyNumberFormat="1" applyFont="1" applyBorder="1" applyAlignment="1">
      <alignment horizontal="left" vertical="center"/>
    </xf>
    <xf numFmtId="178" fontId="5" fillId="0" borderId="33" xfId="176" applyNumberFormat="1" applyBorder="1" applyAlignment="1">
      <alignment horizontal="left" vertical="center"/>
    </xf>
    <xf numFmtId="0" fontId="11" fillId="0" borderId="33" xfId="176" applyFont="1" applyBorder="1" applyAlignment="1">
      <alignment horizontal="left" vertical="center"/>
    </xf>
    <xf numFmtId="0" fontId="5" fillId="0" borderId="33" xfId="176" applyBorder="1" applyAlignment="1">
      <alignment horizontal="left" vertical="center"/>
    </xf>
    <xf numFmtId="0" fontId="5" fillId="0" borderId="198" xfId="176" applyBorder="1" applyAlignment="1">
      <alignment horizontal="left" vertical="center"/>
    </xf>
    <xf numFmtId="0" fontId="5" fillId="0" borderId="201" xfId="176" applyBorder="1" applyAlignment="1">
      <alignment horizontal="left" vertical="center"/>
    </xf>
    <xf numFmtId="0" fontId="11" fillId="0" borderId="150" xfId="176" applyFont="1" applyBorder="1" applyAlignment="1">
      <alignment horizontal="center" vertical="center"/>
    </xf>
    <xf numFmtId="0" fontId="11" fillId="0" borderId="151" xfId="176" applyFont="1" applyBorder="1" applyAlignment="1">
      <alignment horizontal="center" vertical="center"/>
    </xf>
    <xf numFmtId="0" fontId="11" fillId="0" borderId="152" xfId="176" applyFont="1" applyBorder="1" applyAlignment="1">
      <alignment horizontal="center" vertical="center" shrinkToFit="1"/>
    </xf>
    <xf numFmtId="0" fontId="11" fillId="0" borderId="191" xfId="176" applyFont="1" applyBorder="1" applyAlignment="1">
      <alignment horizontal="center" vertical="center" shrinkToFit="1"/>
    </xf>
    <xf numFmtId="0" fontId="11" fillId="0" borderId="191" xfId="176" applyFont="1" applyBorder="1" applyAlignment="1">
      <alignment horizontal="center" vertical="center" wrapText="1"/>
    </xf>
    <xf numFmtId="0" fontId="11" fillId="0" borderId="150" xfId="176" applyFont="1" applyBorder="1" applyAlignment="1">
      <alignment horizontal="center" vertical="center" wrapText="1"/>
    </xf>
    <xf numFmtId="0" fontId="11" fillId="0" borderId="168" xfId="176" applyFont="1" applyBorder="1" applyAlignment="1">
      <alignment horizontal="center" vertical="center" readingOrder="1"/>
    </xf>
    <xf numFmtId="0" fontId="11" fillId="0" borderId="169" xfId="176" applyFont="1" applyBorder="1" applyAlignment="1">
      <alignment horizontal="center" vertical="center" readingOrder="1"/>
    </xf>
    <xf numFmtId="0" fontId="11" fillId="0" borderId="192" xfId="176" applyFont="1" applyBorder="1" applyAlignment="1">
      <alignment horizontal="center" vertical="center" readingOrder="1"/>
    </xf>
    <xf numFmtId="0" fontId="11" fillId="0" borderId="193" xfId="176" applyFont="1" applyBorder="1" applyAlignment="1">
      <alignment horizontal="left" vertical="center"/>
    </xf>
    <xf numFmtId="0" fontId="11" fillId="0" borderId="0" xfId="176" applyFont="1" applyAlignment="1">
      <alignment horizontal="center" vertical="center"/>
    </xf>
    <xf numFmtId="49" fontId="12" fillId="0" borderId="169" xfId="176" applyNumberFormat="1" applyFont="1" applyBorder="1" applyAlignment="1">
      <alignment horizontal="center" vertical="center"/>
    </xf>
    <xf numFmtId="49" fontId="12" fillId="0" borderId="170" xfId="176" applyNumberFormat="1" applyFont="1" applyBorder="1" applyAlignment="1">
      <alignment horizontal="center" vertical="center"/>
    </xf>
    <xf numFmtId="0" fontId="11" fillId="0" borderId="151" xfId="176" applyFont="1" applyBorder="1" applyAlignment="1">
      <alignment horizontal="center" vertical="center" shrinkToFit="1"/>
    </xf>
    <xf numFmtId="0" fontId="12" fillId="0" borderId="169" xfId="176" applyFont="1" applyBorder="1" applyAlignment="1">
      <alignment horizontal="left" vertical="center" wrapText="1"/>
    </xf>
    <xf numFmtId="0" fontId="12" fillId="0" borderId="175" xfId="176" applyFont="1" applyBorder="1" applyAlignment="1">
      <alignment horizontal="left" vertical="center" wrapText="1"/>
    </xf>
    <xf numFmtId="0" fontId="12" fillId="0" borderId="171" xfId="176" applyFont="1" applyBorder="1" applyAlignment="1">
      <alignment horizontal="left" vertical="center" shrinkToFit="1"/>
    </xf>
    <xf numFmtId="0" fontId="12" fillId="0" borderId="176" xfId="176" applyFont="1" applyBorder="1" applyAlignment="1">
      <alignment horizontal="left" vertical="center" shrinkToFit="1"/>
    </xf>
    <xf numFmtId="0" fontId="11" fillId="0" borderId="173" xfId="176" applyFont="1" applyBorder="1" applyAlignment="1">
      <alignment horizontal="center" vertical="center" shrinkToFit="1"/>
    </xf>
    <xf numFmtId="0" fontId="5" fillId="0" borderId="151" xfId="176" applyBorder="1" applyAlignment="1">
      <alignment horizontal="center" vertical="center"/>
    </xf>
    <xf numFmtId="0" fontId="5" fillId="0" borderId="168" xfId="176" applyBorder="1" applyAlignment="1">
      <alignment horizontal="center" vertical="center"/>
    </xf>
    <xf numFmtId="0" fontId="5" fillId="0" borderId="156" xfId="176" applyBorder="1" applyAlignment="1">
      <alignment horizontal="center" vertical="center"/>
    </xf>
    <xf numFmtId="0" fontId="5" fillId="0" borderId="4" xfId="176" applyBorder="1" applyAlignment="1">
      <alignment horizontal="center" vertical="center"/>
    </xf>
    <xf numFmtId="0" fontId="5" fillId="0" borderId="179" xfId="176" applyBorder="1" applyAlignment="1">
      <alignment horizontal="center" vertical="center"/>
    </xf>
    <xf numFmtId="0" fontId="5" fillId="0" borderId="161" xfId="176" applyBorder="1" applyAlignment="1">
      <alignment horizontal="center" vertical="center"/>
    </xf>
    <xf numFmtId="0" fontId="5" fillId="0" borderId="162" xfId="176" applyBorder="1" applyAlignment="1">
      <alignment horizontal="center" vertical="center"/>
    </xf>
    <xf numFmtId="0" fontId="5" fillId="0" borderId="174" xfId="176" applyBorder="1" applyAlignment="1">
      <alignment horizontal="center" vertical="center"/>
    </xf>
    <xf numFmtId="0" fontId="11" fillId="0" borderId="11" xfId="176" applyFont="1" applyBorder="1" applyAlignment="1">
      <alignment horizontal="center" vertical="center"/>
    </xf>
    <xf numFmtId="0" fontId="11" fillId="0" borderId="178" xfId="176" applyFont="1" applyBorder="1" applyAlignment="1">
      <alignment horizontal="center" vertical="center"/>
    </xf>
    <xf numFmtId="0" fontId="11" fillId="0" borderId="180" xfId="176" applyFont="1" applyBorder="1" applyAlignment="1">
      <alignment horizontal="center" vertical="center"/>
    </xf>
    <xf numFmtId="0" fontId="11" fillId="0" borderId="181" xfId="176" applyFont="1" applyBorder="1" applyAlignment="1">
      <alignment horizontal="center" vertical="center"/>
    </xf>
    <xf numFmtId="0" fontId="11" fillId="0" borderId="183" xfId="176" applyFont="1" applyBorder="1" applyAlignment="1">
      <alignment horizontal="center" vertical="center"/>
    </xf>
    <xf numFmtId="0" fontId="11" fillId="0" borderId="184" xfId="176" applyFont="1" applyBorder="1" applyAlignment="1">
      <alignment horizontal="center" vertical="center"/>
    </xf>
    <xf numFmtId="0" fontId="12" fillId="0" borderId="0" xfId="176" applyFont="1" applyAlignment="1">
      <alignment horizontal="center" vertical="center" wrapText="1"/>
    </xf>
    <xf numFmtId="0" fontId="12" fillId="0" borderId="0" xfId="176" applyFont="1" applyAlignment="1">
      <alignment horizontal="center" vertical="center"/>
    </xf>
    <xf numFmtId="0" fontId="12" fillId="0" borderId="159" xfId="176" applyFont="1" applyBorder="1" applyAlignment="1">
      <alignment horizontal="center" vertical="center"/>
    </xf>
    <xf numFmtId="0" fontId="11" fillId="0" borderId="159" xfId="176" applyFont="1" applyBorder="1" applyAlignment="1">
      <alignment horizontal="center" vertical="center"/>
    </xf>
    <xf numFmtId="0" fontId="11" fillId="0" borderId="181" xfId="176" applyFont="1" applyBorder="1" applyAlignment="1">
      <alignment horizontal="left" vertical="center"/>
    </xf>
    <xf numFmtId="0" fontId="11" fillId="0" borderId="184" xfId="176" applyFont="1" applyBorder="1" applyAlignment="1">
      <alignment horizontal="left" vertical="center"/>
    </xf>
    <xf numFmtId="0" fontId="12" fillId="0" borderId="151" xfId="176" applyFont="1" applyBorder="1" applyAlignment="1">
      <alignment horizontal="center" vertical="center" wrapText="1"/>
    </xf>
    <xf numFmtId="0" fontId="12" fillId="0" borderId="162" xfId="176" applyFont="1" applyBorder="1" applyAlignment="1">
      <alignment horizontal="center" vertical="center" wrapText="1"/>
    </xf>
    <xf numFmtId="0" fontId="12" fillId="0" borderId="168" xfId="176" applyFont="1" applyBorder="1" applyAlignment="1">
      <alignment horizontal="center" vertical="center" wrapText="1"/>
    </xf>
    <xf numFmtId="0" fontId="12" fillId="0" borderId="169" xfId="176" applyFont="1" applyBorder="1" applyAlignment="1">
      <alignment horizontal="center" vertical="center" wrapText="1"/>
    </xf>
    <xf numFmtId="0" fontId="12" fillId="0" borderId="174" xfId="176" applyFont="1" applyBorder="1" applyAlignment="1">
      <alignment horizontal="center" vertical="center" wrapText="1"/>
    </xf>
    <xf numFmtId="0" fontId="12" fillId="0" borderId="175" xfId="176" applyFont="1" applyBorder="1" applyAlignment="1">
      <alignment horizontal="center" vertical="center" wrapText="1"/>
    </xf>
    <xf numFmtId="0" fontId="12" fillId="0" borderId="181" xfId="176" applyFont="1" applyBorder="1" applyAlignment="1">
      <alignment horizontal="left" vertical="center" wrapText="1"/>
    </xf>
    <xf numFmtId="0" fontId="12" fillId="0" borderId="181" xfId="176" applyFont="1" applyBorder="1" applyAlignment="1">
      <alignment horizontal="left" vertical="center"/>
    </xf>
    <xf numFmtId="0" fontId="12" fillId="0" borderId="184" xfId="176" applyFont="1" applyBorder="1" applyAlignment="1">
      <alignment horizontal="left" vertical="center"/>
    </xf>
    <xf numFmtId="0" fontId="11" fillId="0" borderId="182" xfId="176" applyFont="1" applyBorder="1" applyAlignment="1">
      <alignment horizontal="left" vertical="center"/>
    </xf>
    <xf numFmtId="0" fontId="11" fillId="0" borderId="185" xfId="176" applyFont="1" applyBorder="1" applyAlignment="1">
      <alignment horizontal="left" vertical="center"/>
    </xf>
    <xf numFmtId="0" fontId="12" fillId="0" borderId="186" xfId="176" applyFont="1" applyBorder="1" applyAlignment="1">
      <alignment horizontal="center" vertical="center"/>
    </xf>
    <xf numFmtId="0" fontId="12" fillId="0" borderId="164" xfId="176" applyFont="1" applyBorder="1" applyAlignment="1">
      <alignment horizontal="center" vertical="center"/>
    </xf>
    <xf numFmtId="0" fontId="11" fillId="0" borderId="165" xfId="176" applyFont="1" applyBorder="1" applyAlignment="1">
      <alignment horizontal="left" vertical="center"/>
    </xf>
    <xf numFmtId="0" fontId="11" fillId="0" borderId="166" xfId="176" applyFont="1" applyBorder="1" applyAlignment="1">
      <alignment horizontal="left" vertical="center"/>
    </xf>
    <xf numFmtId="0" fontId="11" fillId="0" borderId="187" xfId="176" applyFont="1" applyBorder="1" applyAlignment="1">
      <alignment horizontal="left" vertical="center"/>
    </xf>
    <xf numFmtId="0" fontId="11" fillId="0" borderId="147" xfId="176" applyFont="1" applyBorder="1" applyAlignment="1">
      <alignment vertical="center" textRotation="255" wrapText="1"/>
    </xf>
    <xf numFmtId="0" fontId="11" fillId="0" borderId="144" xfId="176" applyFont="1" applyBorder="1" applyAlignment="1">
      <alignment vertical="center" textRotation="255" wrapText="1"/>
    </xf>
    <xf numFmtId="0" fontId="11" fillId="0" borderId="146" xfId="176" applyFont="1" applyBorder="1" applyAlignment="1">
      <alignment vertical="center" textRotation="255" wrapText="1"/>
    </xf>
    <xf numFmtId="0" fontId="12" fillId="0" borderId="148" xfId="176" applyFont="1" applyBorder="1" applyAlignment="1">
      <alignment horizontal="center" vertical="center"/>
    </xf>
    <xf numFmtId="0" fontId="14" fillId="0" borderId="148" xfId="176" applyFont="1" applyBorder="1" applyAlignment="1">
      <alignment horizontal="center" vertical="center"/>
    </xf>
    <xf numFmtId="0" fontId="11" fillId="0" borderId="148" xfId="176" applyFont="1" applyBorder="1" applyAlignment="1">
      <alignment horizontal="left" vertical="center"/>
    </xf>
    <xf numFmtId="0" fontId="11" fillId="0" borderId="149" xfId="176" applyFont="1" applyBorder="1" applyAlignment="1">
      <alignment horizontal="center" vertical="center"/>
    </xf>
    <xf numFmtId="0" fontId="5" fillId="0" borderId="149" xfId="176" applyBorder="1" applyAlignment="1">
      <alignment horizontal="center" vertical="center"/>
    </xf>
    <xf numFmtId="0" fontId="11" fillId="0" borderId="149" xfId="176" applyFont="1" applyBorder="1" applyAlignment="1">
      <alignment horizontal="left" vertical="center"/>
    </xf>
    <xf numFmtId="0" fontId="11" fillId="0" borderId="151" xfId="176" applyFont="1" applyBorder="1" applyAlignment="1">
      <alignment horizontal="center" vertical="center" wrapText="1"/>
    </xf>
    <xf numFmtId="0" fontId="11" fillId="0" borderId="152" xfId="176" applyFont="1" applyBorder="1" applyAlignment="1">
      <alignment horizontal="center" vertical="center" wrapText="1"/>
    </xf>
    <xf numFmtId="0" fontId="11" fillId="0" borderId="156" xfId="176" applyFont="1" applyBorder="1" applyAlignment="1">
      <alignment horizontal="center" vertical="center" wrapText="1"/>
    </xf>
    <xf numFmtId="0" fontId="11" fillId="0" borderId="4" xfId="176" applyFont="1" applyBorder="1" applyAlignment="1">
      <alignment horizontal="center" vertical="center" wrapText="1"/>
    </xf>
    <xf numFmtId="0" fontId="11" fillId="0" borderId="157" xfId="176" applyFont="1" applyBorder="1" applyAlignment="1">
      <alignment horizontal="center" vertical="center" wrapText="1"/>
    </xf>
    <xf numFmtId="0" fontId="11" fillId="0" borderId="161" xfId="176" applyFont="1" applyBorder="1" applyAlignment="1">
      <alignment horizontal="center" vertical="center" wrapText="1"/>
    </xf>
    <xf numFmtId="0" fontId="11" fillId="0" borderId="162" xfId="176" applyFont="1" applyBorder="1" applyAlignment="1">
      <alignment horizontal="center" vertical="center" wrapText="1"/>
    </xf>
    <xf numFmtId="0" fontId="11" fillId="0" borderId="163" xfId="176" applyFont="1" applyBorder="1" applyAlignment="1">
      <alignment horizontal="center" vertical="center" wrapText="1"/>
    </xf>
    <xf numFmtId="0" fontId="11" fillId="0" borderId="18" xfId="176" applyFont="1" applyBorder="1" applyAlignment="1">
      <alignment horizontal="center" vertical="center"/>
    </xf>
    <xf numFmtId="0" fontId="11" fillId="0" borderId="15" xfId="176" applyFont="1" applyBorder="1" applyAlignment="1">
      <alignment horizontal="center" vertical="center"/>
    </xf>
    <xf numFmtId="0" fontId="11" fillId="0" borderId="19" xfId="176" applyFont="1" applyBorder="1" applyAlignment="1">
      <alignment horizontal="center" vertical="center"/>
    </xf>
    <xf numFmtId="0" fontId="11" fillId="0" borderId="158" xfId="176" applyFont="1" applyBorder="1" applyAlignment="1">
      <alignment horizontal="center" vertical="center"/>
    </xf>
    <xf numFmtId="0" fontId="11" fillId="0" borderId="160" xfId="176" applyFont="1" applyBorder="1" applyAlignment="1">
      <alignment horizontal="center" vertical="center"/>
    </xf>
    <xf numFmtId="0" fontId="11" fillId="0" borderId="167" xfId="176" applyFont="1" applyBorder="1" applyAlignment="1">
      <alignment horizontal="left" vertical="center"/>
    </xf>
    <xf numFmtId="49" fontId="12" fillId="0" borderId="168" xfId="176" applyNumberFormat="1" applyFont="1" applyBorder="1" applyAlignment="1">
      <alignment horizontal="center" vertical="center"/>
    </xf>
    <xf numFmtId="0" fontId="11" fillId="0" borderId="161" xfId="176" applyFont="1" applyBorder="1" applyAlignment="1">
      <alignment horizontal="center" vertical="center"/>
    </xf>
    <xf numFmtId="0" fontId="11" fillId="0" borderId="162" xfId="176" applyFont="1" applyBorder="1">
      <alignment vertical="center"/>
    </xf>
    <xf numFmtId="0" fontId="11" fillId="0" borderId="163" xfId="176" applyFont="1" applyBorder="1">
      <alignment vertical="center"/>
    </xf>
    <xf numFmtId="0" fontId="12" fillId="0" borderId="151" xfId="176" applyFont="1" applyBorder="1" applyAlignment="1">
      <alignment horizontal="center" vertical="center" textRotation="255" wrapText="1"/>
    </xf>
    <xf numFmtId="0" fontId="12" fillId="0" borderId="162" xfId="176" applyFont="1" applyBorder="1" applyAlignment="1">
      <alignment horizontal="center" vertical="center" textRotation="255" wrapText="1"/>
    </xf>
    <xf numFmtId="0" fontId="11" fillId="0" borderId="151" xfId="176" applyFont="1" applyBorder="1" applyAlignment="1">
      <alignment horizontal="center" vertical="center" textRotation="255" wrapText="1"/>
    </xf>
    <xf numFmtId="0" fontId="11" fillId="0" borderId="162" xfId="176" applyFont="1" applyBorder="1" applyAlignment="1">
      <alignment horizontal="center" vertical="center" textRotation="255" wrapText="1"/>
    </xf>
    <xf numFmtId="0" fontId="11" fillId="0" borderId="172" xfId="176" applyFont="1" applyBorder="1" applyAlignment="1">
      <alignment horizontal="center" vertical="center" shrinkToFit="1"/>
    </xf>
    <xf numFmtId="0" fontId="11" fillId="0" borderId="151" xfId="176" applyFont="1" applyBorder="1" applyAlignment="1">
      <alignment vertical="center" shrinkToFit="1"/>
    </xf>
    <xf numFmtId="0" fontId="11" fillId="0" borderId="144" xfId="176" applyFont="1" applyBorder="1" applyAlignment="1">
      <alignment horizontal="center" vertical="center"/>
    </xf>
    <xf numFmtId="0" fontId="11" fillId="0" borderId="146" xfId="176" applyFont="1" applyBorder="1" applyAlignment="1">
      <alignment horizontal="center" vertical="center"/>
    </xf>
    <xf numFmtId="49" fontId="11" fillId="0" borderId="10" xfId="176" applyNumberFormat="1" applyFont="1" applyBorder="1" applyAlignment="1">
      <alignment horizontal="center" vertical="center"/>
    </xf>
    <xf numFmtId="49" fontId="11" fillId="0" borderId="30" xfId="176" applyNumberFormat="1" applyFont="1" applyBorder="1" applyAlignment="1">
      <alignment horizontal="center" vertical="center"/>
    </xf>
    <xf numFmtId="0" fontId="5" fillId="0" borderId="145" xfId="176" applyBorder="1">
      <alignment vertical="center"/>
    </xf>
    <xf numFmtId="0" fontId="5" fillId="0" borderId="10" xfId="176" applyBorder="1">
      <alignment vertical="center"/>
    </xf>
    <xf numFmtId="0" fontId="11" fillId="0" borderId="10" xfId="176" applyFont="1" applyBorder="1" applyAlignment="1">
      <alignment horizontal="left" vertical="center"/>
    </xf>
    <xf numFmtId="0" fontId="11" fillId="0" borderId="0" xfId="176" applyFont="1" applyAlignment="1">
      <alignment horizontal="distributed" vertical="center"/>
    </xf>
    <xf numFmtId="0" fontId="11" fillId="0" borderId="0" xfId="176" applyFont="1" applyAlignment="1">
      <alignment horizontal="left" vertical="center"/>
    </xf>
    <xf numFmtId="0" fontId="11" fillId="0" borderId="0" xfId="176" applyFont="1" applyAlignment="1">
      <alignment vertical="center" shrinkToFit="1"/>
    </xf>
    <xf numFmtId="0" fontId="11" fillId="0" borderId="0" xfId="176" applyFont="1">
      <alignment vertical="center"/>
    </xf>
    <xf numFmtId="0" fontId="12" fillId="0" borderId="17" xfId="176" applyFont="1" applyBorder="1" applyAlignment="1">
      <alignment horizontal="center" vertical="center"/>
    </xf>
    <xf numFmtId="0" fontId="12" fillId="0" borderId="11" xfId="176" applyFont="1" applyBorder="1" applyAlignment="1">
      <alignment horizontal="center" vertical="center"/>
    </xf>
    <xf numFmtId="0" fontId="11" fillId="0" borderId="0" xfId="176" applyFont="1" applyAlignment="1">
      <alignment horizontal="left" vertical="center" wrapText="1"/>
    </xf>
    <xf numFmtId="0" fontId="11" fillId="0" borderId="0" xfId="176" applyFont="1" applyAlignment="1">
      <alignment horizontal="right" vertical="center"/>
    </xf>
    <xf numFmtId="0" fontId="5" fillId="0" borderId="0" xfId="176" applyAlignment="1">
      <alignment horizontal="right" vertical="center"/>
    </xf>
    <xf numFmtId="0" fontId="11" fillId="0" borderId="141" xfId="176" applyFont="1" applyBorder="1" applyAlignment="1">
      <alignment horizontal="left" vertical="center"/>
    </xf>
    <xf numFmtId="0" fontId="11" fillId="0" borderId="142" xfId="176" applyFont="1" applyBorder="1" applyAlignment="1">
      <alignment horizontal="left" vertical="center"/>
    </xf>
    <xf numFmtId="0" fontId="11" fillId="0" borderId="143" xfId="176" applyFont="1" applyBorder="1" applyAlignment="1">
      <alignment horizontal="left" vertical="center"/>
    </xf>
    <xf numFmtId="0" fontId="112" fillId="0" borderId="218" xfId="176" applyFont="1" applyBorder="1" applyAlignment="1">
      <alignment horizontal="center" vertical="center"/>
    </xf>
    <xf numFmtId="0" fontId="108" fillId="0" borderId="205" xfId="176" applyFont="1" applyBorder="1" applyAlignment="1">
      <alignment horizontal="center" vertical="center"/>
    </xf>
    <xf numFmtId="0" fontId="108" fillId="0" borderId="218" xfId="176" applyFont="1" applyBorder="1" applyAlignment="1">
      <alignment horizontal="center" vertical="center"/>
    </xf>
    <xf numFmtId="0" fontId="106" fillId="0" borderId="205" xfId="176" applyFont="1" applyBorder="1" applyAlignment="1">
      <alignment horizontal="center" vertical="center" shrinkToFit="1"/>
    </xf>
    <xf numFmtId="0" fontId="111" fillId="0" borderId="207" xfId="177" applyFont="1" applyBorder="1" applyAlignment="1">
      <alignment horizontal="center" vertical="center"/>
    </xf>
    <xf numFmtId="0" fontId="111" fillId="0" borderId="208" xfId="177" applyFont="1" applyBorder="1" applyAlignment="1">
      <alignment horizontal="center" vertical="center"/>
    </xf>
    <xf numFmtId="0" fontId="111" fillId="0" borderId="211" xfId="177" applyFont="1" applyBorder="1" applyAlignment="1">
      <alignment horizontal="center" vertical="center"/>
    </xf>
    <xf numFmtId="0" fontId="111" fillId="0" borderId="212" xfId="177" applyFont="1" applyBorder="1" applyAlignment="1">
      <alignment horizontal="center" vertical="center"/>
    </xf>
    <xf numFmtId="0" fontId="106" fillId="0" borderId="196" xfId="176" applyFont="1" applyBorder="1" applyAlignment="1">
      <alignment horizontal="left" vertical="center"/>
    </xf>
    <xf numFmtId="0" fontId="106" fillId="0" borderId="193" xfId="176" applyFont="1" applyBorder="1" applyAlignment="1">
      <alignment horizontal="left" vertical="center"/>
    </xf>
    <xf numFmtId="0" fontId="106" fillId="0" borderId="194" xfId="176" applyFont="1" applyBorder="1" applyAlignment="1">
      <alignment horizontal="left" vertical="center"/>
    </xf>
    <xf numFmtId="0" fontId="106" fillId="0" borderId="197" xfId="176" applyFont="1" applyBorder="1" applyAlignment="1">
      <alignment horizontal="left" vertical="center"/>
    </xf>
    <xf numFmtId="178" fontId="106" fillId="0" borderId="195" xfId="176" applyNumberFormat="1" applyFont="1" applyBorder="1" applyAlignment="1">
      <alignment horizontal="left" vertical="center"/>
    </xf>
    <xf numFmtId="178" fontId="106" fillId="0" borderId="196" xfId="176" applyNumberFormat="1" applyFont="1" applyBorder="1" applyAlignment="1">
      <alignment horizontal="left" vertical="center"/>
    </xf>
    <xf numFmtId="0" fontId="106" fillId="0" borderId="0" xfId="176" applyFont="1" applyAlignment="1">
      <alignment horizontal="center" vertical="center"/>
    </xf>
    <xf numFmtId="49" fontId="110" fillId="0" borderId="169" xfId="176" applyNumberFormat="1" applyFont="1" applyBorder="1" applyAlignment="1">
      <alignment horizontal="center" vertical="center"/>
    </xf>
    <xf numFmtId="49" fontId="110" fillId="0" borderId="170" xfId="176" applyNumberFormat="1" applyFont="1" applyBorder="1" applyAlignment="1">
      <alignment horizontal="center" vertical="center"/>
    </xf>
    <xf numFmtId="0" fontId="106" fillId="0" borderId="173" xfId="176" applyFont="1" applyBorder="1" applyAlignment="1">
      <alignment horizontal="center" vertical="center" shrinkToFit="1"/>
    </xf>
    <xf numFmtId="0" fontId="106" fillId="0" borderId="180" xfId="176" applyFont="1" applyBorder="1" applyAlignment="1">
      <alignment horizontal="center" vertical="center"/>
    </xf>
    <xf numFmtId="0" fontId="106" fillId="0" borderId="181" xfId="176" applyFont="1" applyBorder="1" applyAlignment="1">
      <alignment horizontal="center" vertical="center"/>
    </xf>
    <xf numFmtId="0" fontId="106" fillId="0" borderId="183" xfId="176" applyFont="1" applyBorder="1" applyAlignment="1">
      <alignment horizontal="center" vertical="center"/>
    </xf>
    <xf numFmtId="0" fontId="106" fillId="0" borderId="184" xfId="176" applyFont="1" applyBorder="1" applyAlignment="1">
      <alignment horizontal="center" vertical="center"/>
    </xf>
    <xf numFmtId="0" fontId="106" fillId="0" borderId="181" xfId="176" applyFont="1" applyBorder="1" applyAlignment="1">
      <alignment horizontal="left" vertical="center"/>
    </xf>
    <xf numFmtId="0" fontId="106" fillId="0" borderId="184" xfId="176" applyFont="1" applyBorder="1" applyAlignment="1">
      <alignment horizontal="left" vertical="center"/>
    </xf>
    <xf numFmtId="0" fontId="109" fillId="0" borderId="155" xfId="176" applyFont="1" applyBorder="1" applyAlignment="1">
      <alignment horizontal="center" vertical="center" wrapText="1"/>
    </xf>
    <xf numFmtId="0" fontId="109" fillId="0" borderId="11" xfId="176" applyFont="1" applyBorder="1" applyAlignment="1">
      <alignment horizontal="center" vertical="center" wrapText="1"/>
    </xf>
    <xf numFmtId="0" fontId="109" fillId="0" borderId="224" xfId="176" applyFont="1" applyBorder="1" applyAlignment="1">
      <alignment horizontal="center" vertical="center" wrapText="1"/>
    </xf>
    <xf numFmtId="0" fontId="109" fillId="0" borderId="21" xfId="176" applyFont="1" applyBorder="1" applyAlignment="1">
      <alignment horizontal="center" vertical="center" wrapText="1"/>
    </xf>
    <xf numFmtId="0" fontId="109" fillId="0" borderId="169" xfId="176" applyFont="1" applyBorder="1" applyAlignment="1">
      <alignment horizontal="left" vertical="center" wrapText="1"/>
    </xf>
    <xf numFmtId="0" fontId="109" fillId="0" borderId="175" xfId="176" applyFont="1" applyBorder="1" applyAlignment="1">
      <alignment horizontal="left" vertical="center" wrapText="1"/>
    </xf>
    <xf numFmtId="0" fontId="106" fillId="0" borderId="182" xfId="176" applyFont="1" applyBorder="1" applyAlignment="1">
      <alignment horizontal="left" vertical="center"/>
    </xf>
    <xf numFmtId="0" fontId="106" fillId="0" borderId="185" xfId="176" applyFont="1" applyBorder="1" applyAlignment="1">
      <alignment horizontal="left" vertical="center"/>
    </xf>
    <xf numFmtId="0" fontId="106" fillId="0" borderId="148" xfId="176" applyFont="1" applyBorder="1" applyAlignment="1">
      <alignment horizontal="left" vertical="center"/>
    </xf>
    <xf numFmtId="0" fontId="106" fillId="0" borderId="149" xfId="176" applyFont="1" applyBorder="1" applyAlignment="1">
      <alignment horizontal="left" vertical="center"/>
    </xf>
    <xf numFmtId="0" fontId="106" fillId="0" borderId="15" xfId="176" applyFont="1" applyBorder="1" applyAlignment="1">
      <alignment horizontal="left" vertical="center"/>
    </xf>
    <xf numFmtId="0" fontId="106" fillId="0" borderId="0" xfId="176" applyFont="1" applyAlignment="1">
      <alignment horizontal="left" vertical="center"/>
    </xf>
    <xf numFmtId="0" fontId="106" fillId="0" borderId="19" xfId="176" applyFont="1" applyBorder="1" applyAlignment="1">
      <alignment horizontal="left" vertical="center"/>
    </xf>
    <xf numFmtId="0" fontId="106" fillId="0" borderId="158" xfId="176" applyFont="1" applyBorder="1" applyAlignment="1">
      <alignment horizontal="left" vertical="center"/>
    </xf>
    <xf numFmtId="0" fontId="106" fillId="0" borderId="159" xfId="176" applyFont="1" applyBorder="1" applyAlignment="1">
      <alignment horizontal="left" vertical="center"/>
    </xf>
    <xf numFmtId="0" fontId="106" fillId="0" borderId="160" xfId="176" applyFont="1" applyBorder="1" applyAlignment="1">
      <alignment horizontal="left" vertical="center"/>
    </xf>
    <xf numFmtId="0" fontId="106" fillId="0" borderId="165" xfId="176" applyFont="1" applyBorder="1" applyAlignment="1">
      <alignment horizontal="left" vertical="center"/>
    </xf>
    <xf numFmtId="0" fontId="106" fillId="0" borderId="166" xfId="176" applyFont="1" applyBorder="1" applyAlignment="1">
      <alignment horizontal="left" vertical="center"/>
    </xf>
    <xf numFmtId="0" fontId="106" fillId="0" borderId="167" xfId="176" applyFont="1" applyBorder="1" applyAlignment="1">
      <alignment horizontal="left" vertical="center"/>
    </xf>
    <xf numFmtId="49" fontId="109" fillId="0" borderId="168" xfId="176" applyNumberFormat="1" applyFont="1" applyBorder="1" applyAlignment="1">
      <alignment horizontal="center" vertical="center"/>
    </xf>
    <xf numFmtId="49" fontId="109" fillId="0" borderId="169" xfId="176" applyNumberFormat="1" applyFont="1" applyBorder="1" applyAlignment="1">
      <alignment horizontal="center" vertical="center"/>
    </xf>
    <xf numFmtId="0" fontId="106" fillId="0" borderId="162" xfId="176" applyFont="1" applyBorder="1">
      <alignment vertical="center"/>
    </xf>
    <xf numFmtId="0" fontId="107" fillId="0" borderId="162" xfId="176" applyFont="1" applyBorder="1">
      <alignment vertical="center"/>
    </xf>
    <xf numFmtId="0" fontId="107" fillId="0" borderId="163" xfId="176" applyFont="1" applyBorder="1">
      <alignment vertical="center"/>
    </xf>
    <xf numFmtId="0" fontId="106" fillId="0" borderId="155" xfId="176" applyFont="1" applyBorder="1" applyAlignment="1">
      <alignment vertical="center" wrapText="1"/>
    </xf>
    <xf numFmtId="0" fontId="106" fillId="0" borderId="11" xfId="176" applyFont="1" applyBorder="1" applyAlignment="1">
      <alignment vertical="center" wrapText="1"/>
    </xf>
    <xf numFmtId="0" fontId="106" fillId="0" borderId="153" xfId="176" applyFont="1" applyBorder="1" applyAlignment="1">
      <alignment vertical="center" wrapText="1"/>
    </xf>
    <xf numFmtId="0" fontId="106" fillId="0" borderId="224" xfId="176" applyFont="1" applyBorder="1" applyAlignment="1">
      <alignment vertical="center" wrapText="1"/>
    </xf>
    <xf numFmtId="0" fontId="106" fillId="0" borderId="21" xfId="176" applyFont="1" applyBorder="1" applyAlignment="1">
      <alignment vertical="center" wrapText="1"/>
    </xf>
    <xf numFmtId="0" fontId="106" fillId="0" borderId="225" xfId="176" applyFont="1" applyBorder="1" applyAlignment="1">
      <alignment vertical="center" wrapText="1"/>
    </xf>
    <xf numFmtId="0" fontId="106" fillId="0" borderId="172" xfId="176" applyFont="1" applyBorder="1" applyAlignment="1">
      <alignment horizontal="center" vertical="center" shrinkToFit="1"/>
    </xf>
    <xf numFmtId="0" fontId="108" fillId="0" borderId="145" xfId="176" applyFont="1" applyBorder="1" applyAlignment="1">
      <alignment horizontal="center" vertical="center"/>
    </xf>
    <xf numFmtId="0" fontId="108" fillId="0" borderId="10" xfId="176" applyFont="1" applyBorder="1" applyAlignment="1">
      <alignment horizontal="center" vertical="center"/>
    </xf>
    <xf numFmtId="0" fontId="106" fillId="0" borderId="0" xfId="176" applyFont="1">
      <alignment vertical="center"/>
    </xf>
    <xf numFmtId="0" fontId="106" fillId="0" borderId="0" xfId="176" applyFont="1" applyAlignment="1">
      <alignment horizontal="left" vertical="center" shrinkToFit="1"/>
    </xf>
    <xf numFmtId="0" fontId="106" fillId="0" borderId="104" xfId="176" applyFont="1" applyBorder="1" applyAlignment="1">
      <alignment horizontal="left" vertical="center" shrinkToFit="1"/>
    </xf>
    <xf numFmtId="0" fontId="113" fillId="0" borderId="10" xfId="178" applyFont="1" applyBorder="1" applyAlignment="1">
      <alignment horizontal="center" vertical="center"/>
    </xf>
    <xf numFmtId="0" fontId="113" fillId="0" borderId="10" xfId="178" applyFont="1" applyBorder="1" applyAlignment="1">
      <alignment horizontal="left" vertical="top"/>
    </xf>
    <xf numFmtId="0" fontId="11" fillId="0" borderId="222" xfId="178" applyFont="1" applyBorder="1" applyAlignment="1">
      <alignment vertical="center" wrapText="1"/>
    </xf>
    <xf numFmtId="0" fontId="27" fillId="0" borderId="222" xfId="177" applyBorder="1" applyAlignment="1">
      <alignment vertical="center" wrapText="1"/>
    </xf>
    <xf numFmtId="0" fontId="11" fillId="0" borderId="138" xfId="178" applyFont="1" applyBorder="1" applyAlignment="1">
      <alignment horizontal="right"/>
    </xf>
    <xf numFmtId="0" fontId="113" fillId="0" borderId="20" xfId="178" applyFont="1" applyBorder="1" applyAlignment="1">
      <alignment horizontal="left" vertical="center"/>
    </xf>
    <xf numFmtId="0" fontId="113" fillId="0" borderId="21" xfId="178" applyFont="1" applyBorder="1" applyAlignment="1">
      <alignment horizontal="left" vertical="center"/>
    </xf>
    <xf numFmtId="0" fontId="113" fillId="0" borderId="22" xfId="178" applyFont="1" applyBorder="1" applyAlignment="1">
      <alignment horizontal="left" vertical="center"/>
    </xf>
    <xf numFmtId="0" fontId="11" fillId="0" borderId="30" xfId="176" applyFont="1" applyBorder="1" applyAlignment="1">
      <alignment horizontal="center" vertical="center"/>
    </xf>
    <xf numFmtId="0" fontId="11" fillId="0" borderId="37" xfId="176" applyFont="1" applyBorder="1" applyAlignment="1">
      <alignment horizontal="center" vertical="center"/>
    </xf>
    <xf numFmtId="0" fontId="56" fillId="0" borderId="30" xfId="178" applyFont="1" applyBorder="1" applyAlignment="1">
      <alignment horizontal="center" vertical="center" wrapText="1"/>
    </xf>
    <xf numFmtId="0" fontId="11" fillId="0" borderId="37" xfId="178" applyFont="1" applyBorder="1" applyAlignment="1">
      <alignment horizontal="center" vertical="center" wrapText="1"/>
    </xf>
    <xf numFmtId="0" fontId="11" fillId="0" borderId="28" xfId="178" applyFont="1" applyBorder="1" applyAlignment="1">
      <alignment horizontal="center" vertical="center" wrapText="1"/>
    </xf>
    <xf numFmtId="0" fontId="113" fillId="0" borderId="17" xfId="178" applyFont="1" applyBorder="1" applyAlignment="1">
      <alignment horizontal="left" vertical="center"/>
    </xf>
    <xf numFmtId="0" fontId="113" fillId="0" borderId="11" xfId="178" applyFont="1" applyBorder="1" applyAlignment="1">
      <alignment horizontal="left" vertical="center"/>
    </xf>
    <xf numFmtId="0" fontId="113" fillId="0" borderId="18" xfId="178" applyFont="1" applyBorder="1" applyAlignment="1">
      <alignment horizontal="left" vertical="center"/>
    </xf>
    <xf numFmtId="0" fontId="113" fillId="0" borderId="15" xfId="178" applyFont="1" applyBorder="1" applyAlignment="1">
      <alignment horizontal="left" vertical="center"/>
    </xf>
    <xf numFmtId="0" fontId="113" fillId="0" borderId="0" xfId="178" applyFont="1" applyAlignment="1">
      <alignment horizontal="left" vertical="center"/>
    </xf>
    <xf numFmtId="0" fontId="113" fillId="0" borderId="19" xfId="178" applyFont="1" applyBorder="1" applyAlignment="1">
      <alignment horizontal="left" vertical="center"/>
    </xf>
    <xf numFmtId="0" fontId="113" fillId="0" borderId="15" xfId="178" applyFont="1" applyBorder="1" applyAlignment="1">
      <alignment horizontal="left" vertical="center" wrapText="1"/>
    </xf>
    <xf numFmtId="0" fontId="27" fillId="0" borderId="0" xfId="177" applyAlignment="1">
      <alignment horizontal="left" vertical="center" wrapText="1"/>
    </xf>
    <xf numFmtId="0" fontId="11" fillId="0" borderId="0" xfId="178" applyFont="1" applyAlignment="1">
      <alignment horizontal="center" vertical="center"/>
    </xf>
    <xf numFmtId="0" fontId="11" fillId="0" borderId="0" xfId="178" applyFont="1" applyAlignment="1">
      <alignment horizontal="right" vertical="center"/>
    </xf>
    <xf numFmtId="0" fontId="5" fillId="0" borderId="0" xfId="178" applyAlignment="1">
      <alignment horizontal="right" vertical="center"/>
    </xf>
    <xf numFmtId="0" fontId="113" fillId="0" borderId="10" xfId="178" applyFont="1" applyBorder="1" applyAlignment="1">
      <alignment horizontal="left" vertical="top" wrapText="1"/>
    </xf>
    <xf numFmtId="0" fontId="109" fillId="0" borderId="0" xfId="176" applyFont="1" applyAlignment="1">
      <alignment vertical="center" shrinkToFit="1"/>
    </xf>
    <xf numFmtId="0" fontId="62" fillId="0" borderId="0" xfId="178" applyFont="1" applyAlignment="1">
      <alignment horizontal="center" vertical="center"/>
    </xf>
    <xf numFmtId="0" fontId="106" fillId="0" borderId="0" xfId="178" applyFont="1" applyAlignment="1">
      <alignment horizontal="right" vertical="center"/>
    </xf>
    <xf numFmtId="0" fontId="14" fillId="0" borderId="71" xfId="177" applyFont="1" applyBorder="1" applyAlignment="1">
      <alignment horizontal="center" vertical="center" wrapText="1"/>
    </xf>
    <xf numFmtId="0" fontId="14" fillId="0" borderId="73" xfId="177" applyFont="1" applyBorder="1" applyAlignment="1">
      <alignment horizontal="center" vertical="center" wrapText="1"/>
    </xf>
    <xf numFmtId="0" fontId="14" fillId="0" borderId="30" xfId="177" applyFont="1" applyBorder="1" applyAlignment="1">
      <alignment vertical="center" wrapText="1"/>
    </xf>
    <xf numFmtId="0" fontId="14" fillId="0" borderId="41" xfId="177" applyFont="1" applyBorder="1" applyAlignment="1">
      <alignment vertical="center" wrapText="1"/>
    </xf>
    <xf numFmtId="0" fontId="14" fillId="0" borderId="30" xfId="177" applyFont="1" applyBorder="1" applyAlignment="1">
      <alignment horizontal="center" vertical="center" wrapText="1"/>
    </xf>
    <xf numFmtId="0" fontId="14" fillId="0" borderId="41" xfId="177" applyFont="1" applyBorder="1" applyAlignment="1">
      <alignment horizontal="center" vertical="center" wrapText="1"/>
    </xf>
    <xf numFmtId="0" fontId="55" fillId="0" borderId="0" xfId="177" applyFont="1" applyAlignment="1">
      <alignment horizontal="center" vertical="center"/>
    </xf>
    <xf numFmtId="0" fontId="87" fillId="0" borderId="0" xfId="177" applyFont="1" applyAlignment="1">
      <alignment horizontal="center" vertical="center"/>
    </xf>
    <xf numFmtId="0" fontId="101" fillId="0" borderId="0" xfId="177" applyFont="1" applyAlignment="1">
      <alignment horizontal="center" vertical="center"/>
    </xf>
    <xf numFmtId="0" fontId="14" fillId="0" borderId="228" xfId="177" applyFont="1" applyBorder="1" applyAlignment="1">
      <alignment horizontal="center" vertical="center"/>
    </xf>
    <xf numFmtId="0" fontId="14" fillId="0" borderId="112" xfId="177" applyFont="1" applyBorder="1" applyAlignment="1">
      <alignment horizontal="center" vertical="center"/>
    </xf>
    <xf numFmtId="0" fontId="14" fillId="0" borderId="229" xfId="177" applyFont="1" applyBorder="1" applyAlignment="1">
      <alignment horizontal="center" vertical="center"/>
    </xf>
    <xf numFmtId="0" fontId="14" fillId="0" borderId="111" xfId="177" applyFont="1" applyBorder="1" applyAlignment="1">
      <alignment horizontal="center" vertical="center"/>
    </xf>
    <xf numFmtId="0" fontId="14" fillId="0" borderId="231" xfId="177" applyFont="1" applyBorder="1" applyAlignment="1">
      <alignment horizontal="center" vertical="center"/>
    </xf>
    <xf numFmtId="0" fontId="14" fillId="0" borderId="107" xfId="177" applyFont="1" applyBorder="1" applyAlignment="1">
      <alignment horizontal="left" vertical="center" wrapText="1"/>
    </xf>
    <xf numFmtId="0" fontId="14" fillId="0" borderId="236" xfId="177" applyFont="1" applyBorder="1" applyAlignment="1">
      <alignment horizontal="left" vertical="center" wrapText="1"/>
    </xf>
    <xf numFmtId="0" fontId="182" fillId="27" borderId="0" xfId="107" applyFont="1" applyFill="1">
      <alignment vertical="center"/>
    </xf>
    <xf numFmtId="0" fontId="85" fillId="27" borderId="0" xfId="107" applyFont="1" applyFill="1">
      <alignment vertical="center"/>
    </xf>
    <xf numFmtId="0" fontId="183" fillId="27" borderId="0" xfId="107" applyFont="1" applyFill="1">
      <alignment vertical="center"/>
    </xf>
    <xf numFmtId="0" fontId="154" fillId="0" borderId="267" xfId="54" applyFont="1" applyBorder="1" applyAlignment="1">
      <alignment horizontal="left" vertical="center" shrinkToFit="1"/>
    </xf>
    <xf numFmtId="0" fontId="27" fillId="27" borderId="37" xfId="107" applyFont="1" applyFill="1" applyBorder="1" applyAlignment="1">
      <alignment horizontal="left" vertical="center" shrinkToFit="1"/>
    </xf>
    <xf numFmtId="0" fontId="27" fillId="27" borderId="28" xfId="107" applyFont="1" applyFill="1" applyBorder="1" applyAlignment="1">
      <alignment horizontal="left" vertical="center" shrinkToFit="1"/>
    </xf>
    <xf numFmtId="0" fontId="184" fillId="27" borderId="0" xfId="107" applyFont="1" applyFill="1">
      <alignment vertical="center"/>
    </xf>
    <xf numFmtId="0" fontId="27" fillId="27" borderId="30" xfId="107" applyFont="1" applyFill="1" applyBorder="1" applyAlignment="1">
      <alignment horizontal="left" vertical="center" shrinkToFit="1"/>
    </xf>
    <xf numFmtId="0" fontId="27" fillId="27" borderId="30" xfId="107" applyFont="1" applyFill="1" applyBorder="1" applyAlignment="1">
      <alignment horizontal="center" vertical="center" wrapText="1" shrinkToFit="1"/>
    </xf>
    <xf numFmtId="0" fontId="27" fillId="27" borderId="37" xfId="107" applyFont="1" applyFill="1" applyBorder="1" applyAlignment="1">
      <alignment horizontal="center" vertical="center" wrapText="1" shrinkToFit="1"/>
    </xf>
    <xf numFmtId="0" fontId="27" fillId="27" borderId="28" xfId="107" applyFont="1" applyFill="1" applyBorder="1" applyAlignment="1">
      <alignment horizontal="center" vertical="center" wrapText="1" shrinkToFit="1"/>
    </xf>
    <xf numFmtId="0" fontId="27" fillId="27" borderId="41" xfId="107" applyFont="1" applyFill="1" applyBorder="1" applyAlignment="1">
      <alignment horizontal="left" vertical="center" shrinkToFit="1"/>
    </xf>
    <xf numFmtId="0" fontId="154" fillId="27" borderId="37" xfId="107" applyFont="1" applyFill="1" applyBorder="1" applyAlignment="1">
      <alignment horizontal="left" vertical="center" shrinkToFit="1"/>
    </xf>
    <xf numFmtId="0" fontId="154" fillId="27" borderId="28" xfId="107" applyFont="1" applyFill="1" applyBorder="1" applyAlignment="1">
      <alignment horizontal="left" vertical="center" shrinkToFit="1"/>
    </xf>
    <xf numFmtId="0" fontId="154" fillId="27" borderId="30" xfId="107" applyFont="1" applyFill="1" applyBorder="1" applyAlignment="1">
      <alignment horizontal="left" vertical="center" shrinkToFit="1"/>
    </xf>
    <xf numFmtId="0" fontId="154" fillId="27" borderId="41" xfId="107" applyFont="1" applyFill="1" applyBorder="1" applyAlignment="1">
      <alignment horizontal="left" vertical="center" shrinkToFit="1"/>
    </xf>
    <xf numFmtId="0" fontId="27" fillId="27" borderId="71" xfId="107" applyFont="1" applyFill="1" applyBorder="1" applyAlignment="1">
      <alignment horizontal="left" vertical="center" shrinkToFit="1"/>
    </xf>
    <xf numFmtId="0" fontId="27" fillId="27" borderId="72" xfId="107" applyFont="1" applyFill="1" applyBorder="1" applyAlignment="1">
      <alignment horizontal="left" vertical="center" shrinkToFit="1"/>
    </xf>
    <xf numFmtId="0" fontId="27" fillId="27" borderId="73" xfId="107" applyFont="1" applyFill="1" applyBorder="1" applyAlignment="1">
      <alignment horizontal="left" vertical="center" shrinkToFit="1"/>
    </xf>
    <xf numFmtId="0" fontId="185" fillId="27" borderId="0" xfId="54" applyFont="1" applyFill="1">
      <alignment vertical="center"/>
    </xf>
    <xf numFmtId="0" fontId="66" fillId="27" borderId="0" xfId="107" applyFont="1" applyFill="1">
      <alignment vertical="center"/>
    </xf>
    <xf numFmtId="0" fontId="146" fillId="27" borderId="0" xfId="54" applyFont="1" applyFill="1">
      <alignment vertical="center"/>
    </xf>
    <xf numFmtId="0" fontId="101" fillId="27" borderId="0" xfId="54" applyFont="1" applyFill="1" applyAlignment="1">
      <alignment horizontal="left" vertical="top" wrapText="1"/>
    </xf>
    <xf numFmtId="0" fontId="120" fillId="0" borderId="0" xfId="54" applyFont="1" applyAlignment="1">
      <alignment vertical="top"/>
    </xf>
    <xf numFmtId="0" fontId="61" fillId="0" borderId="0" xfId="54" applyFont="1">
      <alignment vertical="center"/>
    </xf>
    <xf numFmtId="0" fontId="120" fillId="0" borderId="0" xfId="54" applyFont="1" applyAlignment="1">
      <alignment horizontal="left" vertical="top" wrapText="1"/>
    </xf>
    <xf numFmtId="0" fontId="1" fillId="0" borderId="0" xfId="192">
      <alignment vertical="center"/>
    </xf>
  </cellXfs>
  <cellStyles count="193">
    <cellStyle name="20% - アクセント 1" xfId="1" builtinId="30" customBuiltin="1"/>
    <cellStyle name="20% - アクセント 1 2" xfId="55" xr:uid="{00000000-0005-0000-0000-000001000000}"/>
    <cellStyle name="20% - アクセント 1 3" xfId="114" xr:uid="{00000000-0005-0000-0000-000002000000}"/>
    <cellStyle name="20% - アクセント 2" xfId="2" builtinId="34" customBuiltin="1"/>
    <cellStyle name="20% - アクセント 2 2" xfId="56" xr:uid="{00000000-0005-0000-0000-000004000000}"/>
    <cellStyle name="20% - アクセント 2 3" xfId="115" xr:uid="{00000000-0005-0000-0000-000005000000}"/>
    <cellStyle name="20% - アクセント 3" xfId="3" builtinId="38" customBuiltin="1"/>
    <cellStyle name="20% - アクセント 3 2" xfId="57" xr:uid="{00000000-0005-0000-0000-000007000000}"/>
    <cellStyle name="20% - アクセント 3 3" xfId="116" xr:uid="{00000000-0005-0000-0000-000008000000}"/>
    <cellStyle name="20% - アクセント 4" xfId="4" builtinId="42" customBuiltin="1"/>
    <cellStyle name="20% - アクセント 4 2" xfId="58" xr:uid="{00000000-0005-0000-0000-00000A000000}"/>
    <cellStyle name="20% - アクセント 4 3" xfId="117" xr:uid="{00000000-0005-0000-0000-00000B000000}"/>
    <cellStyle name="20% - アクセント 5" xfId="5" builtinId="46" customBuiltin="1"/>
    <cellStyle name="20% - アクセント 5 2" xfId="59" xr:uid="{00000000-0005-0000-0000-00000D000000}"/>
    <cellStyle name="20% - アクセント 5 3" xfId="118" xr:uid="{00000000-0005-0000-0000-00000E000000}"/>
    <cellStyle name="20% - アクセント 6" xfId="6" builtinId="50" customBuiltin="1"/>
    <cellStyle name="20% - アクセント 6 2" xfId="60" xr:uid="{00000000-0005-0000-0000-000010000000}"/>
    <cellStyle name="20% - アクセント 6 3" xfId="119" xr:uid="{00000000-0005-0000-0000-000011000000}"/>
    <cellStyle name="40% - アクセント 1" xfId="7" builtinId="31" customBuiltin="1"/>
    <cellStyle name="40% - アクセント 1 2" xfId="61" xr:uid="{00000000-0005-0000-0000-000013000000}"/>
    <cellStyle name="40% - アクセント 1 3" xfId="120" xr:uid="{00000000-0005-0000-0000-000014000000}"/>
    <cellStyle name="40% - アクセント 2" xfId="8" builtinId="35" customBuiltin="1"/>
    <cellStyle name="40% - アクセント 2 2" xfId="62" xr:uid="{00000000-0005-0000-0000-000016000000}"/>
    <cellStyle name="40% - アクセント 2 3" xfId="121" xr:uid="{00000000-0005-0000-0000-000017000000}"/>
    <cellStyle name="40% - アクセント 3" xfId="9" builtinId="39" customBuiltin="1"/>
    <cellStyle name="40% - アクセント 3 2" xfId="63" xr:uid="{00000000-0005-0000-0000-000019000000}"/>
    <cellStyle name="40% - アクセント 3 3" xfId="122" xr:uid="{00000000-0005-0000-0000-00001A000000}"/>
    <cellStyle name="40% - アクセント 4" xfId="10" builtinId="43" customBuiltin="1"/>
    <cellStyle name="40% - アクセント 4 2" xfId="64" xr:uid="{00000000-0005-0000-0000-00001C000000}"/>
    <cellStyle name="40% - アクセント 4 3" xfId="123" xr:uid="{00000000-0005-0000-0000-00001D000000}"/>
    <cellStyle name="40% - アクセント 5" xfId="11" builtinId="47" customBuiltin="1"/>
    <cellStyle name="40% - アクセント 5 2" xfId="65" xr:uid="{00000000-0005-0000-0000-00001F000000}"/>
    <cellStyle name="40% - アクセント 5 3" xfId="124" xr:uid="{00000000-0005-0000-0000-000020000000}"/>
    <cellStyle name="40% - アクセント 6" xfId="12" builtinId="51" customBuiltin="1"/>
    <cellStyle name="40% - アクセント 6 2" xfId="66" xr:uid="{00000000-0005-0000-0000-000022000000}"/>
    <cellStyle name="40% - アクセント 6 3" xfId="125" xr:uid="{00000000-0005-0000-0000-000023000000}"/>
    <cellStyle name="60% - アクセント 1" xfId="13" builtinId="32" customBuiltin="1"/>
    <cellStyle name="60% - アクセント 1 2" xfId="67" xr:uid="{00000000-0005-0000-0000-000025000000}"/>
    <cellStyle name="60% - アクセント 1 3" xfId="126" xr:uid="{00000000-0005-0000-0000-000026000000}"/>
    <cellStyle name="60% - アクセント 2" xfId="14" builtinId="36" customBuiltin="1"/>
    <cellStyle name="60% - アクセント 2 2" xfId="68" xr:uid="{00000000-0005-0000-0000-000028000000}"/>
    <cellStyle name="60% - アクセント 2 3" xfId="127" xr:uid="{00000000-0005-0000-0000-000029000000}"/>
    <cellStyle name="60% - アクセント 3" xfId="15" builtinId="40" customBuiltin="1"/>
    <cellStyle name="60% - アクセント 3 2" xfId="69" xr:uid="{00000000-0005-0000-0000-00002B000000}"/>
    <cellStyle name="60% - アクセント 3 3" xfId="128" xr:uid="{00000000-0005-0000-0000-00002C000000}"/>
    <cellStyle name="60% - アクセント 4" xfId="16" builtinId="44" customBuiltin="1"/>
    <cellStyle name="60% - アクセント 4 2" xfId="70" xr:uid="{00000000-0005-0000-0000-00002E000000}"/>
    <cellStyle name="60% - アクセント 4 3" xfId="129" xr:uid="{00000000-0005-0000-0000-00002F000000}"/>
    <cellStyle name="60% - アクセント 5" xfId="17" builtinId="48" customBuiltin="1"/>
    <cellStyle name="60% - アクセント 5 2" xfId="71" xr:uid="{00000000-0005-0000-0000-000031000000}"/>
    <cellStyle name="60% - アクセント 5 3" xfId="130" xr:uid="{00000000-0005-0000-0000-000032000000}"/>
    <cellStyle name="60% - アクセント 6" xfId="18" builtinId="52" customBuiltin="1"/>
    <cellStyle name="60% - アクセント 6 2" xfId="72" xr:uid="{00000000-0005-0000-0000-000034000000}"/>
    <cellStyle name="60% - アクセント 6 3" xfId="131" xr:uid="{00000000-0005-0000-0000-000035000000}"/>
    <cellStyle name="Header1" xfId="132" xr:uid="{00000000-0005-0000-0000-000036000000}"/>
    <cellStyle name="Header2" xfId="133" xr:uid="{00000000-0005-0000-0000-000037000000}"/>
    <cellStyle name="Normal 2" xfId="184" xr:uid="{CC5DE839-B1D0-46D3-A885-38C5F97B9C7E}"/>
    <cellStyle name="STANDARD" xfId="134" xr:uid="{00000000-0005-0000-0000-000038000000}"/>
    <cellStyle name="アクセント 1" xfId="19" builtinId="29" customBuiltin="1"/>
    <cellStyle name="アクセント 1 2" xfId="73" xr:uid="{00000000-0005-0000-0000-00003A000000}"/>
    <cellStyle name="アクセント 1 3" xfId="135" xr:uid="{00000000-0005-0000-0000-00003B000000}"/>
    <cellStyle name="アクセント 2" xfId="20" builtinId="33" customBuiltin="1"/>
    <cellStyle name="アクセント 2 2" xfId="74" xr:uid="{00000000-0005-0000-0000-00003D000000}"/>
    <cellStyle name="アクセント 2 3" xfId="136" xr:uid="{00000000-0005-0000-0000-00003E000000}"/>
    <cellStyle name="アクセント 3" xfId="21" builtinId="37" customBuiltin="1"/>
    <cellStyle name="アクセント 3 2" xfId="75" xr:uid="{00000000-0005-0000-0000-000040000000}"/>
    <cellStyle name="アクセント 3 3" xfId="137" xr:uid="{00000000-0005-0000-0000-000041000000}"/>
    <cellStyle name="アクセント 4" xfId="22" builtinId="41" customBuiltin="1"/>
    <cellStyle name="アクセント 4 2" xfId="76" xr:uid="{00000000-0005-0000-0000-000043000000}"/>
    <cellStyle name="アクセント 4 3" xfId="138" xr:uid="{00000000-0005-0000-0000-000044000000}"/>
    <cellStyle name="アクセント 5" xfId="23" builtinId="45" customBuiltin="1"/>
    <cellStyle name="アクセント 5 2" xfId="77" xr:uid="{00000000-0005-0000-0000-000046000000}"/>
    <cellStyle name="アクセント 5 3" xfId="139" xr:uid="{00000000-0005-0000-0000-000047000000}"/>
    <cellStyle name="アクセント 6" xfId="24" builtinId="49" customBuiltin="1"/>
    <cellStyle name="アクセント 6 2" xfId="78" xr:uid="{00000000-0005-0000-0000-000049000000}"/>
    <cellStyle name="アクセント 6 3" xfId="140" xr:uid="{00000000-0005-0000-0000-00004A000000}"/>
    <cellStyle name="タイトル" xfId="25" builtinId="15" customBuiltin="1"/>
    <cellStyle name="タイトル 2" xfId="79" xr:uid="{00000000-0005-0000-0000-00004C000000}"/>
    <cellStyle name="タイトル 3" xfId="141" xr:uid="{00000000-0005-0000-0000-00004D000000}"/>
    <cellStyle name="チェック セル" xfId="26" builtinId="23" customBuiltin="1"/>
    <cellStyle name="チェック セル 2" xfId="80" xr:uid="{00000000-0005-0000-0000-00004F000000}"/>
    <cellStyle name="チェック セル 3" xfId="142" xr:uid="{00000000-0005-0000-0000-000050000000}"/>
    <cellStyle name="どちらでもない" xfId="27" builtinId="28" customBuiltin="1"/>
    <cellStyle name="どちらでもない 2" xfId="81" xr:uid="{00000000-0005-0000-0000-000052000000}"/>
    <cellStyle name="どちらでもない 3" xfId="143" xr:uid="{00000000-0005-0000-0000-000053000000}"/>
    <cellStyle name="ハイパーリンク" xfId="175" builtinId="8"/>
    <cellStyle name="メモ" xfId="28" builtinId="10" customBuiltin="1"/>
    <cellStyle name="メモ 2" xfId="82" xr:uid="{00000000-0005-0000-0000-000056000000}"/>
    <cellStyle name="メモ 2 2" xfId="144" xr:uid="{00000000-0005-0000-0000-000057000000}"/>
    <cellStyle name="メモ 3" xfId="145" xr:uid="{00000000-0005-0000-0000-000058000000}"/>
    <cellStyle name="リンク セル" xfId="29" builtinId="24" customBuiltin="1"/>
    <cellStyle name="リンク セル 2" xfId="83" xr:uid="{00000000-0005-0000-0000-00005A000000}"/>
    <cellStyle name="リンク セル 3" xfId="146" xr:uid="{00000000-0005-0000-0000-00005B000000}"/>
    <cellStyle name="悪い" xfId="30" builtinId="27" customBuiltin="1"/>
    <cellStyle name="悪い 2" xfId="84" xr:uid="{00000000-0005-0000-0000-00005D000000}"/>
    <cellStyle name="悪い 3" xfId="147" xr:uid="{00000000-0005-0000-0000-00005E000000}"/>
    <cellStyle name="計算" xfId="31" builtinId="22" customBuiltin="1"/>
    <cellStyle name="計算 2" xfId="85" xr:uid="{00000000-0005-0000-0000-000060000000}"/>
    <cellStyle name="計算 2 2" xfId="148" xr:uid="{00000000-0005-0000-0000-000061000000}"/>
    <cellStyle name="計算 3" xfId="149" xr:uid="{00000000-0005-0000-0000-000062000000}"/>
    <cellStyle name="警告文" xfId="32" builtinId="11" customBuiltin="1"/>
    <cellStyle name="警告文 2" xfId="86" xr:uid="{00000000-0005-0000-0000-000064000000}"/>
    <cellStyle name="警告文 3" xfId="150" xr:uid="{00000000-0005-0000-0000-000065000000}"/>
    <cellStyle name="桁区切り" xfId="33" builtinId="6"/>
    <cellStyle name="桁区切り 2" xfId="87" xr:uid="{00000000-0005-0000-0000-000067000000}"/>
    <cellStyle name="桁区切り 2 2" xfId="151" xr:uid="{00000000-0005-0000-0000-000068000000}"/>
    <cellStyle name="桁区切り 3" xfId="110" xr:uid="{00000000-0005-0000-0000-000069000000}"/>
    <cellStyle name="桁区切り 4" xfId="111" xr:uid="{00000000-0005-0000-0000-00006A000000}"/>
    <cellStyle name="桁区切り 5" xfId="152" xr:uid="{00000000-0005-0000-0000-00006B000000}"/>
    <cellStyle name="見出し 1" xfId="34" builtinId="16" customBuiltin="1"/>
    <cellStyle name="見出し 1 2" xfId="88" xr:uid="{00000000-0005-0000-0000-00006D000000}"/>
    <cellStyle name="見出し 1 3" xfId="153" xr:uid="{00000000-0005-0000-0000-00006E000000}"/>
    <cellStyle name="見出し 2" xfId="35" builtinId="17" customBuiltin="1"/>
    <cellStyle name="見出し 2 2" xfId="89" xr:uid="{00000000-0005-0000-0000-000070000000}"/>
    <cellStyle name="見出し 2 3" xfId="154" xr:uid="{00000000-0005-0000-0000-000071000000}"/>
    <cellStyle name="見出し 3" xfId="36" builtinId="18" customBuiltin="1"/>
    <cellStyle name="見出し 3 2" xfId="90" xr:uid="{00000000-0005-0000-0000-000073000000}"/>
    <cellStyle name="見出し 3 3" xfId="155" xr:uid="{00000000-0005-0000-0000-000074000000}"/>
    <cellStyle name="見出し 4" xfId="37" builtinId="19" customBuiltin="1"/>
    <cellStyle name="見出し 4 2" xfId="91" xr:uid="{00000000-0005-0000-0000-000076000000}"/>
    <cellStyle name="見出し 4 3" xfId="156" xr:uid="{00000000-0005-0000-0000-000077000000}"/>
    <cellStyle name="集計" xfId="38" builtinId="25" customBuiltin="1"/>
    <cellStyle name="集計 2" xfId="92" xr:uid="{00000000-0005-0000-0000-000079000000}"/>
    <cellStyle name="集計 2 2" xfId="157" xr:uid="{00000000-0005-0000-0000-00007A000000}"/>
    <cellStyle name="集計 3" xfId="158" xr:uid="{00000000-0005-0000-0000-00007B000000}"/>
    <cellStyle name="出力" xfId="39" builtinId="21" customBuiltin="1"/>
    <cellStyle name="出力 2" xfId="93" xr:uid="{00000000-0005-0000-0000-00007D000000}"/>
    <cellStyle name="出力 2 2" xfId="159" xr:uid="{00000000-0005-0000-0000-00007E000000}"/>
    <cellStyle name="出力 3" xfId="160" xr:uid="{00000000-0005-0000-0000-00007F000000}"/>
    <cellStyle name="説明文" xfId="40" builtinId="53" customBuiltin="1"/>
    <cellStyle name="説明文 2" xfId="94" xr:uid="{00000000-0005-0000-0000-000081000000}"/>
    <cellStyle name="説明文 3" xfId="161" xr:uid="{00000000-0005-0000-0000-000082000000}"/>
    <cellStyle name="通貨 2" xfId="95" xr:uid="{00000000-0005-0000-0000-000083000000}"/>
    <cellStyle name="通貨 2 2" xfId="162" xr:uid="{00000000-0005-0000-0000-000084000000}"/>
    <cellStyle name="入力" xfId="41" builtinId="20" customBuiltin="1"/>
    <cellStyle name="入力 2" xfId="96" xr:uid="{00000000-0005-0000-0000-000086000000}"/>
    <cellStyle name="入力 2 2" xfId="163" xr:uid="{00000000-0005-0000-0000-000087000000}"/>
    <cellStyle name="入力 3" xfId="164" xr:uid="{00000000-0005-0000-0000-000088000000}"/>
    <cellStyle name="標準" xfId="0" builtinId="0"/>
    <cellStyle name="標準 10" xfId="106" xr:uid="{00000000-0005-0000-0000-00008A000000}"/>
    <cellStyle name="標準 10 2" xfId="165" xr:uid="{00000000-0005-0000-0000-00008B000000}"/>
    <cellStyle name="標準 11" xfId="108" xr:uid="{00000000-0005-0000-0000-00008C000000}"/>
    <cellStyle name="標準 12" xfId="173" xr:uid="{00000000-0005-0000-0000-00008D000000}"/>
    <cellStyle name="標準 13" xfId="174" xr:uid="{00000000-0005-0000-0000-00008E000000}"/>
    <cellStyle name="標準 13 2" xfId="177" xr:uid="{00000000-0005-0000-0000-00008F000000}"/>
    <cellStyle name="標準 14" xfId="183" xr:uid="{16654FF9-37A2-40C8-BCCD-1334B8586885}"/>
    <cellStyle name="標準 15" xfId="191" xr:uid="{11337033-A433-46DC-84E4-D68B21B249F9}"/>
    <cellStyle name="標準 16" xfId="192" xr:uid="{C2D40489-F673-4982-8714-3315A0D01E2E}"/>
    <cellStyle name="標準 2" xfId="42" xr:uid="{00000000-0005-0000-0000-000090000000}"/>
    <cellStyle name="標準 2 2" xfId="97" xr:uid="{00000000-0005-0000-0000-000091000000}"/>
    <cellStyle name="標準 2 2 2" xfId="187" xr:uid="{E5C350F2-5064-4127-8556-051D1444DA58}"/>
    <cellStyle name="標準 2 2 3" xfId="190" xr:uid="{4B6018BA-E052-4CEE-8342-8220352CDF71}"/>
    <cellStyle name="標準 2 3" xfId="166" xr:uid="{00000000-0005-0000-0000-000092000000}"/>
    <cellStyle name="標準 2 3 2" xfId="189" xr:uid="{33578817-CF7F-4D56-86F1-1A77A4335BAE}"/>
    <cellStyle name="標準 2 4" xfId="180" xr:uid="{00000000-0005-0000-0000-000093000000}"/>
    <cellStyle name="標準 2 5" xfId="182" xr:uid="{7654F328-5764-454D-A907-A36E80455FE7}"/>
    <cellStyle name="標準 3" xfId="54" xr:uid="{00000000-0005-0000-0000-000094000000}"/>
    <cellStyle name="標準 3 2" xfId="167" xr:uid="{00000000-0005-0000-0000-000095000000}"/>
    <cellStyle name="標準 3 3" xfId="185" xr:uid="{C067A19B-7C1D-4527-8212-FED8B7D784D5}"/>
    <cellStyle name="標準 4" xfId="98" xr:uid="{00000000-0005-0000-0000-000096000000}"/>
    <cellStyle name="標準 4 2" xfId="168" xr:uid="{00000000-0005-0000-0000-000097000000}"/>
    <cellStyle name="標準 4 3" xfId="169" xr:uid="{00000000-0005-0000-0000-000098000000}"/>
    <cellStyle name="標準 4 4" xfId="188" xr:uid="{E41454E0-E5F4-4DB0-9E7F-FBE1406623EC}"/>
    <cellStyle name="標準 5" xfId="43" xr:uid="{00000000-0005-0000-0000-000099000000}"/>
    <cellStyle name="標準 5 2" xfId="99" xr:uid="{00000000-0005-0000-0000-00009A000000}"/>
    <cellStyle name="標準 6" xfId="100" xr:uid="{00000000-0005-0000-0000-00009B000000}"/>
    <cellStyle name="標準 6 2" xfId="101" xr:uid="{00000000-0005-0000-0000-00009C000000}"/>
    <cellStyle name="標準 6 3" xfId="109" xr:uid="{00000000-0005-0000-0000-00009D000000}"/>
    <cellStyle name="標準 6 4" xfId="112" xr:uid="{00000000-0005-0000-0000-00009E000000}"/>
    <cellStyle name="標準 7" xfId="103" xr:uid="{00000000-0005-0000-0000-00009F000000}"/>
    <cellStyle name="標準 7 2" xfId="170" xr:uid="{00000000-0005-0000-0000-0000A0000000}"/>
    <cellStyle name="標準 8" xfId="104" xr:uid="{00000000-0005-0000-0000-0000A1000000}"/>
    <cellStyle name="標準 8 2" xfId="113" xr:uid="{00000000-0005-0000-0000-0000A2000000}"/>
    <cellStyle name="標準 9" xfId="105" xr:uid="{00000000-0005-0000-0000-0000A3000000}"/>
    <cellStyle name="標準_2第9号様式" xfId="176" xr:uid="{00000000-0005-0000-0000-0000A5000000}"/>
    <cellStyle name="標準_③-２加算様式（就労）" xfId="44" xr:uid="{00000000-0005-0000-0000-0000A6000000}"/>
    <cellStyle name="標準_3第9号様式の2" xfId="178" xr:uid="{00000000-0005-0000-0000-0000A7000000}"/>
    <cellStyle name="標準_kyotaku_kinyuurei" xfId="45" xr:uid="{00000000-0005-0000-0000-0000A8000000}"/>
    <cellStyle name="標準_管理者経歴書" xfId="46" xr:uid="{00000000-0005-0000-0000-0000A9000000}"/>
    <cellStyle name="標準_居宅申請書" xfId="47" xr:uid="{00000000-0005-0000-0000-0000AA000000}"/>
    <cellStyle name="標準_事業計画書" xfId="48" xr:uid="{00000000-0005-0000-0000-0000AD000000}"/>
    <cellStyle name="標準_事業者指定様式（多機能用総括表）作業ファイル" xfId="186" xr:uid="{14148993-3D2B-4707-8463-F37DE3C6B3DC}"/>
    <cellStyle name="標準_実務経験証明書(相談支援専門員)" xfId="49" xr:uid="{00000000-0005-0000-0000-0000AE000000}"/>
    <cellStyle name="標準_収支予算表" xfId="50" xr:uid="{00000000-0005-0000-0000-0000B0000000}"/>
    <cellStyle name="標準_収支予算表（記載例）" xfId="51" xr:uid="{00000000-0005-0000-0000-0000B1000000}"/>
    <cellStyle name="標準_新規Microsoft Excel ワークシート" xfId="52" xr:uid="{00000000-0005-0000-0000-0000B2000000}"/>
    <cellStyle name="標準_総括表を変更しました（６／２３）" xfId="107" xr:uid="{00000000-0005-0000-0000-0000B4000000}"/>
    <cellStyle name="標準_第１号様式・付表" xfId="179" xr:uid="{00000000-0005-0000-0000-0000B5000000}"/>
    <cellStyle name="標準_短期入所介護給付費請求書" xfId="181" xr:uid="{00000000-0005-0000-0000-0000B6000000}"/>
    <cellStyle name="未定義" xfId="171" xr:uid="{00000000-0005-0000-0000-0000B7000000}"/>
    <cellStyle name="良い" xfId="53" builtinId="26" customBuiltin="1"/>
    <cellStyle name="良い 2" xfId="102" xr:uid="{00000000-0005-0000-0000-0000B9000000}"/>
    <cellStyle name="良い 3" xfId="172" xr:uid="{00000000-0005-0000-0000-0000B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5.xml"/><Relationship Id="rId50"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3.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2.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 Id="rId48" Type="http://schemas.openxmlformats.org/officeDocument/2006/relationships/externalLink" Target="externalLinks/externalLink6.xml"/><Relationship Id="rId8" Type="http://schemas.openxmlformats.org/officeDocument/2006/relationships/worksheet" Target="worksheets/sheet8.xml"/><Relationship Id="rId51"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259080</xdr:colOff>
      <xdr:row>7</xdr:row>
      <xdr:rowOff>251460</xdr:rowOff>
    </xdr:from>
    <xdr:to>
      <xdr:col>15</xdr:col>
      <xdr:colOff>151503</xdr:colOff>
      <xdr:row>16</xdr:row>
      <xdr:rowOff>17481</xdr:rowOff>
    </xdr:to>
    <xdr:sp macro="" textlink="">
      <xdr:nvSpPr>
        <xdr:cNvPr id="3" name="Text Box 1">
          <a:extLst>
            <a:ext uri="{FF2B5EF4-FFF2-40B4-BE49-F238E27FC236}">
              <a16:creationId xmlns:a16="http://schemas.microsoft.com/office/drawing/2014/main" id="{00000000-0008-0000-0000-000003000000}"/>
            </a:ext>
          </a:extLst>
        </xdr:cNvPr>
        <xdr:cNvSpPr>
          <a:spLocks noChangeArrowheads="1"/>
        </xdr:cNvSpPr>
      </xdr:nvSpPr>
      <xdr:spPr bwMode="auto">
        <a:xfrm>
          <a:off x="7528560" y="1996440"/>
          <a:ext cx="2978523" cy="2082501"/>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100" b="1" i="0" u="sng" strike="noStrike" baseline="0">
              <a:solidFill>
                <a:srgbClr val="000000"/>
              </a:solidFill>
              <a:latin typeface="ＭＳ Ｐゴシック"/>
              <a:ea typeface="ＭＳ Ｐゴシック"/>
            </a:rPr>
            <a:t>●算定する加算の届出を添付してください。</a:t>
          </a:r>
        </a:p>
        <a:p>
          <a:pPr algn="l" rtl="0">
            <a:defRPr sz="1000"/>
          </a:pPr>
          <a:r>
            <a:rPr lang="ja-JP" altLang="en-US" sz="1100" b="0" i="0" u="none" strike="noStrike" baseline="0">
              <a:solidFill>
                <a:srgbClr val="000000"/>
              </a:solidFill>
              <a:latin typeface="ＭＳ Ｐゴシック"/>
              <a:ea typeface="ＭＳ Ｐゴシック"/>
            </a:rPr>
            <a:t>・各加算の届出に必要な添付書類についても、併せて提出してください。</a:t>
          </a:r>
        </a:p>
        <a:p>
          <a:pPr algn="l" rtl="0">
            <a:defRPr sz="1000"/>
          </a:pPr>
          <a:endParaRPr lang="ja-JP" altLang="en-US" sz="1100" b="1" i="0" u="sng" strike="noStrike" baseline="0">
            <a:solidFill>
              <a:srgbClr val="000000"/>
            </a:solidFill>
            <a:latin typeface="ＭＳ Ｐゴシック"/>
            <a:ea typeface="ＭＳ Ｐゴシック"/>
          </a:endParaRPr>
        </a:p>
        <a:p>
          <a:pPr algn="l" rtl="0">
            <a:defRPr sz="1000"/>
          </a:pPr>
          <a:r>
            <a:rPr lang="ja-JP" altLang="en-US" sz="1100" b="1" i="0" u="sng" strike="noStrike" baseline="0">
              <a:solidFill>
                <a:srgbClr val="000000"/>
              </a:solidFill>
              <a:latin typeface="ＭＳ Ｐゴシック"/>
              <a:ea typeface="ＭＳ Ｐゴシック"/>
            </a:rPr>
            <a:t>●「地域移行サービス支援費に係る届出書」は、基本報酬に係る届出です。</a:t>
          </a:r>
        </a:p>
        <a:p>
          <a:pPr algn="l" rtl="0">
            <a:defRPr sz="1000"/>
          </a:pPr>
          <a:r>
            <a:rPr lang="ja-JP" altLang="en-US" sz="1100" b="1" i="0" u="none" strike="noStrike" baseline="0">
              <a:solidFill>
                <a:srgbClr val="000000"/>
              </a:solidFill>
              <a:latin typeface="ＭＳ Ｐゴシック"/>
              <a:ea typeface="ＭＳ Ｐゴシック"/>
            </a:rPr>
            <a:t>　</a:t>
          </a:r>
          <a:r>
            <a:rPr lang="ja-JP" altLang="en-US" sz="1100" b="1" i="0" u="sng" strike="noStrike" baseline="0">
              <a:solidFill>
                <a:srgbClr val="FF0000"/>
              </a:solidFill>
              <a:latin typeface="ＭＳ Ｐゴシック"/>
              <a:ea typeface="ＭＳ Ｐゴシック"/>
            </a:rPr>
            <a:t>加算の有無にかかわらず</a:t>
          </a:r>
          <a:r>
            <a:rPr lang="ja-JP" altLang="en-US" sz="1100" b="1" i="0" u="sng" strike="noStrike" baseline="0">
              <a:solidFill>
                <a:srgbClr val="000000"/>
              </a:solidFill>
              <a:latin typeface="ＭＳ Ｐゴシック"/>
              <a:ea typeface="ＭＳ Ｐゴシック"/>
            </a:rPr>
            <a:t>、提出してください。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19</xdr:col>
      <xdr:colOff>38100</xdr:colOff>
      <xdr:row>16</xdr:row>
      <xdr:rowOff>151341</xdr:rowOff>
    </xdr:from>
    <xdr:to>
      <xdr:col>23</xdr:col>
      <xdr:colOff>342900</xdr:colOff>
      <xdr:row>20</xdr:row>
      <xdr:rowOff>264583</xdr:rowOff>
    </xdr:to>
    <xdr:sp macro="" textlink="">
      <xdr:nvSpPr>
        <xdr:cNvPr id="2" name="AutoShape 2">
          <a:extLst>
            <a:ext uri="{FF2B5EF4-FFF2-40B4-BE49-F238E27FC236}">
              <a16:creationId xmlns:a16="http://schemas.microsoft.com/office/drawing/2014/main" id="{00000000-0008-0000-1900-000002000000}"/>
            </a:ext>
          </a:extLst>
        </xdr:cNvPr>
        <xdr:cNvSpPr>
          <a:spLocks/>
        </xdr:cNvSpPr>
      </xdr:nvSpPr>
      <xdr:spPr bwMode="auto">
        <a:xfrm>
          <a:off x="7153275" y="5237691"/>
          <a:ext cx="1905000" cy="1732492"/>
        </a:xfrm>
        <a:prstGeom prst="borderCallout2">
          <a:avLst>
            <a:gd name="adj1" fmla="val 7102"/>
            <a:gd name="adj2" fmla="val -4000"/>
            <a:gd name="adj3" fmla="val 7102"/>
            <a:gd name="adj4" fmla="val -21000"/>
            <a:gd name="adj5" fmla="val 26037"/>
            <a:gd name="adj6" fmla="val -3200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・業務期間や職名に記載した内容と相談支援専門員（支援を担当する者）経歴書の内容が同一になるようにご留意ください。</a:t>
          </a:r>
        </a:p>
        <a:p>
          <a:pPr algn="l" rtl="0">
            <a:lnSpc>
              <a:spcPts val="1100"/>
            </a:lnSpc>
            <a:defRPr sz="1000"/>
          </a:pPr>
          <a:r>
            <a:rPr lang="ja-JP" altLang="en-US" sz="1000" b="0" i="0" u="none" strike="noStrike" baseline="0">
              <a:solidFill>
                <a:srgbClr val="000000"/>
              </a:solidFill>
              <a:latin typeface="HG丸ｺﾞｼｯｸM-PRO"/>
              <a:ea typeface="HG丸ｺﾞｼｯｸM-PRO"/>
            </a:rPr>
            <a:t>・職名を正確に記入してください。（例：看護師、生活支援員、相談支援専門員、職業指導員など）</a:t>
          </a:r>
        </a:p>
      </xdr:txBody>
    </xdr:sp>
    <xdr:clientData/>
  </xdr:twoCellAnchor>
  <xdr:twoCellAnchor>
    <xdr:from>
      <xdr:col>19</xdr:col>
      <xdr:colOff>48684</xdr:colOff>
      <xdr:row>11</xdr:row>
      <xdr:rowOff>285749</xdr:rowOff>
    </xdr:from>
    <xdr:to>
      <xdr:col>23</xdr:col>
      <xdr:colOff>353484</xdr:colOff>
      <xdr:row>15</xdr:row>
      <xdr:rowOff>445558</xdr:rowOff>
    </xdr:to>
    <xdr:sp macro="" textlink="">
      <xdr:nvSpPr>
        <xdr:cNvPr id="3" name="AutoShape 3">
          <a:extLst>
            <a:ext uri="{FF2B5EF4-FFF2-40B4-BE49-F238E27FC236}">
              <a16:creationId xmlns:a16="http://schemas.microsoft.com/office/drawing/2014/main" id="{00000000-0008-0000-1900-000003000000}"/>
            </a:ext>
          </a:extLst>
        </xdr:cNvPr>
        <xdr:cNvSpPr>
          <a:spLocks/>
        </xdr:cNvSpPr>
      </xdr:nvSpPr>
      <xdr:spPr bwMode="auto">
        <a:xfrm>
          <a:off x="7163859" y="3676649"/>
          <a:ext cx="1905000" cy="1379009"/>
        </a:xfrm>
        <a:prstGeom prst="borderCallout2">
          <a:avLst>
            <a:gd name="adj1" fmla="val 9838"/>
            <a:gd name="adj2" fmla="val -4000"/>
            <a:gd name="adj3" fmla="val 9838"/>
            <a:gd name="adj4" fmla="val -33000"/>
            <a:gd name="adj5" fmla="val 85559"/>
            <a:gd name="adj6" fmla="val -67265"/>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・法人名ではなく「○○ヘルパーセンター」等、事業所名を記入してください。</a:t>
          </a:r>
        </a:p>
        <a:p>
          <a:pPr algn="l" rtl="0">
            <a:lnSpc>
              <a:spcPts val="1100"/>
            </a:lnSpc>
            <a:defRPr sz="1000"/>
          </a:pPr>
          <a:r>
            <a:rPr lang="ja-JP" altLang="en-US" sz="1000" b="0" i="0" u="none" strike="noStrike" baseline="0">
              <a:solidFill>
                <a:srgbClr val="000000"/>
              </a:solidFill>
              <a:latin typeface="HG丸ｺﾞｼｯｸM-PRO"/>
              <a:ea typeface="HG丸ｺﾞｼｯｸM-PRO"/>
            </a:rPr>
            <a:t>・同一法人内で複数の事業所に勤務していた場合は、その事業所ごとに記入してください。</a:t>
          </a:r>
        </a:p>
      </xdr:txBody>
    </xdr:sp>
    <xdr:clientData/>
  </xdr:twoCellAnchor>
  <xdr:twoCellAnchor>
    <xdr:from>
      <xdr:col>19</xdr:col>
      <xdr:colOff>27517</xdr:colOff>
      <xdr:row>23</xdr:row>
      <xdr:rowOff>3174</xdr:rowOff>
    </xdr:from>
    <xdr:to>
      <xdr:col>23</xdr:col>
      <xdr:colOff>332317</xdr:colOff>
      <xdr:row>26</xdr:row>
      <xdr:rowOff>137583</xdr:rowOff>
    </xdr:to>
    <xdr:sp macro="" textlink="">
      <xdr:nvSpPr>
        <xdr:cNvPr id="4" name="AutoShape 4">
          <a:extLst>
            <a:ext uri="{FF2B5EF4-FFF2-40B4-BE49-F238E27FC236}">
              <a16:creationId xmlns:a16="http://schemas.microsoft.com/office/drawing/2014/main" id="{00000000-0008-0000-1900-000004000000}"/>
            </a:ext>
          </a:extLst>
        </xdr:cNvPr>
        <xdr:cNvSpPr>
          <a:spLocks/>
        </xdr:cNvSpPr>
      </xdr:nvSpPr>
      <xdr:spPr bwMode="auto">
        <a:xfrm>
          <a:off x="7142692" y="8223249"/>
          <a:ext cx="1905000" cy="601134"/>
        </a:xfrm>
        <a:prstGeom prst="borderCallout2">
          <a:avLst>
            <a:gd name="adj1" fmla="val 15384"/>
            <a:gd name="adj2" fmla="val -4000"/>
            <a:gd name="adj3" fmla="val 15384"/>
            <a:gd name="adj4" fmla="val -30500"/>
            <a:gd name="adj5" fmla="val -43588"/>
            <a:gd name="adj6" fmla="val -4800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・業務内容やその対象者を具体的に記入してください。</a:t>
          </a:r>
        </a:p>
        <a:p>
          <a:pPr algn="l" rtl="0">
            <a:lnSpc>
              <a:spcPts val="1200"/>
            </a:lnSpc>
            <a:defRPr sz="1000"/>
          </a:pPr>
          <a:r>
            <a:rPr lang="ja-JP" altLang="en-US" sz="1000" b="0" i="0" u="none" strike="noStrike" baseline="0">
              <a:solidFill>
                <a:srgbClr val="000000"/>
              </a:solidFill>
              <a:latin typeface="HG丸ｺﾞｼｯｸM-PRO"/>
              <a:ea typeface="HG丸ｺﾞｼｯｸM-PRO"/>
            </a:rPr>
            <a:t>（職種名ではありません。）</a:t>
          </a:r>
        </a:p>
      </xdr:txBody>
    </xdr:sp>
    <xdr:clientData/>
  </xdr:twoCellAnchor>
  <xdr:twoCellAnchor>
    <xdr:from>
      <xdr:col>19</xdr:col>
      <xdr:colOff>42334</xdr:colOff>
      <xdr:row>2</xdr:row>
      <xdr:rowOff>133349</xdr:rowOff>
    </xdr:from>
    <xdr:to>
      <xdr:col>23</xdr:col>
      <xdr:colOff>328084</xdr:colOff>
      <xdr:row>4</xdr:row>
      <xdr:rowOff>254001</xdr:rowOff>
    </xdr:to>
    <xdr:sp macro="" textlink="">
      <xdr:nvSpPr>
        <xdr:cNvPr id="5" name="AutoShape 11">
          <a:extLst>
            <a:ext uri="{FF2B5EF4-FFF2-40B4-BE49-F238E27FC236}">
              <a16:creationId xmlns:a16="http://schemas.microsoft.com/office/drawing/2014/main" id="{00000000-0008-0000-1900-000005000000}"/>
            </a:ext>
          </a:extLst>
        </xdr:cNvPr>
        <xdr:cNvSpPr>
          <a:spLocks/>
        </xdr:cNvSpPr>
      </xdr:nvSpPr>
      <xdr:spPr bwMode="auto">
        <a:xfrm>
          <a:off x="7157509" y="761999"/>
          <a:ext cx="1885950" cy="596902"/>
        </a:xfrm>
        <a:prstGeom prst="borderCallout2">
          <a:avLst>
            <a:gd name="adj1" fmla="val 25000"/>
            <a:gd name="adj2" fmla="val -4000"/>
            <a:gd name="adj3" fmla="val 25000"/>
            <a:gd name="adj4" fmla="val -23500"/>
            <a:gd name="adj5" fmla="val 68436"/>
            <a:gd name="adj6" fmla="val -4401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・証明書の交付年月日を記入してください。</a:t>
          </a:r>
        </a:p>
      </xdr:txBody>
    </xdr:sp>
    <xdr:clientData/>
  </xdr:twoCellAnchor>
  <xdr:twoCellAnchor>
    <xdr:from>
      <xdr:col>19</xdr:col>
      <xdr:colOff>42334</xdr:colOff>
      <xdr:row>21</xdr:row>
      <xdr:rowOff>42334</xdr:rowOff>
    </xdr:from>
    <xdr:to>
      <xdr:col>23</xdr:col>
      <xdr:colOff>347134</xdr:colOff>
      <xdr:row>22</xdr:row>
      <xdr:rowOff>57150</xdr:rowOff>
    </xdr:to>
    <xdr:sp macro="" textlink="">
      <xdr:nvSpPr>
        <xdr:cNvPr id="6" name="AutoShape 12">
          <a:extLst>
            <a:ext uri="{FF2B5EF4-FFF2-40B4-BE49-F238E27FC236}">
              <a16:creationId xmlns:a16="http://schemas.microsoft.com/office/drawing/2014/main" id="{00000000-0008-0000-1900-000006000000}"/>
            </a:ext>
          </a:extLst>
        </xdr:cNvPr>
        <xdr:cNvSpPr>
          <a:spLocks/>
        </xdr:cNvSpPr>
      </xdr:nvSpPr>
      <xdr:spPr bwMode="auto">
        <a:xfrm>
          <a:off x="7157509" y="7128934"/>
          <a:ext cx="1905000" cy="967316"/>
        </a:xfrm>
        <a:prstGeom prst="borderCallout2">
          <a:avLst>
            <a:gd name="adj1" fmla="val 8218"/>
            <a:gd name="adj2" fmla="val -4000"/>
            <a:gd name="adj3" fmla="val 8218"/>
            <a:gd name="adj4" fmla="val -53146"/>
            <a:gd name="adj5" fmla="val -97294"/>
            <a:gd name="adj6" fmla="val -82461"/>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常勤・非常勤の別を記入してください。</a:t>
          </a:r>
          <a:endParaRPr lang="en-US" altLang="ja-JP" sz="1000" b="0" i="0" u="none" strike="noStrike" baseline="0">
            <a:solidFill>
              <a:srgbClr val="000000"/>
            </a:solidFill>
            <a:latin typeface="HG丸ｺﾞｼｯｸM-PRO"/>
            <a:ea typeface="HG丸ｺﾞｼｯｸM-PRO"/>
          </a:endParaRPr>
        </a:p>
        <a:p>
          <a:pPr algn="l" rtl="0">
            <a:lnSpc>
              <a:spcPts val="1100"/>
            </a:lnSpc>
            <a:defRPr sz="1000"/>
          </a:pPr>
          <a:r>
            <a:rPr lang="ja-JP" altLang="en-US" sz="1000" b="0" i="0" u="none" strike="noStrike" baseline="0">
              <a:solidFill>
                <a:srgbClr val="000000"/>
              </a:solidFill>
              <a:latin typeface="HG丸ｺﾞｼｯｸM-PRO"/>
              <a:ea typeface="HG丸ｺﾞｼｯｸM-PRO"/>
            </a:rPr>
            <a:t>非常勤の場合は、業務期間内に実際に勤務した日数を記入してください。</a:t>
          </a:r>
        </a:p>
      </xdr:txBody>
    </xdr:sp>
    <xdr:clientData/>
  </xdr:twoCellAnchor>
  <xdr:twoCellAnchor>
    <xdr:from>
      <xdr:col>0</xdr:col>
      <xdr:colOff>264584</xdr:colOff>
      <xdr:row>2</xdr:row>
      <xdr:rowOff>179917</xdr:rowOff>
    </xdr:from>
    <xdr:to>
      <xdr:col>3</xdr:col>
      <xdr:colOff>176742</xdr:colOff>
      <xdr:row>5</xdr:row>
      <xdr:rowOff>37042</xdr:rowOff>
    </xdr:to>
    <xdr:sp macro="" textlink="">
      <xdr:nvSpPr>
        <xdr:cNvPr id="7" name="角丸四角形 6">
          <a:extLst>
            <a:ext uri="{FF2B5EF4-FFF2-40B4-BE49-F238E27FC236}">
              <a16:creationId xmlns:a16="http://schemas.microsoft.com/office/drawing/2014/main" id="{00000000-0008-0000-1900-000007000000}"/>
            </a:ext>
          </a:extLst>
        </xdr:cNvPr>
        <xdr:cNvSpPr/>
      </xdr:nvSpPr>
      <xdr:spPr bwMode="auto">
        <a:xfrm>
          <a:off x="264584" y="808567"/>
          <a:ext cx="1750483" cy="6191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twoCellAnchor>
    <xdr:from>
      <xdr:col>7</xdr:col>
      <xdr:colOff>201085</xdr:colOff>
      <xdr:row>18</xdr:row>
      <xdr:rowOff>0</xdr:rowOff>
    </xdr:from>
    <xdr:to>
      <xdr:col>9</xdr:col>
      <xdr:colOff>84667</xdr:colOff>
      <xdr:row>18</xdr:row>
      <xdr:rowOff>349250</xdr:rowOff>
    </xdr:to>
    <xdr:sp macro="" textlink="">
      <xdr:nvSpPr>
        <xdr:cNvPr id="8" name="円/楕円 7">
          <a:extLst>
            <a:ext uri="{FF2B5EF4-FFF2-40B4-BE49-F238E27FC236}">
              <a16:creationId xmlns:a16="http://schemas.microsoft.com/office/drawing/2014/main" id="{00000000-0008-0000-1900-000008000000}"/>
            </a:ext>
          </a:extLst>
        </xdr:cNvPr>
        <xdr:cNvSpPr/>
      </xdr:nvSpPr>
      <xdr:spPr>
        <a:xfrm>
          <a:off x="3411010" y="5943600"/>
          <a:ext cx="569382" cy="3492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20</xdr:col>
      <xdr:colOff>57150</xdr:colOff>
      <xdr:row>13</xdr:row>
      <xdr:rowOff>114300</xdr:rowOff>
    </xdr:from>
    <xdr:to>
      <xdr:col>24</xdr:col>
      <xdr:colOff>361950</xdr:colOff>
      <xdr:row>14</xdr:row>
      <xdr:rowOff>219075</xdr:rowOff>
    </xdr:to>
    <xdr:sp macro="" textlink="">
      <xdr:nvSpPr>
        <xdr:cNvPr id="3" name="AutoShape 7">
          <a:extLst>
            <a:ext uri="{FF2B5EF4-FFF2-40B4-BE49-F238E27FC236}">
              <a16:creationId xmlns:a16="http://schemas.microsoft.com/office/drawing/2014/main" id="{00000000-0008-0000-2300-000003000000}"/>
            </a:ext>
          </a:extLst>
        </xdr:cNvPr>
        <xdr:cNvSpPr>
          <a:spLocks/>
        </xdr:cNvSpPr>
      </xdr:nvSpPr>
      <xdr:spPr bwMode="auto">
        <a:xfrm>
          <a:off x="7105650" y="2419350"/>
          <a:ext cx="1905000" cy="447675"/>
        </a:xfrm>
        <a:prstGeom prst="borderCallout2">
          <a:avLst>
            <a:gd name="adj1" fmla="val 25532"/>
            <a:gd name="adj2" fmla="val -4000"/>
            <a:gd name="adj3" fmla="val 42952"/>
            <a:gd name="adj4" fmla="val -34000"/>
            <a:gd name="adj5" fmla="val 87867"/>
            <a:gd name="adj6" fmla="val -10750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・指定を受ける地域相談支援の種類をご記入ください。</a:t>
          </a:r>
        </a:p>
      </xdr:txBody>
    </xdr:sp>
    <xdr:clientData/>
  </xdr:twoCellAnchor>
  <xdr:twoCellAnchor>
    <xdr:from>
      <xdr:col>20</xdr:col>
      <xdr:colOff>57150</xdr:colOff>
      <xdr:row>3</xdr:row>
      <xdr:rowOff>152400</xdr:rowOff>
    </xdr:from>
    <xdr:to>
      <xdr:col>24</xdr:col>
      <xdr:colOff>361950</xdr:colOff>
      <xdr:row>6</xdr:row>
      <xdr:rowOff>85725</xdr:rowOff>
    </xdr:to>
    <xdr:sp macro="" textlink="">
      <xdr:nvSpPr>
        <xdr:cNvPr id="5" name="AutoShape 12">
          <a:extLst>
            <a:ext uri="{FF2B5EF4-FFF2-40B4-BE49-F238E27FC236}">
              <a16:creationId xmlns:a16="http://schemas.microsoft.com/office/drawing/2014/main" id="{00000000-0008-0000-2300-000005000000}"/>
            </a:ext>
          </a:extLst>
        </xdr:cNvPr>
        <xdr:cNvSpPr>
          <a:spLocks/>
        </xdr:cNvSpPr>
      </xdr:nvSpPr>
      <xdr:spPr bwMode="auto">
        <a:xfrm>
          <a:off x="7105650" y="704850"/>
          <a:ext cx="1905000" cy="485775"/>
        </a:xfrm>
        <a:prstGeom prst="borderCallout2">
          <a:avLst>
            <a:gd name="adj1" fmla="val 13846"/>
            <a:gd name="adj2" fmla="val 500"/>
            <a:gd name="adj3" fmla="val 30428"/>
            <a:gd name="adj4" fmla="val -7000"/>
            <a:gd name="adj5" fmla="val 31112"/>
            <a:gd name="adj6" fmla="val -32500"/>
          </a:avLst>
        </a:prstGeom>
        <a:solidFill>
          <a:srgbClr val="FFFFFF"/>
        </a:solidFill>
        <a:ln w="9525">
          <a:solidFill>
            <a:srgbClr val="000000"/>
          </a:solidFill>
          <a:miter lim="800000"/>
          <a:headEnd/>
          <a:tailEnd type="triangle" w="med" len="med"/>
        </a:ln>
      </xdr:spPr>
      <xdr:txBody>
        <a:bodyPr vertOverflow="clip" wrap="square" lIns="36576" tIns="18288" rIns="0" bIns="18288" anchor="ctr"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・登記事項証明書の記載通りにご記入ください。</a:t>
          </a:r>
        </a:p>
      </xdr:txBody>
    </xdr:sp>
    <xdr:clientData/>
  </xdr:twoCellAnchor>
  <xdr:twoCellAnchor>
    <xdr:from>
      <xdr:col>20</xdr:col>
      <xdr:colOff>57150</xdr:colOff>
      <xdr:row>17</xdr:row>
      <xdr:rowOff>19050</xdr:rowOff>
    </xdr:from>
    <xdr:to>
      <xdr:col>24</xdr:col>
      <xdr:colOff>361950</xdr:colOff>
      <xdr:row>20</xdr:row>
      <xdr:rowOff>57150</xdr:rowOff>
    </xdr:to>
    <xdr:sp macro="" textlink="">
      <xdr:nvSpPr>
        <xdr:cNvPr id="6" name="AutoShape 13">
          <a:extLst>
            <a:ext uri="{FF2B5EF4-FFF2-40B4-BE49-F238E27FC236}">
              <a16:creationId xmlns:a16="http://schemas.microsoft.com/office/drawing/2014/main" id="{00000000-0008-0000-2300-000006000000}"/>
            </a:ext>
          </a:extLst>
        </xdr:cNvPr>
        <xdr:cNvSpPr>
          <a:spLocks/>
        </xdr:cNvSpPr>
      </xdr:nvSpPr>
      <xdr:spPr bwMode="auto">
        <a:xfrm>
          <a:off x="7105650" y="4038600"/>
          <a:ext cx="1905000" cy="1104900"/>
        </a:xfrm>
        <a:prstGeom prst="borderCallout2">
          <a:avLst>
            <a:gd name="adj1" fmla="val 29931"/>
            <a:gd name="adj2" fmla="val -1500"/>
            <a:gd name="adj3" fmla="val 35691"/>
            <a:gd name="adj4" fmla="val -12500"/>
            <a:gd name="adj5" fmla="val 79706"/>
            <a:gd name="adj6" fmla="val -3600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rtl="0">
            <a:lnSpc>
              <a:spcPts val="1200"/>
            </a:lnSpc>
          </a:pPr>
          <a:r>
            <a:rPr lang="ja-JP" altLang="en-US" sz="1000" b="0" i="0" u="none" strike="noStrike" baseline="0">
              <a:solidFill>
                <a:srgbClr val="000000"/>
              </a:solidFill>
              <a:latin typeface="HG丸ｺﾞｼｯｸM-PRO"/>
              <a:ea typeface="HG丸ｺﾞｼｯｸM-PRO"/>
              <a:cs typeface="+mn-cs"/>
            </a:rPr>
            <a:t>・</a:t>
          </a:r>
          <a:r>
            <a:rPr lang="ja-JP" altLang="ja-JP" sz="1000" b="0" i="0" u="none" strike="noStrike" baseline="0">
              <a:solidFill>
                <a:srgbClr val="000000"/>
              </a:solidFill>
              <a:latin typeface="HG丸ｺﾞｼｯｸM-PRO"/>
              <a:ea typeface="HG丸ｺﾞｼｯｸM-PRO"/>
              <a:cs typeface="+mn-cs"/>
            </a:rPr>
            <a:t>付表、勤務形態一覧表と合うように</a:t>
          </a:r>
          <a:r>
            <a:rPr lang="ja-JP" altLang="en-US" sz="1000" b="0" i="0" u="none" strike="noStrike" baseline="0">
              <a:solidFill>
                <a:srgbClr val="000000"/>
              </a:solidFill>
              <a:latin typeface="HG丸ｺﾞｼｯｸM-PRO"/>
              <a:ea typeface="HG丸ｺﾞｼｯｸM-PRO"/>
              <a:cs typeface="+mn-cs"/>
            </a:rPr>
            <a:t>ご記入ください</a:t>
          </a:r>
          <a:r>
            <a:rPr lang="ja-JP" altLang="ja-JP" sz="1000" b="0" i="0" u="none" strike="noStrike" baseline="0">
              <a:solidFill>
                <a:srgbClr val="000000"/>
              </a:solidFill>
              <a:latin typeface="HG丸ｺﾞｼｯｸM-PRO"/>
              <a:ea typeface="HG丸ｺﾞｼｯｸM-PRO"/>
              <a:cs typeface="+mn-cs"/>
            </a:rPr>
            <a:t>（兼務の場合もカウントする</a:t>
          </a:r>
          <a:r>
            <a:rPr lang="ja-JP" altLang="en-US" sz="1000" b="0" i="0" u="none" strike="noStrike" baseline="0">
              <a:solidFill>
                <a:srgbClr val="000000"/>
              </a:solidFill>
              <a:latin typeface="HG丸ｺﾞｼｯｸM-PRO"/>
              <a:ea typeface="HG丸ｺﾞｼｯｸM-PRO"/>
              <a:cs typeface="+mn-cs"/>
            </a:rPr>
            <a:t>。</a:t>
          </a:r>
          <a:r>
            <a:rPr lang="ja-JP" altLang="ja-JP" sz="1000" b="0" i="0" u="none" strike="noStrike" baseline="0">
              <a:solidFill>
                <a:srgbClr val="000000"/>
              </a:solidFill>
              <a:latin typeface="HG丸ｺﾞｼｯｸM-PRO"/>
              <a:ea typeface="HG丸ｺﾞｼｯｸM-PRO"/>
              <a:cs typeface="+mn-cs"/>
            </a:rPr>
            <a:t>）</a:t>
          </a:r>
          <a:r>
            <a:rPr lang="ja-JP" altLang="en-US" sz="1000" b="0" i="0" u="none" strike="noStrike" baseline="0">
              <a:solidFill>
                <a:srgbClr val="000000"/>
              </a:solidFill>
              <a:latin typeface="HG丸ｺﾞｼｯｸM-PRO"/>
              <a:ea typeface="HG丸ｺﾞｼｯｸM-PRO"/>
              <a:cs typeface="+mn-cs"/>
            </a:rPr>
            <a:t>。</a:t>
          </a:r>
          <a:endParaRPr lang="ja-JP" altLang="ja-JP" sz="1000" b="0" i="0" u="none" strike="noStrike" baseline="0">
            <a:solidFill>
              <a:srgbClr val="000000"/>
            </a:solidFill>
            <a:latin typeface="HG丸ｺﾞｼｯｸM-PRO"/>
            <a:ea typeface="HG丸ｺﾞｼｯｸM-PRO"/>
            <a:cs typeface="+mn-cs"/>
          </a:endParaRPr>
        </a:p>
        <a:p>
          <a:pPr rtl="0">
            <a:lnSpc>
              <a:spcPts val="1100"/>
            </a:lnSpc>
          </a:pPr>
          <a:r>
            <a:rPr lang="en-US" altLang="ja-JP" sz="1000" b="0" i="0" u="none" strike="noStrike" baseline="0">
              <a:solidFill>
                <a:srgbClr val="000000"/>
              </a:solidFill>
              <a:latin typeface="HG丸ｺﾞｼｯｸM-PRO"/>
              <a:ea typeface="HG丸ｺﾞｼｯｸM-PRO"/>
              <a:cs typeface="+mn-cs"/>
            </a:rPr>
            <a:t>※</a:t>
          </a:r>
          <a:r>
            <a:rPr lang="ja-JP" altLang="ja-JP" sz="1000" b="0" i="0" u="none" strike="noStrike" baseline="0">
              <a:solidFill>
                <a:srgbClr val="000000"/>
              </a:solidFill>
              <a:latin typeface="HG丸ｺﾞｼｯｸM-PRO"/>
              <a:ea typeface="HG丸ｺﾞｼｯｸM-PRO"/>
              <a:cs typeface="+mn-cs"/>
            </a:rPr>
            <a:t>ただし、合計は実際の人数を</a:t>
          </a:r>
          <a:r>
            <a:rPr lang="ja-JP" altLang="en-US" sz="1000" b="0" i="0" u="none" strike="noStrike" baseline="0">
              <a:solidFill>
                <a:srgbClr val="000000"/>
              </a:solidFill>
              <a:latin typeface="HG丸ｺﾞｼｯｸM-PRO"/>
              <a:ea typeface="HG丸ｺﾞｼｯｸM-PRO"/>
              <a:cs typeface="+mn-cs"/>
            </a:rPr>
            <a:t>ご記入ください。</a:t>
          </a:r>
          <a:endParaRPr lang="ja-JP" altLang="ja-JP" sz="1000" b="0" i="0" u="none" strike="noStrike" baseline="0">
            <a:solidFill>
              <a:srgbClr val="000000"/>
            </a:solidFill>
            <a:latin typeface="HG丸ｺﾞｼｯｸM-PRO"/>
            <a:ea typeface="HG丸ｺﾞｼｯｸM-PRO"/>
            <a:cs typeface="+mn-cs"/>
          </a:endParaRPr>
        </a:p>
      </xdr:txBody>
    </xdr:sp>
    <xdr:clientData/>
  </xdr:twoCellAnchor>
  <xdr:twoCellAnchor>
    <xdr:from>
      <xdr:col>20</xdr:col>
      <xdr:colOff>57150</xdr:colOff>
      <xdr:row>29</xdr:row>
      <xdr:rowOff>19050</xdr:rowOff>
    </xdr:from>
    <xdr:to>
      <xdr:col>24</xdr:col>
      <xdr:colOff>361950</xdr:colOff>
      <xdr:row>31</xdr:row>
      <xdr:rowOff>161925</xdr:rowOff>
    </xdr:to>
    <xdr:sp macro="" textlink="">
      <xdr:nvSpPr>
        <xdr:cNvPr id="7" name="AutoShape 14">
          <a:extLst>
            <a:ext uri="{FF2B5EF4-FFF2-40B4-BE49-F238E27FC236}">
              <a16:creationId xmlns:a16="http://schemas.microsoft.com/office/drawing/2014/main" id="{00000000-0008-0000-2300-000007000000}"/>
            </a:ext>
          </a:extLst>
        </xdr:cNvPr>
        <xdr:cNvSpPr>
          <a:spLocks/>
        </xdr:cNvSpPr>
      </xdr:nvSpPr>
      <xdr:spPr bwMode="auto">
        <a:xfrm>
          <a:off x="7105650" y="7553325"/>
          <a:ext cx="1905000" cy="590550"/>
        </a:xfrm>
        <a:prstGeom prst="borderCallout2">
          <a:avLst>
            <a:gd name="adj1" fmla="val 46481"/>
            <a:gd name="adj2" fmla="val 0"/>
            <a:gd name="adj3" fmla="val 28171"/>
            <a:gd name="adj4" fmla="val -95000"/>
            <a:gd name="adj5" fmla="val 13882"/>
            <a:gd name="adj6" fmla="val -168500"/>
          </a:avLst>
        </a:prstGeom>
        <a:solidFill>
          <a:srgbClr val="FFFFFF"/>
        </a:solidFill>
        <a:ln w="9525">
          <a:solidFill>
            <a:srgbClr val="000000"/>
          </a:solidFill>
          <a:miter lim="800000"/>
          <a:headEnd/>
          <a:tailEnd type="triangle" w="med" len="med"/>
        </a:ln>
      </xdr:spPr>
      <xdr:txBody>
        <a:bodyPr vertOverflow="clip" wrap="square" lIns="36576" tIns="18288" rIns="0" bIns="18288" anchor="ctr"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・指定の予定年月日をご記入ください。</a:t>
          </a:r>
        </a:p>
      </xdr:txBody>
    </xdr:sp>
    <xdr:clientData/>
  </xdr:twoCellAnchor>
  <xdr:twoCellAnchor>
    <xdr:from>
      <xdr:col>20</xdr:col>
      <xdr:colOff>57150</xdr:colOff>
      <xdr:row>27</xdr:row>
      <xdr:rowOff>114300</xdr:rowOff>
    </xdr:from>
    <xdr:to>
      <xdr:col>24</xdr:col>
      <xdr:colOff>361950</xdr:colOff>
      <xdr:row>28</xdr:row>
      <xdr:rowOff>371475</xdr:rowOff>
    </xdr:to>
    <xdr:sp macro="" textlink="">
      <xdr:nvSpPr>
        <xdr:cNvPr id="8" name="AutoShape 15">
          <a:extLst>
            <a:ext uri="{FF2B5EF4-FFF2-40B4-BE49-F238E27FC236}">
              <a16:creationId xmlns:a16="http://schemas.microsoft.com/office/drawing/2014/main" id="{00000000-0008-0000-2300-000008000000}"/>
            </a:ext>
          </a:extLst>
        </xdr:cNvPr>
        <xdr:cNvSpPr>
          <a:spLocks/>
        </xdr:cNvSpPr>
      </xdr:nvSpPr>
      <xdr:spPr bwMode="auto">
        <a:xfrm>
          <a:off x="7105650" y="7038975"/>
          <a:ext cx="1905000" cy="466725"/>
        </a:xfrm>
        <a:prstGeom prst="borderCallout2">
          <a:avLst>
            <a:gd name="adj1" fmla="val 47927"/>
            <a:gd name="adj2" fmla="val -500"/>
            <a:gd name="adj3" fmla="val 52578"/>
            <a:gd name="adj4" fmla="val -103000"/>
            <a:gd name="adj5" fmla="val 54110"/>
            <a:gd name="adj6" fmla="val -19150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・運営規程の内容と合わせてください。</a:t>
          </a:r>
        </a:p>
      </xdr:txBody>
    </xdr:sp>
    <xdr:clientData/>
  </xdr:twoCellAnchor>
  <xdr:twoCellAnchor>
    <xdr:from>
      <xdr:col>20</xdr:col>
      <xdr:colOff>57149</xdr:colOff>
      <xdr:row>15</xdr:row>
      <xdr:rowOff>57150</xdr:rowOff>
    </xdr:from>
    <xdr:to>
      <xdr:col>24</xdr:col>
      <xdr:colOff>352424</xdr:colOff>
      <xdr:row>15</xdr:row>
      <xdr:rowOff>485775</xdr:rowOff>
    </xdr:to>
    <xdr:sp macro="" textlink="">
      <xdr:nvSpPr>
        <xdr:cNvPr id="11" name="AutoShape 7">
          <a:extLst>
            <a:ext uri="{FF2B5EF4-FFF2-40B4-BE49-F238E27FC236}">
              <a16:creationId xmlns:a16="http://schemas.microsoft.com/office/drawing/2014/main" id="{00000000-0008-0000-2300-00000B000000}"/>
            </a:ext>
          </a:extLst>
        </xdr:cNvPr>
        <xdr:cNvSpPr>
          <a:spLocks/>
        </xdr:cNvSpPr>
      </xdr:nvSpPr>
      <xdr:spPr bwMode="auto">
        <a:xfrm>
          <a:off x="7105649" y="3009900"/>
          <a:ext cx="1895475" cy="428625"/>
        </a:xfrm>
        <a:prstGeom prst="borderCallout2">
          <a:avLst>
            <a:gd name="adj1" fmla="val 55352"/>
            <a:gd name="adj2" fmla="val -1003"/>
            <a:gd name="adj3" fmla="val 45347"/>
            <a:gd name="adj4" fmla="val -47997"/>
            <a:gd name="adj5" fmla="val 27135"/>
            <a:gd name="adj6" fmla="val -17450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000" b="0" i="0" u="none" strike="noStrike" baseline="0">
              <a:solidFill>
                <a:srgbClr val="000000"/>
              </a:solidFill>
              <a:latin typeface="HG丸ｺﾞｼｯｸM-PRO"/>
              <a:ea typeface="HG丸ｺﾞｼｯｸM-PRO"/>
            </a:rPr>
            <a:t>・</a:t>
          </a:r>
          <a:r>
            <a:rPr lang="ja-JP" altLang="ja-JP" sz="1000" b="0" i="0" u="none" strike="noStrike" baseline="0">
              <a:solidFill>
                <a:srgbClr val="000000"/>
              </a:solidFill>
              <a:latin typeface="HG丸ｺﾞｼｯｸM-PRO"/>
              <a:ea typeface="HG丸ｺﾞｼｯｸM-PRO"/>
              <a:cs typeface="+mn-cs"/>
            </a:rPr>
            <a:t>地域移行支援を行う場合に</a:t>
          </a:r>
          <a:r>
            <a:rPr lang="ja-JP" altLang="en-US" sz="1000" b="0" i="0" u="none" strike="noStrike" baseline="0">
              <a:solidFill>
                <a:srgbClr val="000000"/>
              </a:solidFill>
              <a:latin typeface="HG丸ｺﾞｼｯｸM-PRO"/>
              <a:ea typeface="HG丸ｺﾞｼｯｸM-PRO"/>
              <a:cs typeface="+mn-cs"/>
            </a:rPr>
            <a:t>ご記入ください。</a:t>
          </a:r>
          <a:endParaRPr lang="ja-JP" altLang="ja-JP" sz="1000" b="0" i="0" u="none" strike="noStrike" baseline="0">
            <a:solidFill>
              <a:srgbClr val="000000"/>
            </a:solidFill>
            <a:latin typeface="HG丸ｺﾞｼｯｸM-PRO"/>
            <a:ea typeface="HG丸ｺﾞｼｯｸM-PRO"/>
            <a:cs typeface="+mn-cs"/>
          </a:endParaRPr>
        </a:p>
        <a:p>
          <a:pPr algn="l" rtl="0">
            <a:lnSpc>
              <a:spcPts val="1100"/>
            </a:lnSpc>
            <a:defRPr sz="1000"/>
          </a:pPr>
          <a:endParaRPr lang="ja-JP" altLang="en-US" sz="1000" b="0" i="0" u="none" strike="noStrike" baseline="0">
            <a:solidFill>
              <a:srgbClr val="000000"/>
            </a:solidFill>
            <a:latin typeface="HG丸ｺﾞｼｯｸM-PRO"/>
            <a:ea typeface="HG丸ｺﾞｼｯｸM-PRO"/>
          </a:endParaRPr>
        </a:p>
      </xdr:txBody>
    </xdr:sp>
    <xdr:clientData/>
  </xdr:twoCellAnchor>
  <xdr:twoCellAnchor>
    <xdr:from>
      <xdr:col>20</xdr:col>
      <xdr:colOff>57150</xdr:colOff>
      <xdr:row>15</xdr:row>
      <xdr:rowOff>581025</xdr:rowOff>
    </xdr:from>
    <xdr:to>
      <xdr:col>24</xdr:col>
      <xdr:colOff>361950</xdr:colOff>
      <xdr:row>16</xdr:row>
      <xdr:rowOff>323850</xdr:rowOff>
    </xdr:to>
    <xdr:sp macro="" textlink="">
      <xdr:nvSpPr>
        <xdr:cNvPr id="12" name="AutoShape 7">
          <a:extLst>
            <a:ext uri="{FF2B5EF4-FFF2-40B4-BE49-F238E27FC236}">
              <a16:creationId xmlns:a16="http://schemas.microsoft.com/office/drawing/2014/main" id="{00000000-0008-0000-2300-00000C000000}"/>
            </a:ext>
          </a:extLst>
        </xdr:cNvPr>
        <xdr:cNvSpPr>
          <a:spLocks/>
        </xdr:cNvSpPr>
      </xdr:nvSpPr>
      <xdr:spPr bwMode="auto">
        <a:xfrm>
          <a:off x="7105650" y="3533775"/>
          <a:ext cx="1905000" cy="466725"/>
        </a:xfrm>
        <a:prstGeom prst="borderCallout2">
          <a:avLst>
            <a:gd name="adj1" fmla="val 64242"/>
            <a:gd name="adj2" fmla="val -500"/>
            <a:gd name="adj3" fmla="val 37024"/>
            <a:gd name="adj4" fmla="val -70000"/>
            <a:gd name="adj5" fmla="val -1268"/>
            <a:gd name="adj6" fmla="val -14000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marL="0" marR="0" indent="0" algn="l" defTabSz="914400" rtl="0" eaLnBrk="1" fontAlgn="auto" latinLnBrk="0" hangingPunct="1">
            <a:lnSpc>
              <a:spcPts val="1200"/>
            </a:lnSpc>
            <a:spcBef>
              <a:spcPts val="0"/>
            </a:spcBef>
            <a:spcAft>
              <a:spcPts val="0"/>
            </a:spcAft>
            <a:buClrTx/>
            <a:buSzTx/>
            <a:buFontTx/>
            <a:buNone/>
            <a:tabLst/>
            <a:defRPr sz="1000"/>
          </a:pPr>
          <a:r>
            <a:rPr lang="ja-JP" altLang="en-US" sz="1000" b="0" i="0" u="none" strike="noStrike" baseline="0">
              <a:solidFill>
                <a:srgbClr val="000000"/>
              </a:solidFill>
              <a:latin typeface="HG丸ｺﾞｼｯｸM-PRO"/>
              <a:ea typeface="HG丸ｺﾞｼｯｸM-PRO"/>
              <a:cs typeface="+mn-cs"/>
            </a:rPr>
            <a:t>・</a:t>
          </a:r>
          <a:r>
            <a:rPr lang="ja-JP" altLang="ja-JP" sz="1000" b="0" i="0" u="none" strike="noStrike" baseline="0">
              <a:solidFill>
                <a:srgbClr val="000000"/>
              </a:solidFill>
              <a:latin typeface="HG丸ｺﾞｼｯｸM-PRO"/>
              <a:ea typeface="HG丸ｺﾞｼｯｸM-PRO"/>
              <a:cs typeface="+mn-cs"/>
            </a:rPr>
            <a:t>地域</a:t>
          </a:r>
          <a:r>
            <a:rPr lang="ja-JP" altLang="en-US" sz="1000" b="0" i="0" u="none" strike="noStrike" baseline="0">
              <a:solidFill>
                <a:srgbClr val="000000"/>
              </a:solidFill>
              <a:latin typeface="HG丸ｺﾞｼｯｸM-PRO"/>
              <a:ea typeface="HG丸ｺﾞｼｯｸM-PRO"/>
              <a:cs typeface="+mn-cs"/>
            </a:rPr>
            <a:t>定着</a:t>
          </a:r>
          <a:r>
            <a:rPr lang="ja-JP" altLang="ja-JP" sz="1000" b="0" i="0" u="none" strike="noStrike" baseline="0">
              <a:solidFill>
                <a:srgbClr val="000000"/>
              </a:solidFill>
              <a:latin typeface="HG丸ｺﾞｼｯｸM-PRO"/>
              <a:ea typeface="HG丸ｺﾞｼｯｸM-PRO"/>
              <a:cs typeface="+mn-cs"/>
            </a:rPr>
            <a:t>支援を行う場合に</a:t>
          </a:r>
          <a:r>
            <a:rPr lang="ja-JP" altLang="en-US" sz="1000" b="0" i="0" u="none" strike="noStrike" baseline="0">
              <a:solidFill>
                <a:srgbClr val="000000"/>
              </a:solidFill>
              <a:latin typeface="HG丸ｺﾞｼｯｸM-PRO"/>
              <a:ea typeface="HG丸ｺﾞｼｯｸM-PRO"/>
              <a:cs typeface="+mn-cs"/>
            </a:rPr>
            <a:t>ご記入ください。</a:t>
          </a:r>
          <a:endParaRPr lang="ja-JP" altLang="ja-JP" sz="1000" b="0" i="0" u="none" strike="noStrike" baseline="0">
            <a:solidFill>
              <a:srgbClr val="000000"/>
            </a:solidFill>
            <a:latin typeface="HG丸ｺﾞｼｯｸM-PRO"/>
            <a:ea typeface="HG丸ｺﾞｼｯｸM-PRO"/>
            <a:cs typeface="+mn-cs"/>
          </a:endParaRPr>
        </a:p>
        <a:p>
          <a:pPr algn="l" rtl="0">
            <a:defRPr sz="1000"/>
          </a:pPr>
          <a:endParaRPr lang="ja-JP" altLang="en-US" sz="1000" b="0" i="0" u="none" strike="noStrike" baseline="0">
            <a:solidFill>
              <a:srgbClr val="000000"/>
            </a:solidFill>
            <a:latin typeface="HG丸ｺﾞｼｯｸM-PRO"/>
            <a:ea typeface="HG丸ｺﾞｼｯｸM-PRO"/>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342900</xdr:colOff>
      <xdr:row>32</xdr:row>
      <xdr:rowOff>9525</xdr:rowOff>
    </xdr:from>
    <xdr:to>
      <xdr:col>16</xdr:col>
      <xdr:colOff>304800</xdr:colOff>
      <xdr:row>37</xdr:row>
      <xdr:rowOff>161925</xdr:rowOff>
    </xdr:to>
    <xdr:sp macro="" textlink="">
      <xdr:nvSpPr>
        <xdr:cNvPr id="4" name="角丸四角形 3">
          <a:extLst>
            <a:ext uri="{FF2B5EF4-FFF2-40B4-BE49-F238E27FC236}">
              <a16:creationId xmlns:a16="http://schemas.microsoft.com/office/drawing/2014/main" id="{00000000-0008-0000-2400-000004000000}"/>
            </a:ext>
          </a:extLst>
        </xdr:cNvPr>
        <xdr:cNvSpPr/>
      </xdr:nvSpPr>
      <xdr:spPr bwMode="auto">
        <a:xfrm>
          <a:off x="1047750" y="6772275"/>
          <a:ext cx="4895850" cy="1200150"/>
        </a:xfrm>
        <a:prstGeom prst="roundRect">
          <a:avLst/>
        </a:prstGeom>
        <a:solidFill>
          <a:schemeClr val="accent6">
            <a:lumMod val="60000"/>
            <a:lumOff val="40000"/>
          </a:schemeClr>
        </a:solidFill>
        <a:ln w="9525" cap="flat" cmpd="sng" algn="ctr">
          <a:solidFill>
            <a:srgbClr val="000000"/>
          </a:solidFill>
          <a:prstDash val="solid"/>
          <a:round/>
          <a:headEnd type="triangle" w="med" len="med"/>
          <a:tailEnd type="none" w="med" len="med"/>
        </a:ln>
        <a:effectLst/>
      </xdr:spPr>
      <xdr:txBody>
        <a:bodyPr vertOverflow="clip" wrap="square" lIns="18288" tIns="0" rIns="0" bIns="0" rtlCol="0" anchor="t" upright="1"/>
        <a:lstStyle/>
        <a:p>
          <a:pPr algn="l"/>
          <a:r>
            <a:rPr kumimoji="1" lang="ja-JP" altLang="en-US" sz="1100"/>
            <a:t>上記に基づき収支予算書を作成し添付してください。</a:t>
          </a:r>
        </a:p>
        <a:p>
          <a:pPr algn="l">
            <a:lnSpc>
              <a:spcPts val="1300"/>
            </a:lnSpc>
          </a:pPr>
          <a:r>
            <a:rPr kumimoji="1" lang="ja-JP" altLang="en-US" sz="1100"/>
            <a:t>人件費以外の経費は他の事業と按分して記載してください。</a:t>
          </a:r>
        </a:p>
        <a:p>
          <a:pPr algn="l"/>
          <a:r>
            <a:rPr kumimoji="1" lang="ja-JP" altLang="en-US" sz="1100"/>
            <a:t>経費支出按分が難しい場合は、収入は介護給付費収入と介護保険等</a:t>
          </a:r>
        </a:p>
        <a:p>
          <a:pPr algn="l">
            <a:lnSpc>
              <a:spcPts val="1200"/>
            </a:lnSpc>
          </a:pPr>
          <a:r>
            <a:rPr kumimoji="1" lang="ja-JP" altLang="en-US" sz="1100"/>
            <a:t>他の事業収入とを区別して明示し、支出は合計値のみで結構です。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0</xdr:colOff>
      <xdr:row>0</xdr:row>
      <xdr:rowOff>66675</xdr:rowOff>
    </xdr:from>
    <xdr:to>
      <xdr:col>12</xdr:col>
      <xdr:colOff>76200</xdr:colOff>
      <xdr:row>1</xdr:row>
      <xdr:rowOff>142875</xdr:rowOff>
    </xdr:to>
    <xdr:sp macro="" textlink="">
      <xdr:nvSpPr>
        <xdr:cNvPr id="3" name="AutoShape 7">
          <a:extLst>
            <a:ext uri="{FF2B5EF4-FFF2-40B4-BE49-F238E27FC236}">
              <a16:creationId xmlns:a16="http://schemas.microsoft.com/office/drawing/2014/main" id="{00000000-0008-0000-2500-000003000000}"/>
            </a:ext>
          </a:extLst>
        </xdr:cNvPr>
        <xdr:cNvSpPr>
          <a:spLocks noChangeArrowheads="1"/>
        </xdr:cNvSpPr>
      </xdr:nvSpPr>
      <xdr:spPr bwMode="auto">
        <a:xfrm>
          <a:off x="2466975" y="66675"/>
          <a:ext cx="1838325" cy="285750"/>
        </a:xfrm>
        <a:prstGeom prst="roundRect">
          <a:avLst>
            <a:gd name="adj" fmla="val 16667"/>
          </a:avLst>
        </a:prstGeom>
        <a:solidFill>
          <a:srgbClr val="FFFFFF"/>
        </a:solidFill>
        <a:ln w="9525">
          <a:solidFill>
            <a:srgbClr val="000000"/>
          </a:solidFill>
          <a:round/>
          <a:headEnd/>
          <a:tailEnd/>
        </a:ln>
      </xdr:spPr>
      <xdr:txBody>
        <a:bodyPr vertOverflow="clip" wrap="square" lIns="36576" tIns="22860" rIns="0" bIns="0" anchor="t" upright="1"/>
        <a:lstStyle/>
        <a:p>
          <a:pPr algn="l" rtl="0">
            <a:defRPr sz="1000"/>
          </a:pPr>
          <a:r>
            <a:rPr lang="ja-JP" altLang="en-US" sz="1400" b="0" i="0" u="none" strike="noStrike" baseline="0">
              <a:solidFill>
                <a:srgbClr val="0000FF"/>
              </a:solidFill>
              <a:latin typeface="ＭＳ Ｐゴシック"/>
              <a:ea typeface="ＭＳ Ｐゴシック"/>
            </a:rPr>
            <a:t>　　　　　</a:t>
          </a:r>
          <a:r>
            <a:rPr lang="ja-JP" altLang="en-US" sz="1400" b="1" i="0" u="none" strike="noStrike" baseline="0">
              <a:solidFill>
                <a:srgbClr val="0000FF"/>
              </a:solidFill>
              <a:latin typeface="ＭＳ Ｐゴシック"/>
              <a:ea typeface="ＭＳ Ｐゴシック"/>
            </a:rPr>
            <a:t>記載例</a:t>
          </a:r>
        </a:p>
      </xdr:txBody>
    </xdr:sp>
    <xdr:clientData/>
  </xdr:twoCellAnchor>
  <xdr:twoCellAnchor>
    <xdr:from>
      <xdr:col>1</xdr:col>
      <xdr:colOff>323850</xdr:colOff>
      <xdr:row>8</xdr:row>
      <xdr:rowOff>19050</xdr:rowOff>
    </xdr:from>
    <xdr:to>
      <xdr:col>13</xdr:col>
      <xdr:colOff>247650</xdr:colOff>
      <xdr:row>9</xdr:row>
      <xdr:rowOff>161925</xdr:rowOff>
    </xdr:to>
    <xdr:sp macro="" textlink="">
      <xdr:nvSpPr>
        <xdr:cNvPr id="30059" name="Oval 6">
          <a:extLst>
            <a:ext uri="{FF2B5EF4-FFF2-40B4-BE49-F238E27FC236}">
              <a16:creationId xmlns:a16="http://schemas.microsoft.com/office/drawing/2014/main" id="{00000000-0008-0000-2500-00006B750000}"/>
            </a:ext>
          </a:extLst>
        </xdr:cNvPr>
        <xdr:cNvSpPr>
          <a:spLocks noChangeArrowheads="1"/>
        </xdr:cNvSpPr>
      </xdr:nvSpPr>
      <xdr:spPr bwMode="auto">
        <a:xfrm>
          <a:off x="676275" y="1752600"/>
          <a:ext cx="4152900" cy="3524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180974</xdr:colOff>
      <xdr:row>9</xdr:row>
      <xdr:rowOff>171450</xdr:rowOff>
    </xdr:from>
    <xdr:to>
      <xdr:col>18</xdr:col>
      <xdr:colOff>19049</xdr:colOff>
      <xdr:row>12</xdr:row>
      <xdr:rowOff>171450</xdr:rowOff>
    </xdr:to>
    <xdr:sp macro="" textlink="">
      <xdr:nvSpPr>
        <xdr:cNvPr id="5" name="AutoShape 4">
          <a:extLst>
            <a:ext uri="{FF2B5EF4-FFF2-40B4-BE49-F238E27FC236}">
              <a16:creationId xmlns:a16="http://schemas.microsoft.com/office/drawing/2014/main" id="{00000000-0008-0000-2500-000005000000}"/>
            </a:ext>
          </a:extLst>
        </xdr:cNvPr>
        <xdr:cNvSpPr>
          <a:spLocks noChangeArrowheads="1"/>
        </xdr:cNvSpPr>
      </xdr:nvSpPr>
      <xdr:spPr bwMode="auto">
        <a:xfrm>
          <a:off x="4410074" y="2114550"/>
          <a:ext cx="1952625" cy="628650"/>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事業の方針を記載します。</a:t>
          </a:r>
        </a:p>
      </xdr:txBody>
    </xdr:sp>
    <xdr:clientData/>
  </xdr:twoCellAnchor>
  <xdr:twoCellAnchor>
    <xdr:from>
      <xdr:col>11</xdr:col>
      <xdr:colOff>76200</xdr:colOff>
      <xdr:row>8</xdr:row>
      <xdr:rowOff>190499</xdr:rowOff>
    </xdr:from>
    <xdr:to>
      <xdr:col>12</xdr:col>
      <xdr:colOff>200025</xdr:colOff>
      <xdr:row>10</xdr:row>
      <xdr:rowOff>171449</xdr:rowOff>
    </xdr:to>
    <xdr:sp macro="" textlink="">
      <xdr:nvSpPr>
        <xdr:cNvPr id="30061" name="Line 5">
          <a:extLst>
            <a:ext uri="{FF2B5EF4-FFF2-40B4-BE49-F238E27FC236}">
              <a16:creationId xmlns:a16="http://schemas.microsoft.com/office/drawing/2014/main" id="{00000000-0008-0000-2500-00006D750000}"/>
            </a:ext>
          </a:extLst>
        </xdr:cNvPr>
        <xdr:cNvSpPr>
          <a:spLocks noChangeShapeType="1"/>
        </xdr:cNvSpPr>
      </xdr:nvSpPr>
      <xdr:spPr bwMode="auto">
        <a:xfrm flipH="1" flipV="1">
          <a:off x="3952875" y="1924049"/>
          <a:ext cx="476250" cy="4000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809626</xdr:colOff>
      <xdr:row>2</xdr:row>
      <xdr:rowOff>117476</xdr:rowOff>
    </xdr:from>
    <xdr:to>
      <xdr:col>3</xdr:col>
      <xdr:colOff>5400676</xdr:colOff>
      <xdr:row>3</xdr:row>
      <xdr:rowOff>488951</xdr:rowOff>
    </xdr:to>
    <xdr:sp macro="" textlink="">
      <xdr:nvSpPr>
        <xdr:cNvPr id="2" name="額縁 1">
          <a:extLst>
            <a:ext uri="{FF2B5EF4-FFF2-40B4-BE49-F238E27FC236}">
              <a16:creationId xmlns:a16="http://schemas.microsoft.com/office/drawing/2014/main" id="{00000000-0008-0000-2800-000002000000}"/>
            </a:ext>
          </a:extLst>
        </xdr:cNvPr>
        <xdr:cNvSpPr/>
      </xdr:nvSpPr>
      <xdr:spPr>
        <a:xfrm>
          <a:off x="2867026" y="460376"/>
          <a:ext cx="4591050" cy="542925"/>
        </a:xfrm>
        <a:prstGeom prst="bevel">
          <a:avLst/>
        </a:prstGeom>
        <a:solidFill>
          <a:schemeClr val="accent3">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メールアドレス登録票</a:t>
          </a:r>
          <a:endParaRPr kumimoji="1" lang="en-US" altLang="ja-JP" sz="2400" b="1">
            <a:solidFill>
              <a:schemeClr val="tx1"/>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66675</xdr:colOff>
      <xdr:row>1</xdr:row>
      <xdr:rowOff>123825</xdr:rowOff>
    </xdr:from>
    <xdr:to>
      <xdr:col>18</xdr:col>
      <xdr:colOff>285750</xdr:colOff>
      <xdr:row>1</xdr:row>
      <xdr:rowOff>466090</xdr:rowOff>
    </xdr:to>
    <xdr:sp macro="" textlink="">
      <xdr:nvSpPr>
        <xdr:cNvPr id="2" name="角丸四角形 1">
          <a:extLst>
            <a:ext uri="{FF2B5EF4-FFF2-40B4-BE49-F238E27FC236}">
              <a16:creationId xmlns:a16="http://schemas.microsoft.com/office/drawing/2014/main" id="{00000000-0008-0000-2900-000002000000}"/>
            </a:ext>
          </a:extLst>
        </xdr:cNvPr>
        <xdr:cNvSpPr/>
      </xdr:nvSpPr>
      <xdr:spPr>
        <a:xfrm>
          <a:off x="647700" y="314325"/>
          <a:ext cx="5381625" cy="342265"/>
        </a:xfrm>
        <a:prstGeom prst="roundRect">
          <a:avLst/>
        </a:prstGeom>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100" kern="100">
              <a:effectLst/>
              <a:ea typeface="ＭＳ ゴシック"/>
              <a:cs typeface="Times New Roman"/>
            </a:rPr>
            <a:t>社会保険及び労働保険への加入状況にかかる確認票</a:t>
          </a:r>
          <a:endParaRPr lang="ja-JP" sz="1200" kern="100">
            <a:effectLst/>
            <a:ea typeface="ＭＳ ゴシック"/>
            <a:cs typeface="Times New Roman"/>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542925</xdr:colOff>
      <xdr:row>15</xdr:row>
      <xdr:rowOff>38100</xdr:rowOff>
    </xdr:from>
    <xdr:to>
      <xdr:col>1</xdr:col>
      <xdr:colOff>638175</xdr:colOff>
      <xdr:row>17</xdr:row>
      <xdr:rowOff>0</xdr:rowOff>
    </xdr:to>
    <xdr:sp macro="" textlink="">
      <xdr:nvSpPr>
        <xdr:cNvPr id="2" name="AutoShape 2">
          <a:extLst>
            <a:ext uri="{FF2B5EF4-FFF2-40B4-BE49-F238E27FC236}">
              <a16:creationId xmlns:a16="http://schemas.microsoft.com/office/drawing/2014/main" id="{00000000-0008-0000-2A00-000002000000}"/>
            </a:ext>
          </a:extLst>
        </xdr:cNvPr>
        <xdr:cNvSpPr>
          <a:spLocks/>
        </xdr:cNvSpPr>
      </xdr:nvSpPr>
      <xdr:spPr bwMode="auto">
        <a:xfrm>
          <a:off x="904875" y="5743575"/>
          <a:ext cx="95250" cy="419100"/>
        </a:xfrm>
        <a:prstGeom prst="leftBracket">
          <a:avLst>
            <a:gd name="adj" fmla="val 1527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895350</xdr:colOff>
      <xdr:row>15</xdr:row>
      <xdr:rowOff>9525</xdr:rowOff>
    </xdr:from>
    <xdr:to>
      <xdr:col>10</xdr:col>
      <xdr:colOff>1019175</xdr:colOff>
      <xdr:row>17</xdr:row>
      <xdr:rowOff>0</xdr:rowOff>
    </xdr:to>
    <xdr:sp macro="" textlink="">
      <xdr:nvSpPr>
        <xdr:cNvPr id="3" name="AutoShape 3">
          <a:extLst>
            <a:ext uri="{FF2B5EF4-FFF2-40B4-BE49-F238E27FC236}">
              <a16:creationId xmlns:a16="http://schemas.microsoft.com/office/drawing/2014/main" id="{00000000-0008-0000-2A00-000003000000}"/>
            </a:ext>
          </a:extLst>
        </xdr:cNvPr>
        <xdr:cNvSpPr>
          <a:spLocks/>
        </xdr:cNvSpPr>
      </xdr:nvSpPr>
      <xdr:spPr bwMode="auto">
        <a:xfrm>
          <a:off x="8610600" y="5715000"/>
          <a:ext cx="123825" cy="447675"/>
        </a:xfrm>
        <a:prstGeom prst="rightBracket">
          <a:avLst>
            <a:gd name="adj" fmla="val 15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23</xdr:col>
      <xdr:colOff>123825</xdr:colOff>
      <xdr:row>30</xdr:row>
      <xdr:rowOff>0</xdr:rowOff>
    </xdr:from>
    <xdr:to>
      <xdr:col>24</xdr:col>
      <xdr:colOff>133350</xdr:colOff>
      <xdr:row>31</xdr:row>
      <xdr:rowOff>19050</xdr:rowOff>
    </xdr:to>
    <xdr:sp macro="" textlink="">
      <xdr:nvSpPr>
        <xdr:cNvPr id="3" name="Oval 5">
          <a:extLst>
            <a:ext uri="{FF2B5EF4-FFF2-40B4-BE49-F238E27FC236}">
              <a16:creationId xmlns:a16="http://schemas.microsoft.com/office/drawing/2014/main" id="{00000000-0008-0000-2C00-000003000000}"/>
            </a:ext>
          </a:extLst>
        </xdr:cNvPr>
        <xdr:cNvSpPr>
          <a:spLocks noChangeArrowheads="1"/>
        </xdr:cNvSpPr>
      </xdr:nvSpPr>
      <xdr:spPr bwMode="auto">
        <a:xfrm>
          <a:off x="4562475" y="6448425"/>
          <a:ext cx="200025" cy="190500"/>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9525</xdr:colOff>
      <xdr:row>29</xdr:row>
      <xdr:rowOff>161925</xdr:rowOff>
    </xdr:from>
    <xdr:to>
      <xdr:col>17</xdr:col>
      <xdr:colOff>19050</xdr:colOff>
      <xdr:row>31</xdr:row>
      <xdr:rowOff>19050</xdr:rowOff>
    </xdr:to>
    <xdr:sp macro="" textlink="">
      <xdr:nvSpPr>
        <xdr:cNvPr id="4" name="Oval 6">
          <a:extLst>
            <a:ext uri="{FF2B5EF4-FFF2-40B4-BE49-F238E27FC236}">
              <a16:creationId xmlns:a16="http://schemas.microsoft.com/office/drawing/2014/main" id="{00000000-0008-0000-2C00-000004000000}"/>
            </a:ext>
          </a:extLst>
        </xdr:cNvPr>
        <xdr:cNvSpPr>
          <a:spLocks noChangeArrowheads="1"/>
        </xdr:cNvSpPr>
      </xdr:nvSpPr>
      <xdr:spPr bwMode="auto">
        <a:xfrm>
          <a:off x="3114675" y="6410325"/>
          <a:ext cx="200025" cy="228600"/>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142875</xdr:colOff>
      <xdr:row>4</xdr:row>
      <xdr:rowOff>276225</xdr:rowOff>
    </xdr:from>
    <xdr:to>
      <xdr:col>27</xdr:col>
      <xdr:colOff>133350</xdr:colOff>
      <xdr:row>5</xdr:row>
      <xdr:rowOff>104775</xdr:rowOff>
    </xdr:to>
    <xdr:sp macro="" textlink="">
      <xdr:nvSpPr>
        <xdr:cNvPr id="5" name="AutoShape 10">
          <a:extLst>
            <a:ext uri="{FF2B5EF4-FFF2-40B4-BE49-F238E27FC236}">
              <a16:creationId xmlns:a16="http://schemas.microsoft.com/office/drawing/2014/main" id="{00000000-0008-0000-2C00-000005000000}"/>
            </a:ext>
          </a:extLst>
        </xdr:cNvPr>
        <xdr:cNvSpPr>
          <a:spLocks noChangeArrowheads="1"/>
        </xdr:cNvSpPr>
      </xdr:nvSpPr>
      <xdr:spPr bwMode="auto">
        <a:xfrm>
          <a:off x="3057525" y="1038225"/>
          <a:ext cx="2276475" cy="285750"/>
        </a:xfrm>
        <a:prstGeom prst="wedgeRoundRectCallout">
          <a:avLst>
            <a:gd name="adj1" fmla="val 69245"/>
            <a:gd name="adj2" fmla="val 66667"/>
            <a:gd name="adj3" fmla="val 16667"/>
          </a:avLst>
        </a:prstGeom>
        <a:solidFill>
          <a:srgbClr val="FFFF00"/>
        </a:solidFill>
        <a:ln w="9525">
          <a:solidFill>
            <a:srgbClr val="000000"/>
          </a:solidFill>
          <a:miter lim="800000"/>
          <a:headEnd/>
          <a:tailEnd/>
        </a:ln>
      </xdr:spPr>
      <xdr:txBody>
        <a:bodyPr vertOverflow="clip" wrap="square" lIns="27432" tIns="18288" rIns="0" bIns="0" anchor="t" upright="1"/>
        <a:lstStyle/>
        <a:p>
          <a:pPr algn="ctr" rtl="0">
            <a:defRPr sz="1000"/>
          </a:pPr>
          <a:r>
            <a:rPr lang="ja-JP" altLang="en-US" sz="1100" b="0" i="0" u="none" strike="noStrike" baseline="0">
              <a:solidFill>
                <a:srgbClr val="000000"/>
              </a:solidFill>
              <a:latin typeface="ＭＳ ゴシック"/>
              <a:ea typeface="ＭＳ ゴシック"/>
            </a:rPr>
            <a:t>届出日を記入してください</a:t>
          </a:r>
        </a:p>
      </xdr:txBody>
    </xdr:sp>
    <xdr:clientData/>
  </xdr:twoCellAnchor>
  <xdr:twoCellAnchor>
    <xdr:from>
      <xdr:col>28</xdr:col>
      <xdr:colOff>142875</xdr:colOff>
      <xdr:row>12</xdr:row>
      <xdr:rowOff>0</xdr:rowOff>
    </xdr:from>
    <xdr:to>
      <xdr:col>35</xdr:col>
      <xdr:colOff>66675</xdr:colOff>
      <xdr:row>13</xdr:row>
      <xdr:rowOff>66675</xdr:rowOff>
    </xdr:to>
    <xdr:sp macro="" textlink="">
      <xdr:nvSpPr>
        <xdr:cNvPr id="6" name="AutoShape 12">
          <a:extLst>
            <a:ext uri="{FF2B5EF4-FFF2-40B4-BE49-F238E27FC236}">
              <a16:creationId xmlns:a16="http://schemas.microsoft.com/office/drawing/2014/main" id="{00000000-0008-0000-2C00-000006000000}"/>
            </a:ext>
          </a:extLst>
        </xdr:cNvPr>
        <xdr:cNvSpPr>
          <a:spLocks noChangeArrowheads="1"/>
        </xdr:cNvSpPr>
      </xdr:nvSpPr>
      <xdr:spPr bwMode="auto">
        <a:xfrm>
          <a:off x="5534025" y="2571750"/>
          <a:ext cx="1257300" cy="238125"/>
        </a:xfrm>
        <a:prstGeom prst="wedgeRoundRectCallout">
          <a:avLst>
            <a:gd name="adj1" fmla="val -100000"/>
            <a:gd name="adj2" fmla="val 178000"/>
            <a:gd name="adj3" fmla="val 16667"/>
          </a:avLst>
        </a:prstGeom>
        <a:solidFill>
          <a:srgbClr val="FFFF00"/>
        </a:solidFill>
        <a:ln w="9525">
          <a:solidFill>
            <a:srgbClr val="000000"/>
          </a:solidFill>
          <a:miter lim="800000"/>
          <a:headEnd/>
          <a:tailEnd/>
        </a:ln>
      </xdr:spPr>
      <xdr:txBody>
        <a:bodyPr vertOverflow="clip" wrap="square" lIns="27432" tIns="18288" rIns="0" bIns="0" anchor="t" upright="1"/>
        <a:lstStyle/>
        <a:p>
          <a:pPr algn="ctr" rtl="0">
            <a:defRPr sz="1000"/>
          </a:pPr>
          <a:r>
            <a:rPr lang="ja-JP" altLang="en-US" sz="1100" b="0" i="0" u="none" strike="noStrike" baseline="0">
              <a:solidFill>
                <a:srgbClr val="000000"/>
              </a:solidFill>
              <a:latin typeface="ＭＳ ゴシック"/>
              <a:ea typeface="ＭＳ ゴシック"/>
            </a:rPr>
            <a:t>記入の必要無し</a:t>
          </a:r>
        </a:p>
      </xdr:txBody>
    </xdr:sp>
    <xdr:clientData/>
  </xdr:twoCellAnchor>
  <xdr:twoCellAnchor>
    <xdr:from>
      <xdr:col>20</xdr:col>
      <xdr:colOff>0</xdr:colOff>
      <xdr:row>32</xdr:row>
      <xdr:rowOff>85725</xdr:rowOff>
    </xdr:from>
    <xdr:to>
      <xdr:col>33</xdr:col>
      <xdr:colOff>142875</xdr:colOff>
      <xdr:row>35</xdr:row>
      <xdr:rowOff>28575</xdr:rowOff>
    </xdr:to>
    <xdr:sp macro="" textlink="">
      <xdr:nvSpPr>
        <xdr:cNvPr id="7" name="AutoShape 19">
          <a:extLst>
            <a:ext uri="{FF2B5EF4-FFF2-40B4-BE49-F238E27FC236}">
              <a16:creationId xmlns:a16="http://schemas.microsoft.com/office/drawing/2014/main" id="{00000000-0008-0000-2C00-000007000000}"/>
            </a:ext>
          </a:extLst>
        </xdr:cNvPr>
        <xdr:cNvSpPr>
          <a:spLocks noChangeArrowheads="1"/>
        </xdr:cNvSpPr>
      </xdr:nvSpPr>
      <xdr:spPr bwMode="auto">
        <a:xfrm>
          <a:off x="3867150" y="6877050"/>
          <a:ext cx="2619375" cy="657225"/>
        </a:xfrm>
        <a:prstGeom prst="wedgeRoundRectCallout">
          <a:avLst>
            <a:gd name="adj1" fmla="val -94363"/>
            <a:gd name="adj2" fmla="val 80303"/>
            <a:gd name="adj3" fmla="val 16667"/>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事業所等が多数ある場合は別表に記載し、</a:t>
          </a:r>
          <a:r>
            <a:rPr lang="ja-JP" altLang="en-US" sz="1100" b="0" i="0" u="sng" strike="noStrike" baseline="0">
              <a:solidFill>
                <a:srgbClr val="000000"/>
              </a:solidFill>
              <a:latin typeface="ＭＳ ゴシック"/>
              <a:ea typeface="ＭＳ ゴシック"/>
            </a:rPr>
            <a:t>事業所等の合計数のみ</a:t>
          </a:r>
          <a:r>
            <a:rPr lang="ja-JP" altLang="en-US" sz="1100" b="0" i="0" u="none" strike="noStrike" baseline="0">
              <a:solidFill>
                <a:srgbClr val="000000"/>
              </a:solidFill>
              <a:latin typeface="ＭＳ ゴシック"/>
              <a:ea typeface="ＭＳ ゴシック"/>
            </a:rPr>
            <a:t>を記入してください。</a:t>
          </a:r>
        </a:p>
      </xdr:txBody>
    </xdr:sp>
    <xdr:clientData/>
  </xdr:twoCellAnchor>
  <xdr:twoCellAnchor>
    <xdr:from>
      <xdr:col>0</xdr:col>
      <xdr:colOff>0</xdr:colOff>
      <xdr:row>34</xdr:row>
      <xdr:rowOff>104775</xdr:rowOff>
    </xdr:from>
    <xdr:to>
      <xdr:col>10</xdr:col>
      <xdr:colOff>190500</xdr:colOff>
      <xdr:row>37</xdr:row>
      <xdr:rowOff>38100</xdr:rowOff>
    </xdr:to>
    <xdr:sp macro="" textlink="">
      <xdr:nvSpPr>
        <xdr:cNvPr id="8" name="AutoShape 20">
          <a:extLst>
            <a:ext uri="{FF2B5EF4-FFF2-40B4-BE49-F238E27FC236}">
              <a16:creationId xmlns:a16="http://schemas.microsoft.com/office/drawing/2014/main" id="{00000000-0008-0000-2C00-000008000000}"/>
            </a:ext>
          </a:extLst>
        </xdr:cNvPr>
        <xdr:cNvSpPr>
          <a:spLocks noChangeArrowheads="1"/>
        </xdr:cNvSpPr>
      </xdr:nvSpPr>
      <xdr:spPr bwMode="auto">
        <a:xfrm>
          <a:off x="0" y="7410450"/>
          <a:ext cx="2143125" cy="504825"/>
        </a:xfrm>
        <a:prstGeom prst="wedgeRoundRectCallout">
          <a:avLst>
            <a:gd name="adj1" fmla="val 70806"/>
            <a:gd name="adj2" fmla="val 69148"/>
            <a:gd name="adj3" fmla="val 16667"/>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該当する事業者の区分に○を付けてください。</a:t>
          </a:r>
        </a:p>
      </xdr:txBody>
    </xdr:sp>
    <xdr:clientData/>
  </xdr:twoCellAnchor>
  <xdr:twoCellAnchor>
    <xdr:from>
      <xdr:col>39</xdr:col>
      <xdr:colOff>47625</xdr:colOff>
      <xdr:row>40</xdr:row>
      <xdr:rowOff>0</xdr:rowOff>
    </xdr:from>
    <xdr:to>
      <xdr:col>40</xdr:col>
      <xdr:colOff>19050</xdr:colOff>
      <xdr:row>43</xdr:row>
      <xdr:rowOff>361950</xdr:rowOff>
    </xdr:to>
    <xdr:sp macro="" textlink="">
      <xdr:nvSpPr>
        <xdr:cNvPr id="9" name="AutoShape 23">
          <a:extLst>
            <a:ext uri="{FF2B5EF4-FFF2-40B4-BE49-F238E27FC236}">
              <a16:creationId xmlns:a16="http://schemas.microsoft.com/office/drawing/2014/main" id="{00000000-0008-0000-2C00-000009000000}"/>
            </a:ext>
          </a:extLst>
        </xdr:cNvPr>
        <xdr:cNvSpPr>
          <a:spLocks/>
        </xdr:cNvSpPr>
      </xdr:nvSpPr>
      <xdr:spPr bwMode="auto">
        <a:xfrm>
          <a:off x="7534275" y="8562975"/>
          <a:ext cx="142875" cy="1333500"/>
        </a:xfrm>
        <a:prstGeom prst="rightBrace">
          <a:avLst>
            <a:gd name="adj1" fmla="val 77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40</xdr:col>
      <xdr:colOff>85725</xdr:colOff>
      <xdr:row>29</xdr:row>
      <xdr:rowOff>76200</xdr:rowOff>
    </xdr:from>
    <xdr:to>
      <xdr:col>46</xdr:col>
      <xdr:colOff>114300</xdr:colOff>
      <xdr:row>45</xdr:row>
      <xdr:rowOff>38100</xdr:rowOff>
    </xdr:to>
    <xdr:sp macro="" textlink="">
      <xdr:nvSpPr>
        <xdr:cNvPr id="10" name="AutoShape 24">
          <a:extLst>
            <a:ext uri="{FF2B5EF4-FFF2-40B4-BE49-F238E27FC236}">
              <a16:creationId xmlns:a16="http://schemas.microsoft.com/office/drawing/2014/main" id="{00000000-0008-0000-2C00-00000A000000}"/>
            </a:ext>
          </a:extLst>
        </xdr:cNvPr>
        <xdr:cNvSpPr>
          <a:spLocks noChangeArrowheads="1"/>
        </xdr:cNvSpPr>
      </xdr:nvSpPr>
      <xdr:spPr bwMode="auto">
        <a:xfrm>
          <a:off x="7743825" y="6324600"/>
          <a:ext cx="1009650" cy="3857625"/>
        </a:xfrm>
        <a:prstGeom prst="roundRect">
          <a:avLst>
            <a:gd name="adj" fmla="val 16667"/>
          </a:avLst>
        </a:prstGeom>
        <a:solidFill>
          <a:srgbClr val="FFFF00"/>
        </a:solidFill>
        <a:ln w="9525">
          <a:solidFill>
            <a:srgbClr val="000000"/>
          </a:solidFill>
          <a:round/>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第２号については、氏名（ﾌﾘｶﾞﾅ）及び生年月日を記入してください。</a:t>
          </a:r>
        </a:p>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第３号、第４号を届け出る場合は、概要等がわかる資料（写しでも可）を添付してください。</a:t>
          </a:r>
        </a:p>
        <a:p>
          <a:pPr algn="l" rtl="0">
            <a:lnSpc>
              <a:spcPts val="1100"/>
            </a:lnSpc>
            <a:defRPr sz="1000"/>
          </a:pPr>
          <a:r>
            <a:rPr lang="ja-JP" altLang="en-US" sz="1000" b="0" i="0" u="none" strike="noStrike" baseline="0">
              <a:solidFill>
                <a:srgbClr val="000000"/>
              </a:solidFill>
              <a:latin typeface="ＭＳ ゴシック"/>
              <a:ea typeface="ＭＳ ゴシック"/>
            </a:rPr>
            <a:t>（注）添付資料については、しおり</a:t>
          </a:r>
          <a:r>
            <a:rPr lang="en-US" altLang="ja-JP" sz="1000" b="0" i="0" u="none" strike="noStrike" baseline="0">
              <a:solidFill>
                <a:srgbClr val="000000"/>
              </a:solidFill>
              <a:latin typeface="ＭＳ ゴシック"/>
              <a:ea typeface="ＭＳ ゴシック"/>
            </a:rPr>
            <a:t>12</a:t>
          </a:r>
          <a:r>
            <a:rPr lang="ja-JP" altLang="en-US" sz="1000" b="0" i="0" u="none" strike="noStrike" baseline="0">
              <a:solidFill>
                <a:srgbClr val="000000"/>
              </a:solidFill>
              <a:latin typeface="ＭＳ ゴシック"/>
              <a:ea typeface="ＭＳ ゴシック"/>
            </a:rPr>
            <a:t>ページをご確認ください。</a:t>
          </a:r>
        </a:p>
      </xdr:txBody>
    </xdr:sp>
    <xdr:clientData/>
  </xdr:twoCellAnchor>
  <xdr:twoCellAnchor>
    <xdr:from>
      <xdr:col>11</xdr:col>
      <xdr:colOff>57150</xdr:colOff>
      <xdr:row>43</xdr:row>
      <xdr:rowOff>342900</xdr:rowOff>
    </xdr:from>
    <xdr:to>
      <xdr:col>17</xdr:col>
      <xdr:colOff>152400</xdr:colOff>
      <xdr:row>45</xdr:row>
      <xdr:rowOff>161925</xdr:rowOff>
    </xdr:to>
    <xdr:sp macro="" textlink="">
      <xdr:nvSpPr>
        <xdr:cNvPr id="11" name="AutoShape 12">
          <a:extLst>
            <a:ext uri="{FF2B5EF4-FFF2-40B4-BE49-F238E27FC236}">
              <a16:creationId xmlns:a16="http://schemas.microsoft.com/office/drawing/2014/main" id="{00000000-0008-0000-2C00-00000B000000}"/>
            </a:ext>
          </a:extLst>
        </xdr:cNvPr>
        <xdr:cNvSpPr>
          <a:spLocks noChangeArrowheads="1"/>
        </xdr:cNvSpPr>
      </xdr:nvSpPr>
      <xdr:spPr bwMode="auto">
        <a:xfrm>
          <a:off x="2209800" y="9877425"/>
          <a:ext cx="1238250" cy="428625"/>
        </a:xfrm>
        <a:prstGeom prst="wedgeRoundRectCallout">
          <a:avLst>
            <a:gd name="adj1" fmla="val -185606"/>
            <a:gd name="adj2" fmla="val 166000"/>
            <a:gd name="adj3" fmla="val 16667"/>
          </a:avLst>
        </a:prstGeom>
        <a:solidFill>
          <a:srgbClr val="FFFF00"/>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ゴシック"/>
              <a:ea typeface="ＭＳ ゴシック"/>
            </a:rPr>
            <a:t>記入の必要無し</a:t>
          </a:r>
        </a:p>
      </xdr:txBody>
    </xdr:sp>
    <xdr:clientData/>
  </xdr:twoCellAnchor>
  <xdr:twoCellAnchor>
    <xdr:from>
      <xdr:col>6</xdr:col>
      <xdr:colOff>66675</xdr:colOff>
      <xdr:row>0</xdr:row>
      <xdr:rowOff>104775</xdr:rowOff>
    </xdr:from>
    <xdr:to>
      <xdr:col>15</xdr:col>
      <xdr:colOff>101600</xdr:colOff>
      <xdr:row>3</xdr:row>
      <xdr:rowOff>52387</xdr:rowOff>
    </xdr:to>
    <xdr:sp macro="" textlink="">
      <xdr:nvSpPr>
        <xdr:cNvPr id="12" name="角丸四角形 11">
          <a:extLst>
            <a:ext uri="{FF2B5EF4-FFF2-40B4-BE49-F238E27FC236}">
              <a16:creationId xmlns:a16="http://schemas.microsoft.com/office/drawing/2014/main" id="{00000000-0008-0000-2C00-00000C000000}"/>
            </a:ext>
          </a:extLst>
        </xdr:cNvPr>
        <xdr:cNvSpPr/>
      </xdr:nvSpPr>
      <xdr:spPr bwMode="auto">
        <a:xfrm>
          <a:off x="1257300" y="104775"/>
          <a:ext cx="1758950" cy="623887"/>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19</xdr:col>
      <xdr:colOff>38100</xdr:colOff>
      <xdr:row>17</xdr:row>
      <xdr:rowOff>38100</xdr:rowOff>
    </xdr:from>
    <xdr:to>
      <xdr:col>24</xdr:col>
      <xdr:colOff>123825</xdr:colOff>
      <xdr:row>18</xdr:row>
      <xdr:rowOff>133350</xdr:rowOff>
    </xdr:to>
    <xdr:sp macro="" textlink="">
      <xdr:nvSpPr>
        <xdr:cNvPr id="2" name="AutoShape 6">
          <a:extLst>
            <a:ext uri="{FF2B5EF4-FFF2-40B4-BE49-F238E27FC236}">
              <a16:creationId xmlns:a16="http://schemas.microsoft.com/office/drawing/2014/main" id="{00000000-0008-0000-2E00-000002000000}"/>
            </a:ext>
          </a:extLst>
        </xdr:cNvPr>
        <xdr:cNvSpPr>
          <a:spLocks noChangeArrowheads="1"/>
        </xdr:cNvSpPr>
      </xdr:nvSpPr>
      <xdr:spPr bwMode="auto">
        <a:xfrm>
          <a:off x="3543300" y="3286125"/>
          <a:ext cx="1038225" cy="304800"/>
        </a:xfrm>
        <a:prstGeom prst="wedgeRoundRectCallout">
          <a:avLst>
            <a:gd name="adj1" fmla="val 48347"/>
            <a:gd name="adj2" fmla="val 203125"/>
            <a:gd name="adj3" fmla="val 16667"/>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ゴシック"/>
              <a:ea typeface="ＭＳ ゴシック"/>
            </a:rPr>
            <a:t>記入不要</a:t>
          </a:r>
        </a:p>
      </xdr:txBody>
    </xdr:sp>
    <xdr:clientData/>
  </xdr:twoCellAnchor>
  <xdr:twoCellAnchor>
    <xdr:from>
      <xdr:col>16</xdr:col>
      <xdr:colOff>0</xdr:colOff>
      <xdr:row>10</xdr:row>
      <xdr:rowOff>409575</xdr:rowOff>
    </xdr:from>
    <xdr:to>
      <xdr:col>27</xdr:col>
      <xdr:colOff>180975</xdr:colOff>
      <xdr:row>12</xdr:row>
      <xdr:rowOff>114300</xdr:rowOff>
    </xdr:to>
    <xdr:sp macro="" textlink="">
      <xdr:nvSpPr>
        <xdr:cNvPr id="4" name="AutoShape 4">
          <a:extLst>
            <a:ext uri="{FF2B5EF4-FFF2-40B4-BE49-F238E27FC236}">
              <a16:creationId xmlns:a16="http://schemas.microsoft.com/office/drawing/2014/main" id="{00000000-0008-0000-2E00-000004000000}"/>
            </a:ext>
          </a:extLst>
        </xdr:cNvPr>
        <xdr:cNvSpPr>
          <a:spLocks noChangeArrowheads="1"/>
        </xdr:cNvSpPr>
      </xdr:nvSpPr>
      <xdr:spPr bwMode="auto">
        <a:xfrm>
          <a:off x="2933700" y="2095500"/>
          <a:ext cx="2276475" cy="285750"/>
        </a:xfrm>
        <a:prstGeom prst="wedgeRoundRectCallout">
          <a:avLst>
            <a:gd name="adj1" fmla="val 68410"/>
            <a:gd name="adj2" fmla="val 4333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届出日を記入してください</a:t>
          </a:r>
        </a:p>
      </xdr:txBody>
    </xdr:sp>
    <xdr:clientData/>
  </xdr:twoCellAnchor>
  <xdr:twoCellAnchor>
    <xdr:from>
      <xdr:col>5</xdr:col>
      <xdr:colOff>28575</xdr:colOff>
      <xdr:row>27</xdr:row>
      <xdr:rowOff>28575</xdr:rowOff>
    </xdr:from>
    <xdr:to>
      <xdr:col>7</xdr:col>
      <xdr:colOff>66675</xdr:colOff>
      <xdr:row>27</xdr:row>
      <xdr:rowOff>361950</xdr:rowOff>
    </xdr:to>
    <xdr:sp macro="" textlink="">
      <xdr:nvSpPr>
        <xdr:cNvPr id="6" name="Oval 7">
          <a:extLst>
            <a:ext uri="{FF2B5EF4-FFF2-40B4-BE49-F238E27FC236}">
              <a16:creationId xmlns:a16="http://schemas.microsoft.com/office/drawing/2014/main" id="{00000000-0008-0000-2E00-000006000000}"/>
            </a:ext>
          </a:extLst>
        </xdr:cNvPr>
        <xdr:cNvSpPr>
          <a:spLocks noChangeArrowheads="1"/>
        </xdr:cNvSpPr>
      </xdr:nvSpPr>
      <xdr:spPr bwMode="auto">
        <a:xfrm>
          <a:off x="914400" y="6600825"/>
          <a:ext cx="371475" cy="3333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57150</xdr:colOff>
      <xdr:row>23</xdr:row>
      <xdr:rowOff>9525</xdr:rowOff>
    </xdr:from>
    <xdr:to>
      <xdr:col>42</xdr:col>
      <xdr:colOff>28575</xdr:colOff>
      <xdr:row>28</xdr:row>
      <xdr:rowOff>333375</xdr:rowOff>
    </xdr:to>
    <xdr:sp macro="" textlink="">
      <xdr:nvSpPr>
        <xdr:cNvPr id="7" name="AutoShape 8">
          <a:extLst>
            <a:ext uri="{FF2B5EF4-FFF2-40B4-BE49-F238E27FC236}">
              <a16:creationId xmlns:a16="http://schemas.microsoft.com/office/drawing/2014/main" id="{00000000-0008-0000-2E00-000007000000}"/>
            </a:ext>
          </a:extLst>
        </xdr:cNvPr>
        <xdr:cNvSpPr>
          <a:spLocks/>
        </xdr:cNvSpPr>
      </xdr:nvSpPr>
      <xdr:spPr bwMode="auto">
        <a:xfrm>
          <a:off x="7753350" y="4819650"/>
          <a:ext cx="104775" cy="2457450"/>
        </a:xfrm>
        <a:prstGeom prst="rightBrace">
          <a:avLst>
            <a:gd name="adj1" fmla="val 195455"/>
            <a:gd name="adj2" fmla="val 484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85725</xdr:colOff>
      <xdr:row>23</xdr:row>
      <xdr:rowOff>47625</xdr:rowOff>
    </xdr:from>
    <xdr:to>
      <xdr:col>47</xdr:col>
      <xdr:colOff>95250</xdr:colOff>
      <xdr:row>28</xdr:row>
      <xdr:rowOff>228600</xdr:rowOff>
    </xdr:to>
    <xdr:sp macro="" textlink="">
      <xdr:nvSpPr>
        <xdr:cNvPr id="8" name="AutoShape 9">
          <a:extLst>
            <a:ext uri="{FF2B5EF4-FFF2-40B4-BE49-F238E27FC236}">
              <a16:creationId xmlns:a16="http://schemas.microsoft.com/office/drawing/2014/main" id="{00000000-0008-0000-2E00-000008000000}"/>
            </a:ext>
          </a:extLst>
        </xdr:cNvPr>
        <xdr:cNvSpPr>
          <a:spLocks noChangeArrowheads="1"/>
        </xdr:cNvSpPr>
      </xdr:nvSpPr>
      <xdr:spPr bwMode="auto">
        <a:xfrm>
          <a:off x="7915275" y="4857750"/>
          <a:ext cx="866775" cy="2314575"/>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ゴシック"/>
              <a:ea typeface="ＭＳ ゴシック"/>
            </a:rPr>
            <a:t>届出事項に変更があった場合は、「</a:t>
          </a:r>
          <a:r>
            <a:rPr lang="ja-JP" altLang="en-US" sz="1100" b="0" i="0" u="sng" strike="noStrike" baseline="0">
              <a:solidFill>
                <a:srgbClr val="000000"/>
              </a:solidFill>
              <a:latin typeface="ＭＳ ゴシック"/>
              <a:ea typeface="ＭＳ ゴシック"/>
            </a:rPr>
            <a:t>変更があった事項」の該当する番号全て</a:t>
          </a:r>
          <a:r>
            <a:rPr lang="ja-JP" altLang="en-US" sz="1100" b="0" i="0" u="none" strike="noStrike" baseline="0">
              <a:solidFill>
                <a:srgbClr val="000000"/>
              </a:solidFill>
              <a:latin typeface="ＭＳ ゴシック"/>
              <a:ea typeface="ＭＳ ゴシック"/>
            </a:rPr>
            <a:t>に○を付けてください。</a:t>
          </a:r>
        </a:p>
      </xdr:txBody>
    </xdr:sp>
    <xdr:clientData/>
  </xdr:twoCellAnchor>
  <xdr:twoCellAnchor>
    <xdr:from>
      <xdr:col>40</xdr:col>
      <xdr:colOff>180975</xdr:colOff>
      <xdr:row>30</xdr:row>
      <xdr:rowOff>352425</xdr:rowOff>
    </xdr:from>
    <xdr:to>
      <xdr:col>42</xdr:col>
      <xdr:colOff>19050</xdr:colOff>
      <xdr:row>33</xdr:row>
      <xdr:rowOff>57150</xdr:rowOff>
    </xdr:to>
    <xdr:sp macro="" textlink="">
      <xdr:nvSpPr>
        <xdr:cNvPr id="9" name="AutoShape 10">
          <a:extLst>
            <a:ext uri="{FF2B5EF4-FFF2-40B4-BE49-F238E27FC236}">
              <a16:creationId xmlns:a16="http://schemas.microsoft.com/office/drawing/2014/main" id="{00000000-0008-0000-2E00-000009000000}"/>
            </a:ext>
          </a:extLst>
        </xdr:cNvPr>
        <xdr:cNvSpPr>
          <a:spLocks/>
        </xdr:cNvSpPr>
      </xdr:nvSpPr>
      <xdr:spPr bwMode="auto">
        <a:xfrm>
          <a:off x="7686675" y="7896225"/>
          <a:ext cx="161925" cy="2114550"/>
        </a:xfrm>
        <a:prstGeom prst="rightBrace">
          <a:avLst>
            <a:gd name="adj1" fmla="val 108824"/>
            <a:gd name="adj2" fmla="val 446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152400</xdr:colOff>
      <xdr:row>1</xdr:row>
      <xdr:rowOff>9525</xdr:rowOff>
    </xdr:from>
    <xdr:to>
      <xdr:col>28</xdr:col>
      <xdr:colOff>12700</xdr:colOff>
      <xdr:row>4</xdr:row>
      <xdr:rowOff>109537</xdr:rowOff>
    </xdr:to>
    <xdr:sp macro="" textlink="">
      <xdr:nvSpPr>
        <xdr:cNvPr id="10" name="角丸四角形 9">
          <a:extLst>
            <a:ext uri="{FF2B5EF4-FFF2-40B4-BE49-F238E27FC236}">
              <a16:creationId xmlns:a16="http://schemas.microsoft.com/office/drawing/2014/main" id="{00000000-0008-0000-2E00-00000A000000}"/>
            </a:ext>
          </a:extLst>
        </xdr:cNvPr>
        <xdr:cNvSpPr/>
      </xdr:nvSpPr>
      <xdr:spPr bwMode="auto">
        <a:xfrm>
          <a:off x="3467100" y="180975"/>
          <a:ext cx="1765300" cy="614362"/>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twoCellAnchor>
    <xdr:from>
      <xdr:col>5</xdr:col>
      <xdr:colOff>0</xdr:colOff>
      <xdr:row>25</xdr:row>
      <xdr:rowOff>0</xdr:rowOff>
    </xdr:from>
    <xdr:to>
      <xdr:col>7</xdr:col>
      <xdr:colOff>38100</xdr:colOff>
      <xdr:row>25</xdr:row>
      <xdr:rowOff>333375</xdr:rowOff>
    </xdr:to>
    <xdr:sp macro="" textlink="">
      <xdr:nvSpPr>
        <xdr:cNvPr id="11" name="Oval 7">
          <a:extLst>
            <a:ext uri="{FF2B5EF4-FFF2-40B4-BE49-F238E27FC236}">
              <a16:creationId xmlns:a16="http://schemas.microsoft.com/office/drawing/2014/main" id="{00000000-0008-0000-2E00-00000B000000}"/>
            </a:ext>
          </a:extLst>
        </xdr:cNvPr>
        <xdr:cNvSpPr>
          <a:spLocks noChangeArrowheads="1"/>
        </xdr:cNvSpPr>
      </xdr:nvSpPr>
      <xdr:spPr bwMode="auto">
        <a:xfrm>
          <a:off x="885825" y="5553075"/>
          <a:ext cx="371475" cy="3333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104775</xdr:colOff>
      <xdr:row>0</xdr:row>
      <xdr:rowOff>66675</xdr:rowOff>
    </xdr:from>
    <xdr:to>
      <xdr:col>3</xdr:col>
      <xdr:colOff>95250</xdr:colOff>
      <xdr:row>0</xdr:row>
      <xdr:rowOff>285750</xdr:rowOff>
    </xdr:to>
    <xdr:sp macro="" textlink="">
      <xdr:nvSpPr>
        <xdr:cNvPr id="2" name="AutoShape 2">
          <a:extLst>
            <a:ext uri="{FF2B5EF4-FFF2-40B4-BE49-F238E27FC236}">
              <a16:creationId xmlns:a16="http://schemas.microsoft.com/office/drawing/2014/main" id="{00000000-0008-0000-3000-000002000000}"/>
            </a:ext>
          </a:extLst>
        </xdr:cNvPr>
        <xdr:cNvSpPr>
          <a:spLocks noChangeArrowheads="1"/>
        </xdr:cNvSpPr>
      </xdr:nvSpPr>
      <xdr:spPr bwMode="auto">
        <a:xfrm>
          <a:off x="104775" y="66675"/>
          <a:ext cx="628650" cy="219075"/>
        </a:xfrm>
        <a:prstGeom prst="roundRect">
          <a:avLst>
            <a:gd name="adj" fmla="val 16667"/>
          </a:avLst>
        </a:prstGeom>
        <a:solidFill>
          <a:srgbClr val="FFFFFF"/>
        </a:solidFill>
        <a:ln w="9525">
          <a:solidFill>
            <a:srgbClr val="000000"/>
          </a:solidFill>
          <a:round/>
          <a:headEnd/>
          <a:tailEnd/>
        </a:ln>
      </xdr:spPr>
      <xdr:txBody>
        <a:bodyPr vertOverflow="clip" wrap="square" lIns="36576" tIns="18288" rIns="36576" bIns="0" anchor="t" upright="1"/>
        <a:lstStyle/>
        <a:p>
          <a:pPr algn="ctr" rtl="0">
            <a:defRPr sz="1000"/>
          </a:pPr>
          <a:r>
            <a:rPr lang="ja-JP" altLang="en-US" sz="1100" b="1" i="0" u="none" strike="noStrike" baseline="0">
              <a:solidFill>
                <a:srgbClr val="000000"/>
              </a:solidFill>
              <a:latin typeface="ＭＳ ゴシック"/>
              <a:ea typeface="ＭＳ ゴシック"/>
            </a:rPr>
            <a:t>記入例</a:t>
          </a:r>
        </a:p>
      </xdr:txBody>
    </xdr:sp>
    <xdr:clientData/>
  </xdr:twoCellAnchor>
  <xdr:twoCellAnchor>
    <xdr:from>
      <xdr:col>0</xdr:col>
      <xdr:colOff>76200</xdr:colOff>
      <xdr:row>2</xdr:row>
      <xdr:rowOff>209550</xdr:rowOff>
    </xdr:from>
    <xdr:to>
      <xdr:col>14</xdr:col>
      <xdr:colOff>104775</xdr:colOff>
      <xdr:row>7</xdr:row>
      <xdr:rowOff>104775</xdr:rowOff>
    </xdr:to>
    <xdr:sp macro="" textlink="">
      <xdr:nvSpPr>
        <xdr:cNvPr id="3" name="AutoShape 8">
          <a:extLst>
            <a:ext uri="{FF2B5EF4-FFF2-40B4-BE49-F238E27FC236}">
              <a16:creationId xmlns:a16="http://schemas.microsoft.com/office/drawing/2014/main" id="{00000000-0008-0000-3000-000003000000}"/>
            </a:ext>
          </a:extLst>
        </xdr:cNvPr>
        <xdr:cNvSpPr>
          <a:spLocks noChangeArrowheads="1"/>
        </xdr:cNvSpPr>
      </xdr:nvSpPr>
      <xdr:spPr bwMode="auto">
        <a:xfrm>
          <a:off x="76200" y="600075"/>
          <a:ext cx="7677150" cy="1504950"/>
        </a:xfrm>
        <a:prstGeom prst="roundRect">
          <a:avLst>
            <a:gd name="adj" fmla="val 16667"/>
          </a:avLst>
        </a:prstGeom>
        <a:solidFill>
          <a:srgbClr val="FFFFFF">
            <a:alpha val="0"/>
          </a:srgbClr>
        </a:solidFill>
        <a:ln w="19050">
          <a:solidFill>
            <a:srgbClr val="000000"/>
          </a:solidFill>
          <a:round/>
          <a:headEnd/>
          <a:tailEnd/>
        </a:ln>
      </xdr:spPr>
    </xdr:sp>
    <xdr:clientData/>
  </xdr:twoCellAnchor>
  <xdr:twoCellAnchor editAs="oneCell">
    <xdr:from>
      <xdr:col>1</xdr:col>
      <xdr:colOff>66675</xdr:colOff>
      <xdr:row>13</xdr:row>
      <xdr:rowOff>47625</xdr:rowOff>
    </xdr:from>
    <xdr:to>
      <xdr:col>13</xdr:col>
      <xdr:colOff>76200</xdr:colOff>
      <xdr:row>15</xdr:row>
      <xdr:rowOff>19050</xdr:rowOff>
    </xdr:to>
    <xdr:sp macro="" textlink="">
      <xdr:nvSpPr>
        <xdr:cNvPr id="4" name="AutoShape 14">
          <a:extLst>
            <a:ext uri="{FF2B5EF4-FFF2-40B4-BE49-F238E27FC236}">
              <a16:creationId xmlns:a16="http://schemas.microsoft.com/office/drawing/2014/main" id="{00000000-0008-0000-3000-000004000000}"/>
            </a:ext>
          </a:extLst>
        </xdr:cNvPr>
        <xdr:cNvSpPr>
          <a:spLocks/>
        </xdr:cNvSpPr>
      </xdr:nvSpPr>
      <xdr:spPr bwMode="auto">
        <a:xfrm>
          <a:off x="342900" y="3990975"/>
          <a:ext cx="6362700" cy="619125"/>
        </a:xfrm>
        <a:prstGeom prst="accentBorderCallout1">
          <a:avLst>
            <a:gd name="adj1" fmla="val 18463"/>
            <a:gd name="adj2" fmla="val 101199"/>
            <a:gd name="adj3" fmla="val -304616"/>
            <a:gd name="adj4" fmla="val 101347"/>
          </a:avLst>
        </a:prstGeom>
        <a:solidFill>
          <a:srgbClr val="CCFFFF"/>
        </a:solidFill>
        <a:ln w="19050">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事業所数</a:t>
          </a:r>
          <a:r>
            <a:rPr lang="en-US" altLang="ja-JP" sz="1100" b="0" i="0" u="none" strike="noStrike" baseline="0">
              <a:solidFill>
                <a:srgbClr val="000000"/>
              </a:solidFill>
              <a:latin typeface="ＭＳ ゴシック"/>
              <a:ea typeface="ＭＳ ゴシック"/>
            </a:rPr>
            <a:t>】</a:t>
          </a:r>
        </a:p>
        <a:p>
          <a:pPr algn="l" rtl="0">
            <a:defRPr sz="1000"/>
          </a:pPr>
          <a:r>
            <a:rPr lang="ja-JP" altLang="en-US" sz="1100" b="0" i="0" u="none" strike="noStrike" baseline="0">
              <a:solidFill>
                <a:srgbClr val="000000"/>
              </a:solidFill>
              <a:latin typeface="ＭＳ ゴシック"/>
              <a:ea typeface="ＭＳ ゴシック"/>
            </a:rPr>
            <a:t>　事業所等の数は、その指定を受けたサービス種別ごとに一事業所等と数えます。</a:t>
          </a:r>
        </a:p>
        <a:p>
          <a:pPr algn="l" rtl="0">
            <a:lnSpc>
              <a:spcPts val="1300"/>
            </a:lnSpc>
            <a:defRPr sz="1000"/>
          </a:pPr>
          <a:r>
            <a:rPr lang="ja-JP" altLang="en-US" sz="1100" b="0" i="0" u="none" strike="noStrike" baseline="0">
              <a:solidFill>
                <a:srgbClr val="000000"/>
              </a:solidFill>
              <a:latin typeface="ＭＳ ゴシック"/>
              <a:ea typeface="ＭＳ ゴシック"/>
            </a:rPr>
            <a:t>　事業所番号が同一でも、サービス種類が異なる場合は、異なる事業所として数えます。</a:t>
          </a:r>
        </a:p>
      </xdr:txBody>
    </xdr:sp>
    <xdr:clientData/>
  </xdr:twoCellAnchor>
  <xdr:twoCellAnchor>
    <xdr:from>
      <xdr:col>11</xdr:col>
      <xdr:colOff>1428750</xdr:colOff>
      <xdr:row>8</xdr:row>
      <xdr:rowOff>114300</xdr:rowOff>
    </xdr:from>
    <xdr:to>
      <xdr:col>12</xdr:col>
      <xdr:colOff>254000</xdr:colOff>
      <xdr:row>10</xdr:row>
      <xdr:rowOff>90487</xdr:rowOff>
    </xdr:to>
    <xdr:sp macro="" textlink="">
      <xdr:nvSpPr>
        <xdr:cNvPr id="5" name="角丸四角形 4">
          <a:extLst>
            <a:ext uri="{FF2B5EF4-FFF2-40B4-BE49-F238E27FC236}">
              <a16:creationId xmlns:a16="http://schemas.microsoft.com/office/drawing/2014/main" id="{00000000-0008-0000-3000-000005000000}"/>
            </a:ext>
          </a:extLst>
        </xdr:cNvPr>
        <xdr:cNvSpPr/>
      </xdr:nvSpPr>
      <xdr:spPr bwMode="auto">
        <a:xfrm>
          <a:off x="3514725" y="2438400"/>
          <a:ext cx="1758950" cy="623887"/>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twoCellAnchor>
    <xdr:from>
      <xdr:col>11</xdr:col>
      <xdr:colOff>1428750</xdr:colOff>
      <xdr:row>8</xdr:row>
      <xdr:rowOff>114300</xdr:rowOff>
    </xdr:from>
    <xdr:to>
      <xdr:col>12</xdr:col>
      <xdr:colOff>254000</xdr:colOff>
      <xdr:row>10</xdr:row>
      <xdr:rowOff>90487</xdr:rowOff>
    </xdr:to>
    <xdr:sp macro="" textlink="">
      <xdr:nvSpPr>
        <xdr:cNvPr id="7" name="角丸四角形 6">
          <a:extLst>
            <a:ext uri="{FF2B5EF4-FFF2-40B4-BE49-F238E27FC236}">
              <a16:creationId xmlns:a16="http://schemas.microsoft.com/office/drawing/2014/main" id="{00000000-0008-0000-3000-000007000000}"/>
            </a:ext>
          </a:extLst>
        </xdr:cNvPr>
        <xdr:cNvSpPr/>
      </xdr:nvSpPr>
      <xdr:spPr bwMode="auto">
        <a:xfrm>
          <a:off x="3514725" y="2438400"/>
          <a:ext cx="1758950" cy="623887"/>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171450</xdr:colOff>
      <xdr:row>0</xdr:row>
      <xdr:rowOff>114300</xdr:rowOff>
    </xdr:from>
    <xdr:to>
      <xdr:col>5</xdr:col>
      <xdr:colOff>295275</xdr:colOff>
      <xdr:row>3</xdr:row>
      <xdr:rowOff>66675</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bwMode="auto">
        <a:xfrm>
          <a:off x="371475" y="114300"/>
          <a:ext cx="1609725" cy="4667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161925</xdr:colOff>
      <xdr:row>4</xdr:row>
      <xdr:rowOff>57150</xdr:rowOff>
    </xdr:from>
    <xdr:to>
      <xdr:col>24</xdr:col>
      <xdr:colOff>19050</xdr:colOff>
      <xdr:row>6</xdr:row>
      <xdr:rowOff>123825</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bwMode="auto">
        <a:xfrm>
          <a:off x="5181600" y="847725"/>
          <a:ext cx="1743075" cy="6191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15240</xdr:colOff>
      <xdr:row>8</xdr:row>
      <xdr:rowOff>350520</xdr:rowOff>
    </xdr:from>
    <xdr:to>
      <xdr:col>10</xdr:col>
      <xdr:colOff>335280</xdr:colOff>
      <xdr:row>8</xdr:row>
      <xdr:rowOff>701040</xdr:rowOff>
    </xdr:to>
    <xdr:sp macro="" textlink="">
      <xdr:nvSpPr>
        <xdr:cNvPr id="2" name="Oval 2">
          <a:extLst>
            <a:ext uri="{FF2B5EF4-FFF2-40B4-BE49-F238E27FC236}">
              <a16:creationId xmlns:a16="http://schemas.microsoft.com/office/drawing/2014/main" id="{00000000-0008-0000-0B00-000002000000}"/>
            </a:ext>
          </a:extLst>
        </xdr:cNvPr>
        <xdr:cNvSpPr>
          <a:spLocks noChangeArrowheads="1"/>
        </xdr:cNvSpPr>
      </xdr:nvSpPr>
      <xdr:spPr bwMode="auto">
        <a:xfrm>
          <a:off x="7109460" y="3162300"/>
          <a:ext cx="320040" cy="35052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10</xdr:col>
      <xdr:colOff>30480</xdr:colOff>
      <xdr:row>9</xdr:row>
      <xdr:rowOff>441960</xdr:rowOff>
    </xdr:from>
    <xdr:to>
      <xdr:col>10</xdr:col>
      <xdr:colOff>350520</xdr:colOff>
      <xdr:row>9</xdr:row>
      <xdr:rowOff>792480</xdr:rowOff>
    </xdr:to>
    <xdr:sp macro="" textlink="">
      <xdr:nvSpPr>
        <xdr:cNvPr id="3" name="Oval 2">
          <a:extLst>
            <a:ext uri="{FF2B5EF4-FFF2-40B4-BE49-F238E27FC236}">
              <a16:creationId xmlns:a16="http://schemas.microsoft.com/office/drawing/2014/main" id="{00000000-0008-0000-0B00-000003000000}"/>
            </a:ext>
          </a:extLst>
        </xdr:cNvPr>
        <xdr:cNvSpPr>
          <a:spLocks noChangeArrowheads="1"/>
        </xdr:cNvSpPr>
      </xdr:nvSpPr>
      <xdr:spPr bwMode="auto">
        <a:xfrm>
          <a:off x="7124700" y="4282440"/>
          <a:ext cx="320040" cy="35052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10</xdr:col>
      <xdr:colOff>22860</xdr:colOff>
      <xdr:row>10</xdr:row>
      <xdr:rowOff>1165860</xdr:rowOff>
    </xdr:from>
    <xdr:to>
      <xdr:col>10</xdr:col>
      <xdr:colOff>342900</xdr:colOff>
      <xdr:row>10</xdr:row>
      <xdr:rowOff>1531620</xdr:rowOff>
    </xdr:to>
    <xdr:sp macro="" textlink="">
      <xdr:nvSpPr>
        <xdr:cNvPr id="4" name="Oval 2">
          <a:extLst>
            <a:ext uri="{FF2B5EF4-FFF2-40B4-BE49-F238E27FC236}">
              <a16:creationId xmlns:a16="http://schemas.microsoft.com/office/drawing/2014/main" id="{00000000-0008-0000-0B00-000004000000}"/>
            </a:ext>
          </a:extLst>
        </xdr:cNvPr>
        <xdr:cNvSpPr>
          <a:spLocks noChangeArrowheads="1"/>
        </xdr:cNvSpPr>
      </xdr:nvSpPr>
      <xdr:spPr bwMode="auto">
        <a:xfrm>
          <a:off x="7117080" y="6240780"/>
          <a:ext cx="320040" cy="36576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10</xdr:col>
      <xdr:colOff>0</xdr:colOff>
      <xdr:row>6</xdr:row>
      <xdr:rowOff>0</xdr:rowOff>
    </xdr:from>
    <xdr:to>
      <xdr:col>10</xdr:col>
      <xdr:colOff>320040</xdr:colOff>
      <xdr:row>6</xdr:row>
      <xdr:rowOff>365760</xdr:rowOff>
    </xdr:to>
    <xdr:sp macro="" textlink="">
      <xdr:nvSpPr>
        <xdr:cNvPr id="5" name="Oval 2">
          <a:extLst>
            <a:ext uri="{FF2B5EF4-FFF2-40B4-BE49-F238E27FC236}">
              <a16:creationId xmlns:a16="http://schemas.microsoft.com/office/drawing/2014/main" id="{00000000-0008-0000-0B00-000005000000}"/>
            </a:ext>
          </a:extLst>
        </xdr:cNvPr>
        <xdr:cNvSpPr>
          <a:spLocks noChangeArrowheads="1"/>
        </xdr:cNvSpPr>
      </xdr:nvSpPr>
      <xdr:spPr bwMode="auto">
        <a:xfrm>
          <a:off x="7094220" y="1882140"/>
          <a:ext cx="320040" cy="36576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10</xdr:col>
      <xdr:colOff>0</xdr:colOff>
      <xdr:row>7</xdr:row>
      <xdr:rowOff>0</xdr:rowOff>
    </xdr:from>
    <xdr:to>
      <xdr:col>10</xdr:col>
      <xdr:colOff>320040</xdr:colOff>
      <xdr:row>7</xdr:row>
      <xdr:rowOff>365760</xdr:rowOff>
    </xdr:to>
    <xdr:sp macro="" textlink="">
      <xdr:nvSpPr>
        <xdr:cNvPr id="6" name="Oval 2">
          <a:extLst>
            <a:ext uri="{FF2B5EF4-FFF2-40B4-BE49-F238E27FC236}">
              <a16:creationId xmlns:a16="http://schemas.microsoft.com/office/drawing/2014/main" id="{00000000-0008-0000-0B00-000006000000}"/>
            </a:ext>
          </a:extLst>
        </xdr:cNvPr>
        <xdr:cNvSpPr>
          <a:spLocks noChangeArrowheads="1"/>
        </xdr:cNvSpPr>
      </xdr:nvSpPr>
      <xdr:spPr bwMode="auto">
        <a:xfrm>
          <a:off x="7094220" y="2346960"/>
          <a:ext cx="320040" cy="36576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7196</xdr:colOff>
      <xdr:row>10</xdr:row>
      <xdr:rowOff>1480818</xdr:rowOff>
    </xdr:from>
    <xdr:to>
      <xdr:col>5</xdr:col>
      <xdr:colOff>679447</xdr:colOff>
      <xdr:row>10</xdr:row>
      <xdr:rowOff>3343547</xdr:rowOff>
    </xdr:to>
    <xdr:sp macro="" textlink="">
      <xdr:nvSpPr>
        <xdr:cNvPr id="7" name="大かっこ 6">
          <a:extLst>
            <a:ext uri="{FF2B5EF4-FFF2-40B4-BE49-F238E27FC236}">
              <a16:creationId xmlns:a16="http://schemas.microsoft.com/office/drawing/2014/main" id="{00000000-0008-0000-0B00-000007000000}"/>
            </a:ext>
          </a:extLst>
        </xdr:cNvPr>
        <xdr:cNvSpPr/>
      </xdr:nvSpPr>
      <xdr:spPr>
        <a:xfrm>
          <a:off x="1767416" y="6555738"/>
          <a:ext cx="3948851" cy="1862729"/>
        </a:xfrm>
        <a:prstGeom prst="bracketPair">
          <a:avLst>
            <a:gd name="adj" fmla="val 731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7196</xdr:colOff>
      <xdr:row>10</xdr:row>
      <xdr:rowOff>1480818</xdr:rowOff>
    </xdr:from>
    <xdr:to>
      <xdr:col>5</xdr:col>
      <xdr:colOff>679447</xdr:colOff>
      <xdr:row>10</xdr:row>
      <xdr:rowOff>3343547</xdr:rowOff>
    </xdr:to>
    <xdr:sp macro="" textlink="">
      <xdr:nvSpPr>
        <xdr:cNvPr id="2" name="大かっこ 1">
          <a:extLst>
            <a:ext uri="{FF2B5EF4-FFF2-40B4-BE49-F238E27FC236}">
              <a16:creationId xmlns:a16="http://schemas.microsoft.com/office/drawing/2014/main" id="{00000000-0008-0000-0C00-000002000000}"/>
            </a:ext>
          </a:extLst>
        </xdr:cNvPr>
        <xdr:cNvSpPr/>
      </xdr:nvSpPr>
      <xdr:spPr>
        <a:xfrm>
          <a:off x="1767416" y="6555738"/>
          <a:ext cx="3948851" cy="1862729"/>
        </a:xfrm>
        <a:prstGeom prst="bracketPair">
          <a:avLst>
            <a:gd name="adj" fmla="val 731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6</xdr:col>
      <xdr:colOff>160020</xdr:colOff>
      <xdr:row>8</xdr:row>
      <xdr:rowOff>350520</xdr:rowOff>
    </xdr:from>
    <xdr:to>
      <xdr:col>6</xdr:col>
      <xdr:colOff>487680</xdr:colOff>
      <xdr:row>8</xdr:row>
      <xdr:rowOff>701040</xdr:rowOff>
    </xdr:to>
    <xdr:sp macro="" textlink="">
      <xdr:nvSpPr>
        <xdr:cNvPr id="3" name="Oval 2">
          <a:extLst>
            <a:ext uri="{FF2B5EF4-FFF2-40B4-BE49-F238E27FC236}">
              <a16:creationId xmlns:a16="http://schemas.microsoft.com/office/drawing/2014/main" id="{00000000-0008-0000-0C00-000003000000}"/>
            </a:ext>
          </a:extLst>
        </xdr:cNvPr>
        <xdr:cNvSpPr>
          <a:spLocks noChangeArrowheads="1"/>
        </xdr:cNvSpPr>
      </xdr:nvSpPr>
      <xdr:spPr bwMode="auto">
        <a:xfrm>
          <a:off x="5905500" y="3162300"/>
          <a:ext cx="327660" cy="35052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val="FF0000"/>
          </a:solidFill>
          <a:round/>
          <a:headEnd/>
          <a:tailEnd/>
        </a:ln>
      </xdr:spPr>
    </xdr:sp>
    <xdr:clientData/>
  </xdr:twoCellAnchor>
  <xdr:twoCellAnchor>
    <xdr:from>
      <xdr:col>6</xdr:col>
      <xdr:colOff>160020</xdr:colOff>
      <xdr:row>9</xdr:row>
      <xdr:rowOff>449580</xdr:rowOff>
    </xdr:from>
    <xdr:to>
      <xdr:col>6</xdr:col>
      <xdr:colOff>487680</xdr:colOff>
      <xdr:row>9</xdr:row>
      <xdr:rowOff>800100</xdr:rowOff>
    </xdr:to>
    <xdr:sp macro="" textlink="">
      <xdr:nvSpPr>
        <xdr:cNvPr id="4" name="Oval 2">
          <a:extLst>
            <a:ext uri="{FF2B5EF4-FFF2-40B4-BE49-F238E27FC236}">
              <a16:creationId xmlns:a16="http://schemas.microsoft.com/office/drawing/2014/main" id="{00000000-0008-0000-0C00-000004000000}"/>
            </a:ext>
          </a:extLst>
        </xdr:cNvPr>
        <xdr:cNvSpPr>
          <a:spLocks noChangeArrowheads="1"/>
        </xdr:cNvSpPr>
      </xdr:nvSpPr>
      <xdr:spPr bwMode="auto">
        <a:xfrm>
          <a:off x="5905500" y="4290060"/>
          <a:ext cx="327660" cy="35052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val="FF0000"/>
          </a:solidFill>
          <a:round/>
          <a:headEnd/>
          <a:tailEnd/>
        </a:ln>
      </xdr:spPr>
    </xdr:sp>
    <xdr:clientData/>
  </xdr:twoCellAnchor>
  <xdr:twoCellAnchor>
    <xdr:from>
      <xdr:col>6</xdr:col>
      <xdr:colOff>161713</xdr:colOff>
      <xdr:row>10</xdr:row>
      <xdr:rowOff>1519766</xdr:rowOff>
    </xdr:from>
    <xdr:to>
      <xdr:col>6</xdr:col>
      <xdr:colOff>474133</xdr:colOff>
      <xdr:row>10</xdr:row>
      <xdr:rowOff>1877906</xdr:rowOff>
    </xdr:to>
    <xdr:sp macro="" textlink="">
      <xdr:nvSpPr>
        <xdr:cNvPr id="5" name="Oval 2">
          <a:extLst>
            <a:ext uri="{FF2B5EF4-FFF2-40B4-BE49-F238E27FC236}">
              <a16:creationId xmlns:a16="http://schemas.microsoft.com/office/drawing/2014/main" id="{00000000-0008-0000-0C00-000005000000}"/>
            </a:ext>
          </a:extLst>
        </xdr:cNvPr>
        <xdr:cNvSpPr>
          <a:spLocks noChangeArrowheads="1"/>
        </xdr:cNvSpPr>
      </xdr:nvSpPr>
      <xdr:spPr bwMode="auto">
        <a:xfrm>
          <a:off x="5907193" y="6594686"/>
          <a:ext cx="312420" cy="35814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val="FF0000"/>
          </a:solidFill>
          <a:round/>
          <a:headEnd/>
          <a:tailEnd/>
        </a:ln>
      </xdr:spPr>
    </xdr:sp>
    <xdr:clientData/>
  </xdr:twoCellAnchor>
  <xdr:twoCellAnchor>
    <xdr:from>
      <xdr:col>4</xdr:col>
      <xdr:colOff>557953</xdr:colOff>
      <xdr:row>6</xdr:row>
      <xdr:rowOff>46567</xdr:rowOff>
    </xdr:from>
    <xdr:to>
      <xdr:col>4</xdr:col>
      <xdr:colOff>885613</xdr:colOff>
      <xdr:row>6</xdr:row>
      <xdr:rowOff>412327</xdr:rowOff>
    </xdr:to>
    <xdr:sp macro="" textlink="">
      <xdr:nvSpPr>
        <xdr:cNvPr id="6" name="Oval 2">
          <a:extLst>
            <a:ext uri="{FF2B5EF4-FFF2-40B4-BE49-F238E27FC236}">
              <a16:creationId xmlns:a16="http://schemas.microsoft.com/office/drawing/2014/main" id="{00000000-0008-0000-0C00-000006000000}"/>
            </a:ext>
          </a:extLst>
        </xdr:cNvPr>
        <xdr:cNvSpPr>
          <a:spLocks noChangeArrowheads="1"/>
        </xdr:cNvSpPr>
      </xdr:nvSpPr>
      <xdr:spPr bwMode="auto">
        <a:xfrm>
          <a:off x="3971713" y="1928707"/>
          <a:ext cx="327660" cy="36576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val="FF0000"/>
          </a:solidFill>
          <a:round/>
          <a:headEnd/>
          <a:tailEnd/>
        </a:ln>
      </xdr:spPr>
    </xdr:sp>
    <xdr:clientData/>
  </xdr:twoCellAnchor>
  <xdr:twoCellAnchor>
    <xdr:from>
      <xdr:col>5</xdr:col>
      <xdr:colOff>7620</xdr:colOff>
      <xdr:row>7</xdr:row>
      <xdr:rowOff>63500</xdr:rowOff>
    </xdr:from>
    <xdr:to>
      <xdr:col>5</xdr:col>
      <xdr:colOff>335280</xdr:colOff>
      <xdr:row>7</xdr:row>
      <xdr:rowOff>429260</xdr:rowOff>
    </xdr:to>
    <xdr:sp macro="" textlink="">
      <xdr:nvSpPr>
        <xdr:cNvPr id="7" name="Oval 2">
          <a:extLst>
            <a:ext uri="{FF2B5EF4-FFF2-40B4-BE49-F238E27FC236}">
              <a16:creationId xmlns:a16="http://schemas.microsoft.com/office/drawing/2014/main" id="{00000000-0008-0000-0C00-000007000000}"/>
            </a:ext>
          </a:extLst>
        </xdr:cNvPr>
        <xdr:cNvSpPr>
          <a:spLocks noChangeArrowheads="1"/>
        </xdr:cNvSpPr>
      </xdr:nvSpPr>
      <xdr:spPr bwMode="auto">
        <a:xfrm>
          <a:off x="5044440" y="2410460"/>
          <a:ext cx="327660" cy="36576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val="FF0000"/>
          </a:solidFill>
          <a:round/>
          <a:headEnd/>
          <a:tailEnd/>
        </a:ln>
      </xdr:spPr>
    </xdr:sp>
    <xdr:clientData/>
  </xdr:twoCellAnchor>
  <xdr:twoCellAnchor>
    <xdr:from>
      <xdr:col>3</xdr:col>
      <xdr:colOff>795867</xdr:colOff>
      <xdr:row>0</xdr:row>
      <xdr:rowOff>76200</xdr:rowOff>
    </xdr:from>
    <xdr:to>
      <xdr:col>4</xdr:col>
      <xdr:colOff>541867</xdr:colOff>
      <xdr:row>2</xdr:row>
      <xdr:rowOff>172381</xdr:rowOff>
    </xdr:to>
    <xdr:sp macro="" textlink="">
      <xdr:nvSpPr>
        <xdr:cNvPr id="8" name="フローチャート: 代替処理 7">
          <a:extLst>
            <a:ext uri="{FF2B5EF4-FFF2-40B4-BE49-F238E27FC236}">
              <a16:creationId xmlns:a16="http://schemas.microsoft.com/office/drawing/2014/main" id="{00000000-0008-0000-0C00-000008000000}"/>
            </a:ext>
          </a:extLst>
        </xdr:cNvPr>
        <xdr:cNvSpPr/>
      </xdr:nvSpPr>
      <xdr:spPr>
        <a:xfrm>
          <a:off x="2830407" y="76200"/>
          <a:ext cx="1125220" cy="614341"/>
        </a:xfrm>
        <a:prstGeom prst="flowChartAlternate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t>記載例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DEFB59CB-333D-4AAB-B822-0F6E300289FB}"/>
            </a:ext>
          </a:extLst>
        </xdr:cNvPr>
        <xdr:cNvSpPr/>
      </xdr:nvSpPr>
      <xdr:spPr>
        <a:xfrm>
          <a:off x="8232322" y="62345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B41244C3-57FA-4DBE-B0A3-E1030BF656A2}"/>
            </a:ext>
          </a:extLst>
        </xdr:cNvPr>
        <xdr:cNvSpPr/>
      </xdr:nvSpPr>
      <xdr:spPr>
        <a:xfrm>
          <a:off x="6886575" y="6420589"/>
          <a:ext cx="1962151"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19050</xdr:colOff>
      <xdr:row>14</xdr:row>
      <xdr:rowOff>0</xdr:rowOff>
    </xdr:from>
    <xdr:to>
      <xdr:col>10</xdr:col>
      <xdr:colOff>609600</xdr:colOff>
      <xdr:row>16</xdr:row>
      <xdr:rowOff>161925</xdr:rowOff>
    </xdr:to>
    <xdr:grpSp>
      <xdr:nvGrpSpPr>
        <xdr:cNvPr id="2" name="Group 1">
          <a:extLst>
            <a:ext uri="{FF2B5EF4-FFF2-40B4-BE49-F238E27FC236}">
              <a16:creationId xmlns:a16="http://schemas.microsoft.com/office/drawing/2014/main" id="{00000000-0008-0000-1300-000002000000}"/>
            </a:ext>
          </a:extLst>
        </xdr:cNvPr>
        <xdr:cNvGrpSpPr>
          <a:grpSpLocks/>
        </xdr:cNvGrpSpPr>
      </xdr:nvGrpSpPr>
      <xdr:grpSpPr bwMode="auto">
        <a:xfrm>
          <a:off x="8115300" y="3038475"/>
          <a:ext cx="590550" cy="619125"/>
          <a:chOff x="851" y="286"/>
          <a:chExt cx="85" cy="86"/>
        </a:xfrm>
      </xdr:grpSpPr>
      <xdr:sp macro="" textlink="">
        <xdr:nvSpPr>
          <xdr:cNvPr id="3" name="Arc 2">
            <a:extLst>
              <a:ext uri="{FF2B5EF4-FFF2-40B4-BE49-F238E27FC236}">
                <a16:creationId xmlns:a16="http://schemas.microsoft.com/office/drawing/2014/main" id="{00000000-0008-0000-1300-000003000000}"/>
              </a:ext>
            </a:extLst>
          </xdr:cNvPr>
          <xdr:cNvSpPr>
            <a:spLocks/>
          </xdr:cNvSpPr>
        </xdr:nvSpPr>
        <xdr:spPr bwMode="auto">
          <a:xfrm rot="5400000">
            <a:off x="851" y="287"/>
            <a:ext cx="85" cy="85"/>
          </a:xfrm>
          <a:custGeom>
            <a:avLst/>
            <a:gdLst>
              <a:gd name="T0" fmla="*/ 0 w 21600"/>
              <a:gd name="T1" fmla="*/ 0 h 25088"/>
              <a:gd name="T2" fmla="*/ 0 w 21600"/>
              <a:gd name="T3" fmla="*/ 0 h 25088"/>
              <a:gd name="T4" fmla="*/ 0 w 21600"/>
              <a:gd name="T5" fmla="*/ 0 h 25088"/>
              <a:gd name="T6" fmla="*/ 0 60000 65536"/>
              <a:gd name="T7" fmla="*/ 0 60000 65536"/>
              <a:gd name="T8" fmla="*/ 0 60000 65536"/>
              <a:gd name="T9" fmla="*/ 0 w 21600"/>
              <a:gd name="T10" fmla="*/ 0 h 25088"/>
              <a:gd name="T11" fmla="*/ 21600 w 21600"/>
              <a:gd name="T12" fmla="*/ 25088 h 25088"/>
            </a:gdLst>
            <a:ahLst/>
            <a:cxnLst>
              <a:cxn ang="T6">
                <a:pos x="T0" y="T1"/>
              </a:cxn>
              <a:cxn ang="T7">
                <a:pos x="T2" y="T3"/>
              </a:cxn>
              <a:cxn ang="T8">
                <a:pos x="T4" y="T5"/>
              </a:cxn>
            </a:cxnLst>
            <a:rect l="T9" t="T10" r="T11" b="T12"/>
            <a:pathLst>
              <a:path w="21600" h="25088" fill="none" extrusionOk="0">
                <a:moveTo>
                  <a:pt x="-1" y="0"/>
                </a:moveTo>
                <a:cubicBezTo>
                  <a:pt x="11929" y="0"/>
                  <a:pt x="21600" y="9670"/>
                  <a:pt x="21600" y="21600"/>
                </a:cubicBezTo>
                <a:cubicBezTo>
                  <a:pt x="21600" y="22768"/>
                  <a:pt x="21505" y="23934"/>
                  <a:pt x="21316" y="25087"/>
                </a:cubicBezTo>
              </a:path>
              <a:path w="21600" h="25088" stroke="0" extrusionOk="0">
                <a:moveTo>
                  <a:pt x="-1" y="0"/>
                </a:moveTo>
                <a:cubicBezTo>
                  <a:pt x="11929" y="0"/>
                  <a:pt x="21600" y="9670"/>
                  <a:pt x="21600" y="21600"/>
                </a:cubicBezTo>
                <a:cubicBezTo>
                  <a:pt x="21600" y="22768"/>
                  <a:pt x="21505" y="23934"/>
                  <a:pt x="21316" y="25087"/>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 name="Line 3">
            <a:extLst>
              <a:ext uri="{FF2B5EF4-FFF2-40B4-BE49-F238E27FC236}">
                <a16:creationId xmlns:a16="http://schemas.microsoft.com/office/drawing/2014/main" id="{00000000-0008-0000-1300-000004000000}"/>
              </a:ext>
            </a:extLst>
          </xdr:cNvPr>
          <xdr:cNvSpPr>
            <a:spLocks noChangeShapeType="1"/>
          </xdr:cNvSpPr>
        </xdr:nvSpPr>
        <xdr:spPr bwMode="auto">
          <a:xfrm>
            <a:off x="851" y="286"/>
            <a:ext cx="8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171450</xdr:colOff>
      <xdr:row>10</xdr:row>
      <xdr:rowOff>38100</xdr:rowOff>
    </xdr:from>
    <xdr:to>
      <xdr:col>7</xdr:col>
      <xdr:colOff>600075</xdr:colOff>
      <xdr:row>11</xdr:row>
      <xdr:rowOff>171450</xdr:rowOff>
    </xdr:to>
    <xdr:grpSp>
      <xdr:nvGrpSpPr>
        <xdr:cNvPr id="5" name="Group 4">
          <a:extLst>
            <a:ext uri="{FF2B5EF4-FFF2-40B4-BE49-F238E27FC236}">
              <a16:creationId xmlns:a16="http://schemas.microsoft.com/office/drawing/2014/main" id="{00000000-0008-0000-1300-000005000000}"/>
            </a:ext>
          </a:extLst>
        </xdr:cNvPr>
        <xdr:cNvGrpSpPr>
          <a:grpSpLocks/>
        </xdr:cNvGrpSpPr>
      </xdr:nvGrpSpPr>
      <xdr:grpSpPr bwMode="auto">
        <a:xfrm rot="5400000">
          <a:off x="5872163" y="2128837"/>
          <a:ext cx="361950" cy="428625"/>
          <a:chOff x="851" y="286"/>
          <a:chExt cx="85" cy="86"/>
        </a:xfrm>
      </xdr:grpSpPr>
      <xdr:sp macro="" textlink="">
        <xdr:nvSpPr>
          <xdr:cNvPr id="6" name="Arc 5">
            <a:extLst>
              <a:ext uri="{FF2B5EF4-FFF2-40B4-BE49-F238E27FC236}">
                <a16:creationId xmlns:a16="http://schemas.microsoft.com/office/drawing/2014/main" id="{00000000-0008-0000-1300-000006000000}"/>
              </a:ext>
            </a:extLst>
          </xdr:cNvPr>
          <xdr:cNvSpPr>
            <a:spLocks/>
          </xdr:cNvSpPr>
        </xdr:nvSpPr>
        <xdr:spPr bwMode="auto">
          <a:xfrm rot="5400000">
            <a:off x="851" y="287"/>
            <a:ext cx="85" cy="85"/>
          </a:xfrm>
          <a:custGeom>
            <a:avLst/>
            <a:gdLst>
              <a:gd name="T0" fmla="*/ 0 w 21600"/>
              <a:gd name="T1" fmla="*/ 0 h 25088"/>
              <a:gd name="T2" fmla="*/ 0 w 21600"/>
              <a:gd name="T3" fmla="*/ 0 h 25088"/>
              <a:gd name="T4" fmla="*/ 0 w 21600"/>
              <a:gd name="T5" fmla="*/ 0 h 25088"/>
              <a:gd name="T6" fmla="*/ 0 60000 65536"/>
              <a:gd name="T7" fmla="*/ 0 60000 65536"/>
              <a:gd name="T8" fmla="*/ 0 60000 65536"/>
              <a:gd name="T9" fmla="*/ 0 w 21600"/>
              <a:gd name="T10" fmla="*/ 0 h 25088"/>
              <a:gd name="T11" fmla="*/ 21600 w 21600"/>
              <a:gd name="T12" fmla="*/ 25088 h 25088"/>
            </a:gdLst>
            <a:ahLst/>
            <a:cxnLst>
              <a:cxn ang="T6">
                <a:pos x="T0" y="T1"/>
              </a:cxn>
              <a:cxn ang="T7">
                <a:pos x="T2" y="T3"/>
              </a:cxn>
              <a:cxn ang="T8">
                <a:pos x="T4" y="T5"/>
              </a:cxn>
            </a:cxnLst>
            <a:rect l="T9" t="T10" r="T11" b="T12"/>
            <a:pathLst>
              <a:path w="21600" h="25088" fill="none" extrusionOk="0">
                <a:moveTo>
                  <a:pt x="-1" y="0"/>
                </a:moveTo>
                <a:cubicBezTo>
                  <a:pt x="11929" y="0"/>
                  <a:pt x="21600" y="9670"/>
                  <a:pt x="21600" y="21600"/>
                </a:cubicBezTo>
                <a:cubicBezTo>
                  <a:pt x="21600" y="22768"/>
                  <a:pt x="21505" y="23934"/>
                  <a:pt x="21316" y="25087"/>
                </a:cubicBezTo>
              </a:path>
              <a:path w="21600" h="25088" stroke="0" extrusionOk="0">
                <a:moveTo>
                  <a:pt x="-1" y="0"/>
                </a:moveTo>
                <a:cubicBezTo>
                  <a:pt x="11929" y="0"/>
                  <a:pt x="21600" y="9670"/>
                  <a:pt x="21600" y="21600"/>
                </a:cubicBezTo>
                <a:cubicBezTo>
                  <a:pt x="21600" y="22768"/>
                  <a:pt x="21505" y="23934"/>
                  <a:pt x="21316" y="25087"/>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 name="Line 6">
            <a:extLst>
              <a:ext uri="{FF2B5EF4-FFF2-40B4-BE49-F238E27FC236}">
                <a16:creationId xmlns:a16="http://schemas.microsoft.com/office/drawing/2014/main" id="{00000000-0008-0000-1300-000007000000}"/>
              </a:ext>
            </a:extLst>
          </xdr:cNvPr>
          <xdr:cNvSpPr>
            <a:spLocks noChangeShapeType="1"/>
          </xdr:cNvSpPr>
        </xdr:nvSpPr>
        <xdr:spPr bwMode="auto">
          <a:xfrm>
            <a:off x="851" y="286"/>
            <a:ext cx="8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9525</xdr:colOff>
      <xdr:row>13</xdr:row>
      <xdr:rowOff>57150</xdr:rowOff>
    </xdr:from>
    <xdr:to>
      <xdr:col>4</xdr:col>
      <xdr:colOff>428625</xdr:colOff>
      <xdr:row>15</xdr:row>
      <xdr:rowOff>133350</xdr:rowOff>
    </xdr:to>
    <xdr:grpSp>
      <xdr:nvGrpSpPr>
        <xdr:cNvPr id="8" name="Group 7">
          <a:extLst>
            <a:ext uri="{FF2B5EF4-FFF2-40B4-BE49-F238E27FC236}">
              <a16:creationId xmlns:a16="http://schemas.microsoft.com/office/drawing/2014/main" id="{00000000-0008-0000-1300-000008000000}"/>
            </a:ext>
          </a:extLst>
        </xdr:cNvPr>
        <xdr:cNvGrpSpPr>
          <a:grpSpLocks/>
        </xdr:cNvGrpSpPr>
      </xdr:nvGrpSpPr>
      <xdr:grpSpPr bwMode="auto">
        <a:xfrm>
          <a:off x="3248025" y="2867025"/>
          <a:ext cx="419100" cy="533400"/>
          <a:chOff x="851" y="286"/>
          <a:chExt cx="85" cy="86"/>
        </a:xfrm>
      </xdr:grpSpPr>
      <xdr:sp macro="" textlink="">
        <xdr:nvSpPr>
          <xdr:cNvPr id="9" name="Arc 8">
            <a:extLst>
              <a:ext uri="{FF2B5EF4-FFF2-40B4-BE49-F238E27FC236}">
                <a16:creationId xmlns:a16="http://schemas.microsoft.com/office/drawing/2014/main" id="{00000000-0008-0000-1300-000009000000}"/>
              </a:ext>
            </a:extLst>
          </xdr:cNvPr>
          <xdr:cNvSpPr>
            <a:spLocks/>
          </xdr:cNvSpPr>
        </xdr:nvSpPr>
        <xdr:spPr bwMode="auto">
          <a:xfrm rot="5400000">
            <a:off x="851" y="287"/>
            <a:ext cx="85" cy="85"/>
          </a:xfrm>
          <a:custGeom>
            <a:avLst/>
            <a:gdLst>
              <a:gd name="T0" fmla="*/ 0 w 21600"/>
              <a:gd name="T1" fmla="*/ 0 h 25088"/>
              <a:gd name="T2" fmla="*/ 0 w 21600"/>
              <a:gd name="T3" fmla="*/ 0 h 25088"/>
              <a:gd name="T4" fmla="*/ 0 w 21600"/>
              <a:gd name="T5" fmla="*/ 0 h 25088"/>
              <a:gd name="T6" fmla="*/ 0 60000 65536"/>
              <a:gd name="T7" fmla="*/ 0 60000 65536"/>
              <a:gd name="T8" fmla="*/ 0 60000 65536"/>
              <a:gd name="T9" fmla="*/ 0 w 21600"/>
              <a:gd name="T10" fmla="*/ 0 h 25088"/>
              <a:gd name="T11" fmla="*/ 21600 w 21600"/>
              <a:gd name="T12" fmla="*/ 25088 h 25088"/>
            </a:gdLst>
            <a:ahLst/>
            <a:cxnLst>
              <a:cxn ang="T6">
                <a:pos x="T0" y="T1"/>
              </a:cxn>
              <a:cxn ang="T7">
                <a:pos x="T2" y="T3"/>
              </a:cxn>
              <a:cxn ang="T8">
                <a:pos x="T4" y="T5"/>
              </a:cxn>
            </a:cxnLst>
            <a:rect l="T9" t="T10" r="T11" b="T12"/>
            <a:pathLst>
              <a:path w="21600" h="25088" fill="none" extrusionOk="0">
                <a:moveTo>
                  <a:pt x="-1" y="0"/>
                </a:moveTo>
                <a:cubicBezTo>
                  <a:pt x="11929" y="0"/>
                  <a:pt x="21600" y="9670"/>
                  <a:pt x="21600" y="21600"/>
                </a:cubicBezTo>
                <a:cubicBezTo>
                  <a:pt x="21600" y="22768"/>
                  <a:pt x="21505" y="23934"/>
                  <a:pt x="21316" y="25087"/>
                </a:cubicBezTo>
              </a:path>
              <a:path w="21600" h="25088" stroke="0" extrusionOk="0">
                <a:moveTo>
                  <a:pt x="-1" y="0"/>
                </a:moveTo>
                <a:cubicBezTo>
                  <a:pt x="11929" y="0"/>
                  <a:pt x="21600" y="9670"/>
                  <a:pt x="21600" y="21600"/>
                </a:cubicBezTo>
                <a:cubicBezTo>
                  <a:pt x="21600" y="22768"/>
                  <a:pt x="21505" y="23934"/>
                  <a:pt x="21316" y="25087"/>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 name="Line 9">
            <a:extLst>
              <a:ext uri="{FF2B5EF4-FFF2-40B4-BE49-F238E27FC236}">
                <a16:creationId xmlns:a16="http://schemas.microsoft.com/office/drawing/2014/main" id="{00000000-0008-0000-1300-00000A000000}"/>
              </a:ext>
            </a:extLst>
          </xdr:cNvPr>
          <xdr:cNvSpPr>
            <a:spLocks noChangeShapeType="1"/>
          </xdr:cNvSpPr>
        </xdr:nvSpPr>
        <xdr:spPr bwMode="auto">
          <a:xfrm>
            <a:off x="851" y="286"/>
            <a:ext cx="8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647700</xdr:colOff>
      <xdr:row>15</xdr:row>
      <xdr:rowOff>0</xdr:rowOff>
    </xdr:from>
    <xdr:to>
      <xdr:col>8</xdr:col>
      <xdr:colOff>257175</xdr:colOff>
      <xdr:row>20</xdr:row>
      <xdr:rowOff>133350</xdr:rowOff>
    </xdr:to>
    <xdr:grpSp>
      <xdr:nvGrpSpPr>
        <xdr:cNvPr id="11" name="Group 10">
          <a:extLst>
            <a:ext uri="{FF2B5EF4-FFF2-40B4-BE49-F238E27FC236}">
              <a16:creationId xmlns:a16="http://schemas.microsoft.com/office/drawing/2014/main" id="{00000000-0008-0000-1300-00000B000000}"/>
            </a:ext>
          </a:extLst>
        </xdr:cNvPr>
        <xdr:cNvGrpSpPr>
          <a:grpSpLocks/>
        </xdr:cNvGrpSpPr>
      </xdr:nvGrpSpPr>
      <xdr:grpSpPr bwMode="auto">
        <a:xfrm>
          <a:off x="4695825" y="3267075"/>
          <a:ext cx="2038350" cy="1276350"/>
          <a:chOff x="122" y="264"/>
          <a:chExt cx="162" cy="134"/>
        </a:xfrm>
      </xdr:grpSpPr>
      <xdr:grpSp>
        <xdr:nvGrpSpPr>
          <xdr:cNvPr id="12" name="Group 11">
            <a:extLst>
              <a:ext uri="{FF2B5EF4-FFF2-40B4-BE49-F238E27FC236}">
                <a16:creationId xmlns:a16="http://schemas.microsoft.com/office/drawing/2014/main" id="{00000000-0008-0000-1300-00000C000000}"/>
              </a:ext>
            </a:extLst>
          </xdr:cNvPr>
          <xdr:cNvGrpSpPr>
            <a:grpSpLocks/>
          </xdr:cNvGrpSpPr>
        </xdr:nvGrpSpPr>
        <xdr:grpSpPr bwMode="auto">
          <a:xfrm>
            <a:off x="122" y="264"/>
            <a:ext cx="162" cy="67"/>
            <a:chOff x="128" y="215"/>
            <a:chExt cx="162" cy="67"/>
          </a:xfrm>
        </xdr:grpSpPr>
        <xdr:sp macro="" textlink="">
          <xdr:nvSpPr>
            <xdr:cNvPr id="16" name="Rectangle 12">
              <a:extLst>
                <a:ext uri="{FF2B5EF4-FFF2-40B4-BE49-F238E27FC236}">
                  <a16:creationId xmlns:a16="http://schemas.microsoft.com/office/drawing/2014/main" id="{00000000-0008-0000-1300-000010000000}"/>
                </a:ext>
              </a:extLst>
            </xdr:cNvPr>
            <xdr:cNvSpPr>
              <a:spLocks noChangeArrowheads="1"/>
            </xdr:cNvSpPr>
          </xdr:nvSpPr>
          <xdr:spPr bwMode="auto">
            <a:xfrm>
              <a:off x="128" y="215"/>
              <a:ext cx="81" cy="67"/>
            </a:xfrm>
            <a:prstGeom prst="rect">
              <a:avLst/>
            </a:prstGeom>
            <a:solidFill>
              <a:srgbClr val="FFFFFF"/>
            </a:solidFill>
            <a:ln w="9525">
              <a:solidFill>
                <a:srgbClr val="000000"/>
              </a:solidFill>
              <a:miter lim="800000"/>
              <a:headEnd/>
              <a:tailEnd/>
            </a:ln>
          </xdr:spPr>
        </xdr:sp>
        <xdr:sp macro="" textlink="">
          <xdr:nvSpPr>
            <xdr:cNvPr id="17" name="Rectangle 13">
              <a:extLst>
                <a:ext uri="{FF2B5EF4-FFF2-40B4-BE49-F238E27FC236}">
                  <a16:creationId xmlns:a16="http://schemas.microsoft.com/office/drawing/2014/main" id="{00000000-0008-0000-1300-000011000000}"/>
                </a:ext>
              </a:extLst>
            </xdr:cNvPr>
            <xdr:cNvSpPr>
              <a:spLocks noChangeArrowheads="1"/>
            </xdr:cNvSpPr>
          </xdr:nvSpPr>
          <xdr:spPr bwMode="auto">
            <a:xfrm>
              <a:off x="209" y="215"/>
              <a:ext cx="81" cy="67"/>
            </a:xfrm>
            <a:prstGeom prst="rect">
              <a:avLst/>
            </a:prstGeom>
            <a:solidFill>
              <a:srgbClr val="FFFFFF"/>
            </a:solidFill>
            <a:ln w="9525">
              <a:solidFill>
                <a:srgbClr val="000000"/>
              </a:solidFill>
              <a:miter lim="800000"/>
              <a:headEnd/>
              <a:tailEnd/>
            </a:ln>
          </xdr:spPr>
        </xdr:sp>
      </xdr:grpSp>
      <xdr:grpSp>
        <xdr:nvGrpSpPr>
          <xdr:cNvPr id="13" name="Group 14">
            <a:extLst>
              <a:ext uri="{FF2B5EF4-FFF2-40B4-BE49-F238E27FC236}">
                <a16:creationId xmlns:a16="http://schemas.microsoft.com/office/drawing/2014/main" id="{00000000-0008-0000-1300-00000D000000}"/>
              </a:ext>
            </a:extLst>
          </xdr:cNvPr>
          <xdr:cNvGrpSpPr>
            <a:grpSpLocks/>
          </xdr:cNvGrpSpPr>
        </xdr:nvGrpSpPr>
        <xdr:grpSpPr bwMode="auto">
          <a:xfrm>
            <a:off x="122" y="331"/>
            <a:ext cx="162" cy="67"/>
            <a:chOff x="128" y="215"/>
            <a:chExt cx="162" cy="67"/>
          </a:xfrm>
        </xdr:grpSpPr>
        <xdr:sp macro="" textlink="">
          <xdr:nvSpPr>
            <xdr:cNvPr id="14" name="Rectangle 15">
              <a:extLst>
                <a:ext uri="{FF2B5EF4-FFF2-40B4-BE49-F238E27FC236}">
                  <a16:creationId xmlns:a16="http://schemas.microsoft.com/office/drawing/2014/main" id="{00000000-0008-0000-1300-00000E000000}"/>
                </a:ext>
              </a:extLst>
            </xdr:cNvPr>
            <xdr:cNvSpPr>
              <a:spLocks noChangeArrowheads="1"/>
            </xdr:cNvSpPr>
          </xdr:nvSpPr>
          <xdr:spPr bwMode="auto">
            <a:xfrm>
              <a:off x="128" y="215"/>
              <a:ext cx="81" cy="67"/>
            </a:xfrm>
            <a:prstGeom prst="rect">
              <a:avLst/>
            </a:prstGeom>
            <a:solidFill>
              <a:srgbClr val="FFFFFF"/>
            </a:solidFill>
            <a:ln w="9525">
              <a:solidFill>
                <a:srgbClr val="000000"/>
              </a:solidFill>
              <a:miter lim="800000"/>
              <a:headEnd/>
              <a:tailEnd/>
            </a:ln>
          </xdr:spPr>
        </xdr:sp>
        <xdr:sp macro="" textlink="">
          <xdr:nvSpPr>
            <xdr:cNvPr id="15" name="Rectangle 16">
              <a:extLst>
                <a:ext uri="{FF2B5EF4-FFF2-40B4-BE49-F238E27FC236}">
                  <a16:creationId xmlns:a16="http://schemas.microsoft.com/office/drawing/2014/main" id="{00000000-0008-0000-1300-00000F000000}"/>
                </a:ext>
              </a:extLst>
            </xdr:cNvPr>
            <xdr:cNvSpPr>
              <a:spLocks noChangeArrowheads="1"/>
            </xdr:cNvSpPr>
          </xdr:nvSpPr>
          <xdr:spPr bwMode="auto">
            <a:xfrm>
              <a:off x="209" y="215"/>
              <a:ext cx="81" cy="67"/>
            </a:xfrm>
            <a:prstGeom prst="rect">
              <a:avLst/>
            </a:prstGeom>
            <a:solidFill>
              <a:srgbClr val="FFFFFF"/>
            </a:solidFill>
            <a:ln w="9525">
              <a:solidFill>
                <a:srgbClr val="000000"/>
              </a:solidFill>
              <a:miter lim="800000"/>
              <a:headEnd/>
              <a:tailEnd/>
            </a:ln>
          </xdr:spPr>
        </xdr:sp>
      </xdr:grpSp>
    </xdr:grpSp>
    <xdr:clientData/>
  </xdr:twoCellAnchor>
  <xdr:twoCellAnchor>
    <xdr:from>
      <xdr:col>1</xdr:col>
      <xdr:colOff>495300</xdr:colOff>
      <xdr:row>13</xdr:row>
      <xdr:rowOff>9527</xdr:rowOff>
    </xdr:from>
    <xdr:to>
      <xdr:col>3</xdr:col>
      <xdr:colOff>209549</xdr:colOff>
      <xdr:row>19</xdr:row>
      <xdr:rowOff>180977</xdr:rowOff>
    </xdr:to>
    <xdr:grpSp>
      <xdr:nvGrpSpPr>
        <xdr:cNvPr id="18" name="Group 17">
          <a:extLst>
            <a:ext uri="{FF2B5EF4-FFF2-40B4-BE49-F238E27FC236}">
              <a16:creationId xmlns:a16="http://schemas.microsoft.com/office/drawing/2014/main" id="{00000000-0008-0000-1300-000012000000}"/>
            </a:ext>
          </a:extLst>
        </xdr:cNvPr>
        <xdr:cNvGrpSpPr>
          <a:grpSpLocks/>
        </xdr:cNvGrpSpPr>
      </xdr:nvGrpSpPr>
      <xdr:grpSpPr bwMode="auto">
        <a:xfrm rot="5400000">
          <a:off x="1200150" y="2924177"/>
          <a:ext cx="1543050" cy="1333499"/>
          <a:chOff x="171" y="388"/>
          <a:chExt cx="162" cy="67"/>
        </a:xfrm>
      </xdr:grpSpPr>
      <xdr:sp macro="" textlink="">
        <xdr:nvSpPr>
          <xdr:cNvPr id="19" name="Rectangle 18">
            <a:extLst>
              <a:ext uri="{FF2B5EF4-FFF2-40B4-BE49-F238E27FC236}">
                <a16:creationId xmlns:a16="http://schemas.microsoft.com/office/drawing/2014/main" id="{00000000-0008-0000-1300-000013000000}"/>
              </a:ext>
            </a:extLst>
          </xdr:cNvPr>
          <xdr:cNvSpPr>
            <a:spLocks noChangeArrowheads="1"/>
          </xdr:cNvSpPr>
        </xdr:nvSpPr>
        <xdr:spPr bwMode="auto">
          <a:xfrm>
            <a:off x="171" y="388"/>
            <a:ext cx="81" cy="67"/>
          </a:xfrm>
          <a:prstGeom prst="rect">
            <a:avLst/>
          </a:prstGeom>
          <a:solidFill>
            <a:srgbClr val="FFFFFF"/>
          </a:solidFill>
          <a:ln w="9525">
            <a:solidFill>
              <a:srgbClr val="000000"/>
            </a:solidFill>
            <a:miter lim="800000"/>
            <a:headEnd/>
            <a:tailEnd/>
          </a:ln>
        </xdr:spPr>
      </xdr:sp>
      <xdr:sp macro="" textlink="">
        <xdr:nvSpPr>
          <xdr:cNvPr id="20" name="Rectangle 19">
            <a:extLst>
              <a:ext uri="{FF2B5EF4-FFF2-40B4-BE49-F238E27FC236}">
                <a16:creationId xmlns:a16="http://schemas.microsoft.com/office/drawing/2014/main" id="{00000000-0008-0000-1300-000014000000}"/>
              </a:ext>
            </a:extLst>
          </xdr:cNvPr>
          <xdr:cNvSpPr>
            <a:spLocks noChangeArrowheads="1"/>
          </xdr:cNvSpPr>
        </xdr:nvSpPr>
        <xdr:spPr bwMode="auto">
          <a:xfrm>
            <a:off x="252" y="388"/>
            <a:ext cx="81" cy="67"/>
          </a:xfrm>
          <a:prstGeom prst="rect">
            <a:avLst/>
          </a:prstGeom>
          <a:solidFill>
            <a:srgbClr val="FFFFFF"/>
          </a:solidFill>
          <a:ln w="9525">
            <a:solidFill>
              <a:srgbClr val="000000"/>
            </a:solidFill>
            <a:miter lim="800000"/>
            <a:headEnd/>
            <a:tailEnd/>
          </a:ln>
        </xdr:spPr>
      </xdr:sp>
    </xdr:grpSp>
    <xdr:clientData/>
  </xdr:twoCellAnchor>
  <xdr:twoCellAnchor>
    <xdr:from>
      <xdr:col>1</xdr:col>
      <xdr:colOff>590550</xdr:colOff>
      <xdr:row>9</xdr:row>
      <xdr:rowOff>219075</xdr:rowOff>
    </xdr:from>
    <xdr:to>
      <xdr:col>3</xdr:col>
      <xdr:colOff>104775</xdr:colOff>
      <xdr:row>12</xdr:row>
      <xdr:rowOff>66675</xdr:rowOff>
    </xdr:to>
    <xdr:sp macro="" textlink="">
      <xdr:nvSpPr>
        <xdr:cNvPr id="21" name="couch2">
          <a:extLst>
            <a:ext uri="{FF2B5EF4-FFF2-40B4-BE49-F238E27FC236}">
              <a16:creationId xmlns:a16="http://schemas.microsoft.com/office/drawing/2014/main" id="{00000000-0008-0000-1300-000015000000}"/>
            </a:ext>
          </a:extLst>
        </xdr:cNvPr>
        <xdr:cNvSpPr>
          <a:spLocks noEditPoints="1" noChangeArrowheads="1"/>
        </xdr:cNvSpPr>
      </xdr:nvSpPr>
      <xdr:spPr bwMode="auto">
        <a:xfrm>
          <a:off x="1400175" y="2114550"/>
          <a:ext cx="1133475" cy="533400"/>
        </a:xfrm>
        <a:custGeom>
          <a:avLst/>
          <a:gdLst>
            <a:gd name="T0" fmla="*/ 2147483647 w 21600"/>
            <a:gd name="T1" fmla="*/ 0 h 21600"/>
            <a:gd name="T2" fmla="*/ 2147483647 w 21600"/>
            <a:gd name="T3" fmla="*/ 2147483647 h 21600"/>
            <a:gd name="T4" fmla="*/ 2147483647 w 21600"/>
            <a:gd name="T5" fmla="*/ 2147483647 h 21600"/>
            <a:gd name="T6" fmla="*/ 2147483647 w 21600"/>
            <a:gd name="T7" fmla="*/ 2147483647 h 21600"/>
            <a:gd name="T8" fmla="*/ 2147483647 w 21600"/>
            <a:gd name="T9" fmla="*/ 2147483647 h 21600"/>
            <a:gd name="T10" fmla="*/ 2147483647 w 21600"/>
            <a:gd name="T11" fmla="*/ 2147483647 h 21600"/>
            <a:gd name="T12" fmla="*/ 0 60000 65536"/>
            <a:gd name="T13" fmla="*/ 0 60000 65536"/>
            <a:gd name="T14" fmla="*/ 0 60000 65536"/>
            <a:gd name="T15" fmla="*/ 0 60000 65536"/>
            <a:gd name="T16" fmla="*/ 0 60000 65536"/>
            <a:gd name="T17" fmla="*/ 0 60000 65536"/>
            <a:gd name="T18" fmla="*/ 3062 w 21600"/>
            <a:gd name="T19" fmla="*/ 6469 h 21600"/>
            <a:gd name="T20" fmla="*/ 18553 w 21600"/>
            <a:gd name="T21" fmla="*/ 17831 h 21600"/>
          </a:gdLst>
          <a:ahLst/>
          <a:cxnLst>
            <a:cxn ang="T12">
              <a:pos x="T0" y="T1"/>
            </a:cxn>
            <a:cxn ang="T13">
              <a:pos x="T2" y="T3"/>
            </a:cxn>
            <a:cxn ang="T14">
              <a:pos x="T4" y="T5"/>
            </a:cxn>
            <a:cxn ang="T15">
              <a:pos x="T6" y="T7"/>
            </a:cxn>
            <a:cxn ang="T16">
              <a:pos x="T8" y="T9"/>
            </a:cxn>
            <a:cxn ang="T17">
              <a:pos x="T10" y="T11"/>
            </a:cxn>
          </a:cxnLst>
          <a:rect l="T18" t="T19" r="T20" b="T21"/>
          <a:pathLst>
            <a:path w="21600" h="21600" extrusionOk="0">
              <a:moveTo>
                <a:pt x="19477" y="19515"/>
              </a:moveTo>
              <a:lnTo>
                <a:pt x="19563" y="19889"/>
              </a:lnTo>
              <a:lnTo>
                <a:pt x="19672" y="20263"/>
              </a:lnTo>
              <a:lnTo>
                <a:pt x="19780" y="20531"/>
              </a:lnTo>
              <a:lnTo>
                <a:pt x="19888" y="20691"/>
              </a:lnTo>
              <a:lnTo>
                <a:pt x="20170" y="21119"/>
              </a:lnTo>
              <a:lnTo>
                <a:pt x="20408" y="21172"/>
              </a:lnTo>
              <a:lnTo>
                <a:pt x="20712" y="21172"/>
              </a:lnTo>
              <a:lnTo>
                <a:pt x="20950" y="21119"/>
              </a:lnTo>
              <a:lnTo>
                <a:pt x="21167" y="20691"/>
              </a:lnTo>
              <a:lnTo>
                <a:pt x="21362" y="20370"/>
              </a:lnTo>
              <a:lnTo>
                <a:pt x="21513" y="19889"/>
              </a:lnTo>
              <a:lnTo>
                <a:pt x="21600" y="19408"/>
              </a:lnTo>
              <a:lnTo>
                <a:pt x="21600" y="18873"/>
              </a:lnTo>
              <a:lnTo>
                <a:pt x="21557" y="18285"/>
              </a:lnTo>
              <a:lnTo>
                <a:pt x="21470" y="17857"/>
              </a:lnTo>
              <a:lnTo>
                <a:pt x="21362" y="17376"/>
              </a:lnTo>
              <a:lnTo>
                <a:pt x="21167" y="16895"/>
              </a:lnTo>
              <a:lnTo>
                <a:pt x="20993" y="16574"/>
              </a:lnTo>
              <a:lnTo>
                <a:pt x="20993" y="10533"/>
              </a:lnTo>
              <a:lnTo>
                <a:pt x="20993" y="2887"/>
              </a:lnTo>
              <a:lnTo>
                <a:pt x="20993" y="2513"/>
              </a:lnTo>
              <a:lnTo>
                <a:pt x="20950" y="2192"/>
              </a:lnTo>
              <a:lnTo>
                <a:pt x="20950" y="1925"/>
              </a:lnTo>
              <a:lnTo>
                <a:pt x="20863" y="1604"/>
              </a:lnTo>
              <a:lnTo>
                <a:pt x="20820" y="1390"/>
              </a:lnTo>
              <a:lnTo>
                <a:pt x="20755" y="1176"/>
              </a:lnTo>
              <a:lnTo>
                <a:pt x="20668" y="962"/>
              </a:lnTo>
              <a:lnTo>
                <a:pt x="20582" y="802"/>
              </a:lnTo>
              <a:lnTo>
                <a:pt x="20300" y="481"/>
              </a:lnTo>
              <a:lnTo>
                <a:pt x="19997" y="321"/>
              </a:lnTo>
              <a:lnTo>
                <a:pt x="19628" y="107"/>
              </a:lnTo>
              <a:lnTo>
                <a:pt x="19195" y="0"/>
              </a:lnTo>
              <a:lnTo>
                <a:pt x="18654" y="0"/>
              </a:lnTo>
              <a:lnTo>
                <a:pt x="18047" y="0"/>
              </a:lnTo>
              <a:lnTo>
                <a:pt x="17375" y="0"/>
              </a:lnTo>
              <a:lnTo>
                <a:pt x="16617" y="0"/>
              </a:lnTo>
              <a:lnTo>
                <a:pt x="10768" y="0"/>
              </a:lnTo>
              <a:lnTo>
                <a:pt x="4983" y="0"/>
              </a:lnTo>
              <a:lnTo>
                <a:pt x="4225" y="0"/>
              </a:lnTo>
              <a:lnTo>
                <a:pt x="3553" y="0"/>
              </a:lnTo>
              <a:lnTo>
                <a:pt x="2946" y="0"/>
              </a:lnTo>
              <a:lnTo>
                <a:pt x="2405" y="0"/>
              </a:lnTo>
              <a:lnTo>
                <a:pt x="1972" y="107"/>
              </a:lnTo>
              <a:lnTo>
                <a:pt x="1582" y="321"/>
              </a:lnTo>
              <a:lnTo>
                <a:pt x="1257" y="481"/>
              </a:lnTo>
              <a:lnTo>
                <a:pt x="1018" y="802"/>
              </a:lnTo>
              <a:lnTo>
                <a:pt x="932" y="962"/>
              </a:lnTo>
              <a:lnTo>
                <a:pt x="845" y="1176"/>
              </a:lnTo>
              <a:lnTo>
                <a:pt x="780" y="1390"/>
              </a:lnTo>
              <a:lnTo>
                <a:pt x="737" y="1604"/>
              </a:lnTo>
              <a:lnTo>
                <a:pt x="650" y="1925"/>
              </a:lnTo>
              <a:lnTo>
                <a:pt x="650" y="2192"/>
              </a:lnTo>
              <a:lnTo>
                <a:pt x="607" y="2513"/>
              </a:lnTo>
              <a:lnTo>
                <a:pt x="607" y="2887"/>
              </a:lnTo>
              <a:lnTo>
                <a:pt x="607" y="10800"/>
              </a:lnTo>
              <a:lnTo>
                <a:pt x="607" y="16574"/>
              </a:lnTo>
              <a:lnTo>
                <a:pt x="433" y="16895"/>
              </a:lnTo>
              <a:lnTo>
                <a:pt x="238" y="17376"/>
              </a:lnTo>
              <a:lnTo>
                <a:pt x="130" y="17857"/>
              </a:lnTo>
              <a:lnTo>
                <a:pt x="43" y="18285"/>
              </a:lnTo>
              <a:lnTo>
                <a:pt x="0" y="18873"/>
              </a:lnTo>
              <a:lnTo>
                <a:pt x="0" y="19408"/>
              </a:lnTo>
              <a:lnTo>
                <a:pt x="87" y="19889"/>
              </a:lnTo>
              <a:lnTo>
                <a:pt x="238" y="20370"/>
              </a:lnTo>
              <a:lnTo>
                <a:pt x="433" y="20691"/>
              </a:lnTo>
              <a:lnTo>
                <a:pt x="650" y="21119"/>
              </a:lnTo>
              <a:lnTo>
                <a:pt x="888" y="21172"/>
              </a:lnTo>
              <a:lnTo>
                <a:pt x="1148" y="21172"/>
              </a:lnTo>
              <a:lnTo>
                <a:pt x="1430" y="21119"/>
              </a:lnTo>
              <a:lnTo>
                <a:pt x="1668" y="20691"/>
              </a:lnTo>
              <a:lnTo>
                <a:pt x="1820" y="20531"/>
              </a:lnTo>
              <a:lnTo>
                <a:pt x="1928" y="20263"/>
              </a:lnTo>
              <a:lnTo>
                <a:pt x="2037" y="19889"/>
              </a:lnTo>
              <a:lnTo>
                <a:pt x="2123" y="19515"/>
              </a:lnTo>
              <a:lnTo>
                <a:pt x="2275" y="19889"/>
              </a:lnTo>
              <a:lnTo>
                <a:pt x="2491" y="20210"/>
              </a:lnTo>
              <a:lnTo>
                <a:pt x="2795" y="20370"/>
              </a:lnTo>
              <a:lnTo>
                <a:pt x="3141" y="20638"/>
              </a:lnTo>
              <a:lnTo>
                <a:pt x="3553" y="20798"/>
              </a:lnTo>
              <a:lnTo>
                <a:pt x="3965" y="21012"/>
              </a:lnTo>
              <a:lnTo>
                <a:pt x="4398" y="21119"/>
              </a:lnTo>
              <a:lnTo>
                <a:pt x="4896" y="21172"/>
              </a:lnTo>
              <a:lnTo>
                <a:pt x="5373" y="21172"/>
              </a:lnTo>
              <a:lnTo>
                <a:pt x="5828" y="21172"/>
              </a:lnTo>
              <a:lnTo>
                <a:pt x="6283" y="21119"/>
              </a:lnTo>
              <a:lnTo>
                <a:pt x="6738" y="20905"/>
              </a:lnTo>
              <a:lnTo>
                <a:pt x="7128" y="20691"/>
              </a:lnTo>
              <a:lnTo>
                <a:pt x="7453" y="20531"/>
              </a:lnTo>
              <a:lnTo>
                <a:pt x="7713" y="20210"/>
              </a:lnTo>
              <a:lnTo>
                <a:pt x="7908" y="19782"/>
              </a:lnTo>
              <a:lnTo>
                <a:pt x="8059" y="20103"/>
              </a:lnTo>
              <a:lnTo>
                <a:pt x="8276" y="20263"/>
              </a:lnTo>
              <a:lnTo>
                <a:pt x="8579" y="20424"/>
              </a:lnTo>
              <a:lnTo>
                <a:pt x="8926" y="20638"/>
              </a:lnTo>
              <a:lnTo>
                <a:pt x="9381" y="20798"/>
              </a:lnTo>
              <a:lnTo>
                <a:pt x="9814" y="21012"/>
              </a:lnTo>
              <a:lnTo>
                <a:pt x="10313" y="21119"/>
              </a:lnTo>
              <a:lnTo>
                <a:pt x="10789" y="21119"/>
              </a:lnTo>
              <a:lnTo>
                <a:pt x="11244" y="21119"/>
              </a:lnTo>
              <a:lnTo>
                <a:pt x="11699" y="21119"/>
              </a:lnTo>
              <a:lnTo>
                <a:pt x="12111" y="21012"/>
              </a:lnTo>
              <a:lnTo>
                <a:pt x="12522" y="20905"/>
              </a:lnTo>
              <a:lnTo>
                <a:pt x="12912" y="20798"/>
              </a:lnTo>
              <a:lnTo>
                <a:pt x="13194" y="20531"/>
              </a:lnTo>
              <a:lnTo>
                <a:pt x="13454" y="20370"/>
              </a:lnTo>
              <a:lnTo>
                <a:pt x="13692" y="20103"/>
              </a:lnTo>
              <a:lnTo>
                <a:pt x="13844" y="20424"/>
              </a:lnTo>
              <a:lnTo>
                <a:pt x="14104" y="20691"/>
              </a:lnTo>
              <a:lnTo>
                <a:pt x="14386" y="21012"/>
              </a:lnTo>
              <a:lnTo>
                <a:pt x="14797" y="21279"/>
              </a:lnTo>
              <a:lnTo>
                <a:pt x="15165" y="21493"/>
              </a:lnTo>
              <a:lnTo>
                <a:pt x="15599" y="21600"/>
              </a:lnTo>
              <a:lnTo>
                <a:pt x="16097" y="21600"/>
              </a:lnTo>
              <a:lnTo>
                <a:pt x="16552" y="21600"/>
              </a:lnTo>
              <a:lnTo>
                <a:pt x="17029" y="21600"/>
              </a:lnTo>
              <a:lnTo>
                <a:pt x="17484" y="21386"/>
              </a:lnTo>
              <a:lnTo>
                <a:pt x="17939" y="21279"/>
              </a:lnTo>
              <a:lnTo>
                <a:pt x="18350" y="21012"/>
              </a:lnTo>
              <a:lnTo>
                <a:pt x="18719" y="20691"/>
              </a:lnTo>
              <a:lnTo>
                <a:pt x="19022" y="20370"/>
              </a:lnTo>
              <a:lnTo>
                <a:pt x="19282" y="19996"/>
              </a:lnTo>
              <a:lnTo>
                <a:pt x="19477" y="19515"/>
              </a:lnTo>
              <a:close/>
            </a:path>
            <a:path w="21600" h="21600" extrusionOk="0">
              <a:moveTo>
                <a:pt x="19477" y="19515"/>
              </a:moveTo>
              <a:lnTo>
                <a:pt x="19477" y="19515"/>
              </a:lnTo>
              <a:lnTo>
                <a:pt x="19477" y="19087"/>
              </a:lnTo>
              <a:lnTo>
                <a:pt x="19477" y="17697"/>
              </a:lnTo>
              <a:lnTo>
                <a:pt x="19477" y="15719"/>
              </a:lnTo>
              <a:lnTo>
                <a:pt x="19477" y="13473"/>
              </a:lnTo>
              <a:lnTo>
                <a:pt x="19477" y="11174"/>
              </a:lnTo>
              <a:lnTo>
                <a:pt x="19477" y="8929"/>
              </a:lnTo>
              <a:lnTo>
                <a:pt x="19477" y="7218"/>
              </a:lnTo>
              <a:lnTo>
                <a:pt x="19477" y="6042"/>
              </a:lnTo>
              <a:lnTo>
                <a:pt x="19434" y="5988"/>
              </a:lnTo>
              <a:lnTo>
                <a:pt x="19434" y="5828"/>
              </a:lnTo>
              <a:lnTo>
                <a:pt x="19434" y="5721"/>
              </a:lnTo>
              <a:lnTo>
                <a:pt x="19390" y="5614"/>
              </a:lnTo>
              <a:lnTo>
                <a:pt x="19390" y="5507"/>
              </a:lnTo>
              <a:lnTo>
                <a:pt x="19369" y="5400"/>
              </a:lnTo>
              <a:lnTo>
                <a:pt x="19325" y="5347"/>
              </a:lnTo>
              <a:lnTo>
                <a:pt x="19282" y="5240"/>
              </a:lnTo>
              <a:lnTo>
                <a:pt x="19065" y="4865"/>
              </a:lnTo>
              <a:lnTo>
                <a:pt x="18784" y="4705"/>
              </a:lnTo>
              <a:lnTo>
                <a:pt x="18459" y="4491"/>
              </a:lnTo>
              <a:lnTo>
                <a:pt x="18134" y="4384"/>
              </a:lnTo>
              <a:lnTo>
                <a:pt x="17765" y="4331"/>
              </a:lnTo>
              <a:lnTo>
                <a:pt x="17375" y="4224"/>
              </a:lnTo>
              <a:lnTo>
                <a:pt x="16964" y="4224"/>
              </a:lnTo>
              <a:lnTo>
                <a:pt x="16617" y="4224"/>
              </a:lnTo>
              <a:lnTo>
                <a:pt x="4983" y="4224"/>
              </a:lnTo>
              <a:lnTo>
                <a:pt x="4593" y="4224"/>
              </a:lnTo>
              <a:lnTo>
                <a:pt x="4225" y="4224"/>
              </a:lnTo>
              <a:lnTo>
                <a:pt x="3835" y="4331"/>
              </a:lnTo>
              <a:lnTo>
                <a:pt x="3466" y="4384"/>
              </a:lnTo>
              <a:lnTo>
                <a:pt x="3141" y="4491"/>
              </a:lnTo>
              <a:lnTo>
                <a:pt x="2795" y="4705"/>
              </a:lnTo>
              <a:lnTo>
                <a:pt x="2535" y="4865"/>
              </a:lnTo>
              <a:lnTo>
                <a:pt x="2318" y="5240"/>
              </a:lnTo>
              <a:lnTo>
                <a:pt x="2275" y="5347"/>
              </a:lnTo>
              <a:lnTo>
                <a:pt x="2231" y="5400"/>
              </a:lnTo>
              <a:lnTo>
                <a:pt x="2188" y="5507"/>
              </a:lnTo>
              <a:lnTo>
                <a:pt x="2188" y="5614"/>
              </a:lnTo>
              <a:lnTo>
                <a:pt x="2166" y="5721"/>
              </a:lnTo>
              <a:lnTo>
                <a:pt x="2166" y="5828"/>
              </a:lnTo>
              <a:lnTo>
                <a:pt x="2123" y="5988"/>
              </a:lnTo>
              <a:lnTo>
                <a:pt x="2123" y="6042"/>
              </a:lnTo>
              <a:lnTo>
                <a:pt x="2123" y="7218"/>
              </a:lnTo>
              <a:lnTo>
                <a:pt x="2123" y="8929"/>
              </a:lnTo>
              <a:lnTo>
                <a:pt x="2123" y="11174"/>
              </a:lnTo>
              <a:lnTo>
                <a:pt x="2123" y="13473"/>
              </a:lnTo>
              <a:lnTo>
                <a:pt x="2123" y="15719"/>
              </a:lnTo>
              <a:lnTo>
                <a:pt x="2123" y="17697"/>
              </a:lnTo>
              <a:lnTo>
                <a:pt x="2123" y="19087"/>
              </a:lnTo>
              <a:lnTo>
                <a:pt x="2123" y="19515"/>
              </a:lnTo>
              <a:moveTo>
                <a:pt x="2318" y="5240"/>
              </a:moveTo>
              <a:lnTo>
                <a:pt x="2123" y="4865"/>
              </a:lnTo>
              <a:lnTo>
                <a:pt x="1907" y="4331"/>
              </a:lnTo>
              <a:lnTo>
                <a:pt x="1712" y="3743"/>
              </a:lnTo>
              <a:lnTo>
                <a:pt x="1473" y="3101"/>
              </a:lnTo>
              <a:lnTo>
                <a:pt x="1343" y="2406"/>
              </a:lnTo>
              <a:lnTo>
                <a:pt x="1170" y="1818"/>
              </a:lnTo>
              <a:lnTo>
                <a:pt x="1062" y="1230"/>
              </a:lnTo>
              <a:lnTo>
                <a:pt x="1018" y="802"/>
              </a:lnTo>
              <a:moveTo>
                <a:pt x="19282" y="5240"/>
              </a:moveTo>
              <a:lnTo>
                <a:pt x="19477" y="4865"/>
              </a:lnTo>
              <a:lnTo>
                <a:pt x="19693" y="4331"/>
              </a:lnTo>
              <a:lnTo>
                <a:pt x="19888" y="3743"/>
              </a:lnTo>
              <a:lnTo>
                <a:pt x="20127" y="3101"/>
              </a:lnTo>
              <a:lnTo>
                <a:pt x="20257" y="2406"/>
              </a:lnTo>
              <a:lnTo>
                <a:pt x="20408" y="1818"/>
              </a:lnTo>
              <a:lnTo>
                <a:pt x="20538" y="1230"/>
              </a:lnTo>
              <a:lnTo>
                <a:pt x="20582" y="802"/>
              </a:lnTo>
              <a:moveTo>
                <a:pt x="7908" y="4224"/>
              </a:moveTo>
              <a:lnTo>
                <a:pt x="7908" y="6790"/>
              </a:lnTo>
              <a:lnTo>
                <a:pt x="7908" y="16574"/>
              </a:lnTo>
              <a:lnTo>
                <a:pt x="7908" y="19782"/>
              </a:lnTo>
              <a:lnTo>
                <a:pt x="7908" y="4224"/>
              </a:lnTo>
              <a:moveTo>
                <a:pt x="13692" y="4224"/>
              </a:moveTo>
              <a:lnTo>
                <a:pt x="13692" y="6844"/>
              </a:lnTo>
              <a:lnTo>
                <a:pt x="13692" y="16788"/>
              </a:lnTo>
              <a:lnTo>
                <a:pt x="13692" y="20103"/>
              </a:lnTo>
              <a:lnTo>
                <a:pt x="13692" y="4224"/>
              </a:lnTo>
            </a:path>
          </a:pathLst>
        </a:custGeom>
        <a:solidFill>
          <a:srgbClr val="FFFFCC"/>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xdr:col>
      <xdr:colOff>581025</xdr:colOff>
      <xdr:row>20</xdr:row>
      <xdr:rowOff>76200</xdr:rowOff>
    </xdr:from>
    <xdr:to>
      <xdr:col>3</xdr:col>
      <xdr:colOff>95250</xdr:colOff>
      <xdr:row>22</xdr:row>
      <xdr:rowOff>152400</xdr:rowOff>
    </xdr:to>
    <xdr:sp macro="" textlink="">
      <xdr:nvSpPr>
        <xdr:cNvPr id="22" name="couch2">
          <a:extLst>
            <a:ext uri="{FF2B5EF4-FFF2-40B4-BE49-F238E27FC236}">
              <a16:creationId xmlns:a16="http://schemas.microsoft.com/office/drawing/2014/main" id="{00000000-0008-0000-1300-000016000000}"/>
            </a:ext>
          </a:extLst>
        </xdr:cNvPr>
        <xdr:cNvSpPr>
          <a:spLocks noEditPoints="1" noChangeArrowheads="1"/>
        </xdr:cNvSpPr>
      </xdr:nvSpPr>
      <xdr:spPr bwMode="auto">
        <a:xfrm rot="10800000">
          <a:off x="1390650" y="4486275"/>
          <a:ext cx="1133475" cy="533400"/>
        </a:xfrm>
        <a:custGeom>
          <a:avLst/>
          <a:gdLst>
            <a:gd name="T0" fmla="*/ 2147483647 w 21600"/>
            <a:gd name="T1" fmla="*/ 0 h 21600"/>
            <a:gd name="T2" fmla="*/ 2147483647 w 21600"/>
            <a:gd name="T3" fmla="*/ 2147483647 h 21600"/>
            <a:gd name="T4" fmla="*/ 2147483647 w 21600"/>
            <a:gd name="T5" fmla="*/ 2147483647 h 21600"/>
            <a:gd name="T6" fmla="*/ 2147483647 w 21600"/>
            <a:gd name="T7" fmla="*/ 2147483647 h 21600"/>
            <a:gd name="T8" fmla="*/ 2147483647 w 21600"/>
            <a:gd name="T9" fmla="*/ 2147483647 h 21600"/>
            <a:gd name="T10" fmla="*/ 2147483647 w 21600"/>
            <a:gd name="T11" fmla="*/ 2147483647 h 21600"/>
            <a:gd name="T12" fmla="*/ 0 60000 65536"/>
            <a:gd name="T13" fmla="*/ 0 60000 65536"/>
            <a:gd name="T14" fmla="*/ 0 60000 65536"/>
            <a:gd name="T15" fmla="*/ 0 60000 65536"/>
            <a:gd name="T16" fmla="*/ 0 60000 65536"/>
            <a:gd name="T17" fmla="*/ 0 60000 65536"/>
            <a:gd name="T18" fmla="*/ 3062 w 21600"/>
            <a:gd name="T19" fmla="*/ 6469 h 21600"/>
            <a:gd name="T20" fmla="*/ 18553 w 21600"/>
            <a:gd name="T21" fmla="*/ 17831 h 21600"/>
          </a:gdLst>
          <a:ahLst/>
          <a:cxnLst>
            <a:cxn ang="T12">
              <a:pos x="T0" y="T1"/>
            </a:cxn>
            <a:cxn ang="T13">
              <a:pos x="T2" y="T3"/>
            </a:cxn>
            <a:cxn ang="T14">
              <a:pos x="T4" y="T5"/>
            </a:cxn>
            <a:cxn ang="T15">
              <a:pos x="T6" y="T7"/>
            </a:cxn>
            <a:cxn ang="T16">
              <a:pos x="T8" y="T9"/>
            </a:cxn>
            <a:cxn ang="T17">
              <a:pos x="T10" y="T11"/>
            </a:cxn>
          </a:cxnLst>
          <a:rect l="T18" t="T19" r="T20" b="T21"/>
          <a:pathLst>
            <a:path w="21600" h="21600" extrusionOk="0">
              <a:moveTo>
                <a:pt x="19477" y="19515"/>
              </a:moveTo>
              <a:lnTo>
                <a:pt x="19563" y="19889"/>
              </a:lnTo>
              <a:lnTo>
                <a:pt x="19672" y="20263"/>
              </a:lnTo>
              <a:lnTo>
                <a:pt x="19780" y="20531"/>
              </a:lnTo>
              <a:lnTo>
                <a:pt x="19888" y="20691"/>
              </a:lnTo>
              <a:lnTo>
                <a:pt x="20170" y="21119"/>
              </a:lnTo>
              <a:lnTo>
                <a:pt x="20408" y="21172"/>
              </a:lnTo>
              <a:lnTo>
                <a:pt x="20712" y="21172"/>
              </a:lnTo>
              <a:lnTo>
                <a:pt x="20950" y="21119"/>
              </a:lnTo>
              <a:lnTo>
                <a:pt x="21167" y="20691"/>
              </a:lnTo>
              <a:lnTo>
                <a:pt x="21362" y="20370"/>
              </a:lnTo>
              <a:lnTo>
                <a:pt x="21513" y="19889"/>
              </a:lnTo>
              <a:lnTo>
                <a:pt x="21600" y="19408"/>
              </a:lnTo>
              <a:lnTo>
                <a:pt x="21600" y="18873"/>
              </a:lnTo>
              <a:lnTo>
                <a:pt x="21557" y="18285"/>
              </a:lnTo>
              <a:lnTo>
                <a:pt x="21470" y="17857"/>
              </a:lnTo>
              <a:lnTo>
                <a:pt x="21362" y="17376"/>
              </a:lnTo>
              <a:lnTo>
                <a:pt x="21167" y="16895"/>
              </a:lnTo>
              <a:lnTo>
                <a:pt x="20993" y="16574"/>
              </a:lnTo>
              <a:lnTo>
                <a:pt x="20993" y="10533"/>
              </a:lnTo>
              <a:lnTo>
                <a:pt x="20993" y="2887"/>
              </a:lnTo>
              <a:lnTo>
                <a:pt x="20993" y="2513"/>
              </a:lnTo>
              <a:lnTo>
                <a:pt x="20950" y="2192"/>
              </a:lnTo>
              <a:lnTo>
                <a:pt x="20950" y="1925"/>
              </a:lnTo>
              <a:lnTo>
                <a:pt x="20863" y="1604"/>
              </a:lnTo>
              <a:lnTo>
                <a:pt x="20820" y="1390"/>
              </a:lnTo>
              <a:lnTo>
                <a:pt x="20755" y="1176"/>
              </a:lnTo>
              <a:lnTo>
                <a:pt x="20668" y="962"/>
              </a:lnTo>
              <a:lnTo>
                <a:pt x="20582" y="802"/>
              </a:lnTo>
              <a:lnTo>
                <a:pt x="20300" y="481"/>
              </a:lnTo>
              <a:lnTo>
                <a:pt x="19997" y="321"/>
              </a:lnTo>
              <a:lnTo>
                <a:pt x="19628" y="107"/>
              </a:lnTo>
              <a:lnTo>
                <a:pt x="19195" y="0"/>
              </a:lnTo>
              <a:lnTo>
                <a:pt x="18654" y="0"/>
              </a:lnTo>
              <a:lnTo>
                <a:pt x="18047" y="0"/>
              </a:lnTo>
              <a:lnTo>
                <a:pt x="17375" y="0"/>
              </a:lnTo>
              <a:lnTo>
                <a:pt x="16617" y="0"/>
              </a:lnTo>
              <a:lnTo>
                <a:pt x="10768" y="0"/>
              </a:lnTo>
              <a:lnTo>
                <a:pt x="4983" y="0"/>
              </a:lnTo>
              <a:lnTo>
                <a:pt x="4225" y="0"/>
              </a:lnTo>
              <a:lnTo>
                <a:pt x="3553" y="0"/>
              </a:lnTo>
              <a:lnTo>
                <a:pt x="2946" y="0"/>
              </a:lnTo>
              <a:lnTo>
                <a:pt x="2405" y="0"/>
              </a:lnTo>
              <a:lnTo>
                <a:pt x="1972" y="107"/>
              </a:lnTo>
              <a:lnTo>
                <a:pt x="1582" y="321"/>
              </a:lnTo>
              <a:lnTo>
                <a:pt x="1257" y="481"/>
              </a:lnTo>
              <a:lnTo>
                <a:pt x="1018" y="802"/>
              </a:lnTo>
              <a:lnTo>
                <a:pt x="932" y="962"/>
              </a:lnTo>
              <a:lnTo>
                <a:pt x="845" y="1176"/>
              </a:lnTo>
              <a:lnTo>
                <a:pt x="780" y="1390"/>
              </a:lnTo>
              <a:lnTo>
                <a:pt x="737" y="1604"/>
              </a:lnTo>
              <a:lnTo>
                <a:pt x="650" y="1925"/>
              </a:lnTo>
              <a:lnTo>
                <a:pt x="650" y="2192"/>
              </a:lnTo>
              <a:lnTo>
                <a:pt x="607" y="2513"/>
              </a:lnTo>
              <a:lnTo>
                <a:pt x="607" y="2887"/>
              </a:lnTo>
              <a:lnTo>
                <a:pt x="607" y="10800"/>
              </a:lnTo>
              <a:lnTo>
                <a:pt x="607" y="16574"/>
              </a:lnTo>
              <a:lnTo>
                <a:pt x="433" y="16895"/>
              </a:lnTo>
              <a:lnTo>
                <a:pt x="238" y="17376"/>
              </a:lnTo>
              <a:lnTo>
                <a:pt x="130" y="17857"/>
              </a:lnTo>
              <a:lnTo>
                <a:pt x="43" y="18285"/>
              </a:lnTo>
              <a:lnTo>
                <a:pt x="0" y="18873"/>
              </a:lnTo>
              <a:lnTo>
                <a:pt x="0" y="19408"/>
              </a:lnTo>
              <a:lnTo>
                <a:pt x="87" y="19889"/>
              </a:lnTo>
              <a:lnTo>
                <a:pt x="238" y="20370"/>
              </a:lnTo>
              <a:lnTo>
                <a:pt x="433" y="20691"/>
              </a:lnTo>
              <a:lnTo>
                <a:pt x="650" y="21119"/>
              </a:lnTo>
              <a:lnTo>
                <a:pt x="888" y="21172"/>
              </a:lnTo>
              <a:lnTo>
                <a:pt x="1148" y="21172"/>
              </a:lnTo>
              <a:lnTo>
                <a:pt x="1430" y="21119"/>
              </a:lnTo>
              <a:lnTo>
                <a:pt x="1668" y="20691"/>
              </a:lnTo>
              <a:lnTo>
                <a:pt x="1820" y="20531"/>
              </a:lnTo>
              <a:lnTo>
                <a:pt x="1928" y="20263"/>
              </a:lnTo>
              <a:lnTo>
                <a:pt x="2037" y="19889"/>
              </a:lnTo>
              <a:lnTo>
                <a:pt x="2123" y="19515"/>
              </a:lnTo>
              <a:lnTo>
                <a:pt x="2275" y="19889"/>
              </a:lnTo>
              <a:lnTo>
                <a:pt x="2491" y="20210"/>
              </a:lnTo>
              <a:lnTo>
                <a:pt x="2795" y="20370"/>
              </a:lnTo>
              <a:lnTo>
                <a:pt x="3141" y="20638"/>
              </a:lnTo>
              <a:lnTo>
                <a:pt x="3553" y="20798"/>
              </a:lnTo>
              <a:lnTo>
                <a:pt x="3965" y="21012"/>
              </a:lnTo>
              <a:lnTo>
                <a:pt x="4398" y="21119"/>
              </a:lnTo>
              <a:lnTo>
                <a:pt x="4896" y="21172"/>
              </a:lnTo>
              <a:lnTo>
                <a:pt x="5373" y="21172"/>
              </a:lnTo>
              <a:lnTo>
                <a:pt x="5828" y="21172"/>
              </a:lnTo>
              <a:lnTo>
                <a:pt x="6283" y="21119"/>
              </a:lnTo>
              <a:lnTo>
                <a:pt x="6738" y="20905"/>
              </a:lnTo>
              <a:lnTo>
                <a:pt x="7128" y="20691"/>
              </a:lnTo>
              <a:lnTo>
                <a:pt x="7453" y="20531"/>
              </a:lnTo>
              <a:lnTo>
                <a:pt x="7713" y="20210"/>
              </a:lnTo>
              <a:lnTo>
                <a:pt x="7908" y="19782"/>
              </a:lnTo>
              <a:lnTo>
                <a:pt x="8059" y="20103"/>
              </a:lnTo>
              <a:lnTo>
                <a:pt x="8276" y="20263"/>
              </a:lnTo>
              <a:lnTo>
                <a:pt x="8579" y="20424"/>
              </a:lnTo>
              <a:lnTo>
                <a:pt x="8926" y="20638"/>
              </a:lnTo>
              <a:lnTo>
                <a:pt x="9381" y="20798"/>
              </a:lnTo>
              <a:lnTo>
                <a:pt x="9814" y="21012"/>
              </a:lnTo>
              <a:lnTo>
                <a:pt x="10313" y="21119"/>
              </a:lnTo>
              <a:lnTo>
                <a:pt x="10789" y="21119"/>
              </a:lnTo>
              <a:lnTo>
                <a:pt x="11244" y="21119"/>
              </a:lnTo>
              <a:lnTo>
                <a:pt x="11699" y="21119"/>
              </a:lnTo>
              <a:lnTo>
                <a:pt x="12111" y="21012"/>
              </a:lnTo>
              <a:lnTo>
                <a:pt x="12522" y="20905"/>
              </a:lnTo>
              <a:lnTo>
                <a:pt x="12912" y="20798"/>
              </a:lnTo>
              <a:lnTo>
                <a:pt x="13194" y="20531"/>
              </a:lnTo>
              <a:lnTo>
                <a:pt x="13454" y="20370"/>
              </a:lnTo>
              <a:lnTo>
                <a:pt x="13692" y="20103"/>
              </a:lnTo>
              <a:lnTo>
                <a:pt x="13844" y="20424"/>
              </a:lnTo>
              <a:lnTo>
                <a:pt x="14104" y="20691"/>
              </a:lnTo>
              <a:lnTo>
                <a:pt x="14386" y="21012"/>
              </a:lnTo>
              <a:lnTo>
                <a:pt x="14797" y="21279"/>
              </a:lnTo>
              <a:lnTo>
                <a:pt x="15165" y="21493"/>
              </a:lnTo>
              <a:lnTo>
                <a:pt x="15599" y="21600"/>
              </a:lnTo>
              <a:lnTo>
                <a:pt x="16097" y="21600"/>
              </a:lnTo>
              <a:lnTo>
                <a:pt x="16552" y="21600"/>
              </a:lnTo>
              <a:lnTo>
                <a:pt x="17029" y="21600"/>
              </a:lnTo>
              <a:lnTo>
                <a:pt x="17484" y="21386"/>
              </a:lnTo>
              <a:lnTo>
                <a:pt x="17939" y="21279"/>
              </a:lnTo>
              <a:lnTo>
                <a:pt x="18350" y="21012"/>
              </a:lnTo>
              <a:lnTo>
                <a:pt x="18719" y="20691"/>
              </a:lnTo>
              <a:lnTo>
                <a:pt x="19022" y="20370"/>
              </a:lnTo>
              <a:lnTo>
                <a:pt x="19282" y="19996"/>
              </a:lnTo>
              <a:lnTo>
                <a:pt x="19477" y="19515"/>
              </a:lnTo>
              <a:close/>
            </a:path>
            <a:path w="21600" h="21600" extrusionOk="0">
              <a:moveTo>
                <a:pt x="19477" y="19515"/>
              </a:moveTo>
              <a:lnTo>
                <a:pt x="19477" y="19515"/>
              </a:lnTo>
              <a:lnTo>
                <a:pt x="19477" y="19087"/>
              </a:lnTo>
              <a:lnTo>
                <a:pt x="19477" y="17697"/>
              </a:lnTo>
              <a:lnTo>
                <a:pt x="19477" y="15719"/>
              </a:lnTo>
              <a:lnTo>
                <a:pt x="19477" y="13473"/>
              </a:lnTo>
              <a:lnTo>
                <a:pt x="19477" y="11174"/>
              </a:lnTo>
              <a:lnTo>
                <a:pt x="19477" y="8929"/>
              </a:lnTo>
              <a:lnTo>
                <a:pt x="19477" y="7218"/>
              </a:lnTo>
              <a:lnTo>
                <a:pt x="19477" y="6042"/>
              </a:lnTo>
              <a:lnTo>
                <a:pt x="19434" y="5988"/>
              </a:lnTo>
              <a:lnTo>
                <a:pt x="19434" y="5828"/>
              </a:lnTo>
              <a:lnTo>
                <a:pt x="19434" y="5721"/>
              </a:lnTo>
              <a:lnTo>
                <a:pt x="19390" y="5614"/>
              </a:lnTo>
              <a:lnTo>
                <a:pt x="19390" y="5507"/>
              </a:lnTo>
              <a:lnTo>
                <a:pt x="19369" y="5400"/>
              </a:lnTo>
              <a:lnTo>
                <a:pt x="19325" y="5347"/>
              </a:lnTo>
              <a:lnTo>
                <a:pt x="19282" y="5240"/>
              </a:lnTo>
              <a:lnTo>
                <a:pt x="19065" y="4865"/>
              </a:lnTo>
              <a:lnTo>
                <a:pt x="18784" y="4705"/>
              </a:lnTo>
              <a:lnTo>
                <a:pt x="18459" y="4491"/>
              </a:lnTo>
              <a:lnTo>
                <a:pt x="18134" y="4384"/>
              </a:lnTo>
              <a:lnTo>
                <a:pt x="17765" y="4331"/>
              </a:lnTo>
              <a:lnTo>
                <a:pt x="17375" y="4224"/>
              </a:lnTo>
              <a:lnTo>
                <a:pt x="16964" y="4224"/>
              </a:lnTo>
              <a:lnTo>
                <a:pt x="16617" y="4224"/>
              </a:lnTo>
              <a:lnTo>
                <a:pt x="4983" y="4224"/>
              </a:lnTo>
              <a:lnTo>
                <a:pt x="4593" y="4224"/>
              </a:lnTo>
              <a:lnTo>
                <a:pt x="4225" y="4224"/>
              </a:lnTo>
              <a:lnTo>
                <a:pt x="3835" y="4331"/>
              </a:lnTo>
              <a:lnTo>
                <a:pt x="3466" y="4384"/>
              </a:lnTo>
              <a:lnTo>
                <a:pt x="3141" y="4491"/>
              </a:lnTo>
              <a:lnTo>
                <a:pt x="2795" y="4705"/>
              </a:lnTo>
              <a:lnTo>
                <a:pt x="2535" y="4865"/>
              </a:lnTo>
              <a:lnTo>
                <a:pt x="2318" y="5240"/>
              </a:lnTo>
              <a:lnTo>
                <a:pt x="2275" y="5347"/>
              </a:lnTo>
              <a:lnTo>
                <a:pt x="2231" y="5400"/>
              </a:lnTo>
              <a:lnTo>
                <a:pt x="2188" y="5507"/>
              </a:lnTo>
              <a:lnTo>
                <a:pt x="2188" y="5614"/>
              </a:lnTo>
              <a:lnTo>
                <a:pt x="2166" y="5721"/>
              </a:lnTo>
              <a:lnTo>
                <a:pt x="2166" y="5828"/>
              </a:lnTo>
              <a:lnTo>
                <a:pt x="2123" y="5988"/>
              </a:lnTo>
              <a:lnTo>
                <a:pt x="2123" y="6042"/>
              </a:lnTo>
              <a:lnTo>
                <a:pt x="2123" y="7218"/>
              </a:lnTo>
              <a:lnTo>
                <a:pt x="2123" y="8929"/>
              </a:lnTo>
              <a:lnTo>
                <a:pt x="2123" y="11174"/>
              </a:lnTo>
              <a:lnTo>
                <a:pt x="2123" y="13473"/>
              </a:lnTo>
              <a:lnTo>
                <a:pt x="2123" y="15719"/>
              </a:lnTo>
              <a:lnTo>
                <a:pt x="2123" y="17697"/>
              </a:lnTo>
              <a:lnTo>
                <a:pt x="2123" y="19087"/>
              </a:lnTo>
              <a:lnTo>
                <a:pt x="2123" y="19515"/>
              </a:lnTo>
              <a:moveTo>
                <a:pt x="2318" y="5240"/>
              </a:moveTo>
              <a:lnTo>
                <a:pt x="2123" y="4865"/>
              </a:lnTo>
              <a:lnTo>
                <a:pt x="1907" y="4331"/>
              </a:lnTo>
              <a:lnTo>
                <a:pt x="1712" y="3743"/>
              </a:lnTo>
              <a:lnTo>
                <a:pt x="1473" y="3101"/>
              </a:lnTo>
              <a:lnTo>
                <a:pt x="1343" y="2406"/>
              </a:lnTo>
              <a:lnTo>
                <a:pt x="1170" y="1818"/>
              </a:lnTo>
              <a:lnTo>
                <a:pt x="1062" y="1230"/>
              </a:lnTo>
              <a:lnTo>
                <a:pt x="1018" y="802"/>
              </a:lnTo>
              <a:moveTo>
                <a:pt x="19282" y="5240"/>
              </a:moveTo>
              <a:lnTo>
                <a:pt x="19477" y="4865"/>
              </a:lnTo>
              <a:lnTo>
                <a:pt x="19693" y="4331"/>
              </a:lnTo>
              <a:lnTo>
                <a:pt x="19888" y="3743"/>
              </a:lnTo>
              <a:lnTo>
                <a:pt x="20127" y="3101"/>
              </a:lnTo>
              <a:lnTo>
                <a:pt x="20257" y="2406"/>
              </a:lnTo>
              <a:lnTo>
                <a:pt x="20408" y="1818"/>
              </a:lnTo>
              <a:lnTo>
                <a:pt x="20538" y="1230"/>
              </a:lnTo>
              <a:lnTo>
                <a:pt x="20582" y="802"/>
              </a:lnTo>
              <a:moveTo>
                <a:pt x="7908" y="4224"/>
              </a:moveTo>
              <a:lnTo>
                <a:pt x="7908" y="6790"/>
              </a:lnTo>
              <a:lnTo>
                <a:pt x="7908" y="16574"/>
              </a:lnTo>
              <a:lnTo>
                <a:pt x="7908" y="19782"/>
              </a:lnTo>
              <a:lnTo>
                <a:pt x="7908" y="4224"/>
              </a:lnTo>
              <a:moveTo>
                <a:pt x="13692" y="4224"/>
              </a:moveTo>
              <a:lnTo>
                <a:pt x="13692" y="6844"/>
              </a:lnTo>
              <a:lnTo>
                <a:pt x="13692" y="16788"/>
              </a:lnTo>
              <a:lnTo>
                <a:pt x="13692" y="20103"/>
              </a:lnTo>
              <a:lnTo>
                <a:pt x="13692" y="4224"/>
              </a:lnTo>
            </a:path>
          </a:pathLst>
        </a:custGeom>
        <a:solidFill>
          <a:srgbClr val="FFFFCC"/>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6</xdr:col>
      <xdr:colOff>57150</xdr:colOff>
      <xdr:row>12</xdr:row>
      <xdr:rowOff>190500</xdr:rowOff>
    </xdr:from>
    <xdr:to>
      <xdr:col>6</xdr:col>
      <xdr:colOff>666750</xdr:colOff>
      <xdr:row>14</xdr:row>
      <xdr:rowOff>133350</xdr:rowOff>
    </xdr:to>
    <xdr:sp macro="" textlink="">
      <xdr:nvSpPr>
        <xdr:cNvPr id="23" name="chair">
          <a:extLst>
            <a:ext uri="{FF2B5EF4-FFF2-40B4-BE49-F238E27FC236}">
              <a16:creationId xmlns:a16="http://schemas.microsoft.com/office/drawing/2014/main" id="{00000000-0008-0000-1300-000017000000}"/>
            </a:ext>
          </a:extLst>
        </xdr:cNvPr>
        <xdr:cNvSpPr>
          <a:spLocks noEditPoints="1" noChangeArrowheads="1"/>
        </xdr:cNvSpPr>
      </xdr:nvSpPr>
      <xdr:spPr bwMode="auto">
        <a:xfrm>
          <a:off x="4914900" y="2771775"/>
          <a:ext cx="609600" cy="400050"/>
        </a:xfrm>
        <a:custGeom>
          <a:avLst/>
          <a:gdLst>
            <a:gd name="T0" fmla="*/ 2147483647 w 21600"/>
            <a:gd name="T1" fmla="*/ 0 h 21600"/>
            <a:gd name="T2" fmla="*/ 2147483647 w 21600"/>
            <a:gd name="T3" fmla="*/ 2147483647 h 21600"/>
            <a:gd name="T4" fmla="*/ 2147483647 w 21600"/>
            <a:gd name="T5" fmla="*/ 2147483647 h 21600"/>
            <a:gd name="T6" fmla="*/ 0 w 21600"/>
            <a:gd name="T7" fmla="*/ 2147483647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7</xdr:col>
      <xdr:colOff>161925</xdr:colOff>
      <xdr:row>12</xdr:row>
      <xdr:rowOff>209550</xdr:rowOff>
    </xdr:from>
    <xdr:to>
      <xdr:col>7</xdr:col>
      <xdr:colOff>771525</xdr:colOff>
      <xdr:row>14</xdr:row>
      <xdr:rowOff>152400</xdr:rowOff>
    </xdr:to>
    <xdr:sp macro="" textlink="">
      <xdr:nvSpPr>
        <xdr:cNvPr id="24" name="chair">
          <a:extLst>
            <a:ext uri="{FF2B5EF4-FFF2-40B4-BE49-F238E27FC236}">
              <a16:creationId xmlns:a16="http://schemas.microsoft.com/office/drawing/2014/main" id="{00000000-0008-0000-1300-000018000000}"/>
            </a:ext>
          </a:extLst>
        </xdr:cNvPr>
        <xdr:cNvSpPr>
          <a:spLocks noEditPoints="1" noChangeArrowheads="1"/>
        </xdr:cNvSpPr>
      </xdr:nvSpPr>
      <xdr:spPr bwMode="auto">
        <a:xfrm>
          <a:off x="5829300" y="2790825"/>
          <a:ext cx="609600" cy="400050"/>
        </a:xfrm>
        <a:custGeom>
          <a:avLst/>
          <a:gdLst>
            <a:gd name="T0" fmla="*/ 2147483647 w 21600"/>
            <a:gd name="T1" fmla="*/ 0 h 21600"/>
            <a:gd name="T2" fmla="*/ 2147483647 w 21600"/>
            <a:gd name="T3" fmla="*/ 2147483647 h 21600"/>
            <a:gd name="T4" fmla="*/ 2147483647 w 21600"/>
            <a:gd name="T5" fmla="*/ 2147483647 h 21600"/>
            <a:gd name="T6" fmla="*/ 0 w 21600"/>
            <a:gd name="T7" fmla="*/ 2147483647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6</xdr:col>
      <xdr:colOff>57150</xdr:colOff>
      <xdr:row>21</xdr:row>
      <xdr:rowOff>19050</xdr:rowOff>
    </xdr:from>
    <xdr:to>
      <xdr:col>6</xdr:col>
      <xdr:colOff>666750</xdr:colOff>
      <xdr:row>22</xdr:row>
      <xdr:rowOff>190500</xdr:rowOff>
    </xdr:to>
    <xdr:sp macro="" textlink="">
      <xdr:nvSpPr>
        <xdr:cNvPr id="25" name="chair">
          <a:extLst>
            <a:ext uri="{FF2B5EF4-FFF2-40B4-BE49-F238E27FC236}">
              <a16:creationId xmlns:a16="http://schemas.microsoft.com/office/drawing/2014/main" id="{00000000-0008-0000-1300-000019000000}"/>
            </a:ext>
          </a:extLst>
        </xdr:cNvPr>
        <xdr:cNvSpPr>
          <a:spLocks noEditPoints="1" noChangeArrowheads="1"/>
        </xdr:cNvSpPr>
      </xdr:nvSpPr>
      <xdr:spPr bwMode="auto">
        <a:xfrm rot="10800000">
          <a:off x="4914900" y="4657725"/>
          <a:ext cx="609600" cy="400050"/>
        </a:xfrm>
        <a:custGeom>
          <a:avLst/>
          <a:gdLst>
            <a:gd name="T0" fmla="*/ 2147483647 w 21600"/>
            <a:gd name="T1" fmla="*/ 0 h 21600"/>
            <a:gd name="T2" fmla="*/ 2147483647 w 21600"/>
            <a:gd name="T3" fmla="*/ 2147483647 h 21600"/>
            <a:gd name="T4" fmla="*/ 2147483647 w 21600"/>
            <a:gd name="T5" fmla="*/ 2147483647 h 21600"/>
            <a:gd name="T6" fmla="*/ 0 w 21600"/>
            <a:gd name="T7" fmla="*/ 2147483647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7</xdr:col>
      <xdr:colOff>114300</xdr:colOff>
      <xdr:row>21</xdr:row>
      <xdr:rowOff>19050</xdr:rowOff>
    </xdr:from>
    <xdr:to>
      <xdr:col>7</xdr:col>
      <xdr:colOff>723900</xdr:colOff>
      <xdr:row>22</xdr:row>
      <xdr:rowOff>190500</xdr:rowOff>
    </xdr:to>
    <xdr:sp macro="" textlink="">
      <xdr:nvSpPr>
        <xdr:cNvPr id="26" name="chair">
          <a:extLst>
            <a:ext uri="{FF2B5EF4-FFF2-40B4-BE49-F238E27FC236}">
              <a16:creationId xmlns:a16="http://schemas.microsoft.com/office/drawing/2014/main" id="{00000000-0008-0000-1300-00001A000000}"/>
            </a:ext>
          </a:extLst>
        </xdr:cNvPr>
        <xdr:cNvSpPr>
          <a:spLocks noEditPoints="1" noChangeArrowheads="1"/>
        </xdr:cNvSpPr>
      </xdr:nvSpPr>
      <xdr:spPr bwMode="auto">
        <a:xfrm rot="10800000">
          <a:off x="5781675" y="4657725"/>
          <a:ext cx="609600" cy="400050"/>
        </a:xfrm>
        <a:custGeom>
          <a:avLst/>
          <a:gdLst>
            <a:gd name="T0" fmla="*/ 2147483647 w 21600"/>
            <a:gd name="T1" fmla="*/ 0 h 21600"/>
            <a:gd name="T2" fmla="*/ 2147483647 w 21600"/>
            <a:gd name="T3" fmla="*/ 2147483647 h 21600"/>
            <a:gd name="T4" fmla="*/ 2147483647 w 21600"/>
            <a:gd name="T5" fmla="*/ 2147483647 h 21600"/>
            <a:gd name="T6" fmla="*/ 0 w 21600"/>
            <a:gd name="T7" fmla="*/ 2147483647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6</xdr:col>
      <xdr:colOff>114300</xdr:colOff>
      <xdr:row>6</xdr:row>
      <xdr:rowOff>57150</xdr:rowOff>
    </xdr:from>
    <xdr:to>
      <xdr:col>7</xdr:col>
      <xdr:colOff>57150</xdr:colOff>
      <xdr:row>7</xdr:row>
      <xdr:rowOff>142875</xdr:rowOff>
    </xdr:to>
    <xdr:sp macro="" textlink="">
      <xdr:nvSpPr>
        <xdr:cNvPr id="27" name="sink1">
          <a:extLst>
            <a:ext uri="{FF2B5EF4-FFF2-40B4-BE49-F238E27FC236}">
              <a16:creationId xmlns:a16="http://schemas.microsoft.com/office/drawing/2014/main" id="{00000000-0008-0000-1300-00001B000000}"/>
            </a:ext>
          </a:extLst>
        </xdr:cNvPr>
        <xdr:cNvSpPr>
          <a:spLocks noEditPoints="1" noChangeArrowheads="1"/>
        </xdr:cNvSpPr>
      </xdr:nvSpPr>
      <xdr:spPr bwMode="auto">
        <a:xfrm>
          <a:off x="4972050" y="1352550"/>
          <a:ext cx="752475" cy="323850"/>
        </a:xfrm>
        <a:custGeom>
          <a:avLst/>
          <a:gdLst>
            <a:gd name="T0" fmla="*/ 0 w 21600"/>
            <a:gd name="T1" fmla="*/ 0 h 21600"/>
            <a:gd name="T2" fmla="*/ 2147483647 w 21600"/>
            <a:gd name="T3" fmla="*/ 0 h 21600"/>
            <a:gd name="T4" fmla="*/ 2147483647 w 21600"/>
            <a:gd name="T5" fmla="*/ 0 h 21600"/>
            <a:gd name="T6" fmla="*/ 2147483647 w 21600"/>
            <a:gd name="T7" fmla="*/ 2147483647 h 21600"/>
            <a:gd name="T8" fmla="*/ 2147483647 w 21600"/>
            <a:gd name="T9" fmla="*/ 2147483647 h 21600"/>
            <a:gd name="T10" fmla="*/ 2147483647 w 21600"/>
            <a:gd name="T11" fmla="*/ 2147483647 h 21600"/>
            <a:gd name="T12" fmla="*/ 0 w 21600"/>
            <a:gd name="T13" fmla="*/ 2147483647 h 21600"/>
            <a:gd name="T14" fmla="*/ 0 w 21600"/>
            <a:gd name="T15" fmla="*/ 2147483647 h 21600"/>
            <a:gd name="T16" fmla="*/ 0 60000 65536"/>
            <a:gd name="T17" fmla="*/ 0 60000 65536"/>
            <a:gd name="T18" fmla="*/ 0 60000 65536"/>
            <a:gd name="T19" fmla="*/ 0 60000 65536"/>
            <a:gd name="T20" fmla="*/ 0 60000 65536"/>
            <a:gd name="T21" fmla="*/ 0 60000 65536"/>
            <a:gd name="T22" fmla="*/ 0 60000 65536"/>
            <a:gd name="T23" fmla="*/ 0 60000 65536"/>
            <a:gd name="T24" fmla="*/ 968 w 21600"/>
            <a:gd name="T25" fmla="*/ 23215 h 21600"/>
            <a:gd name="T26" fmla="*/ 20654 w 21600"/>
            <a:gd name="T27" fmla="*/ 27978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extrusionOk="0">
              <a:moveTo>
                <a:pt x="10595" y="21600"/>
              </a:moveTo>
              <a:lnTo>
                <a:pt x="21600" y="21600"/>
              </a:lnTo>
              <a:lnTo>
                <a:pt x="21600" y="10800"/>
              </a:lnTo>
              <a:lnTo>
                <a:pt x="21600" y="0"/>
              </a:lnTo>
              <a:lnTo>
                <a:pt x="10709" y="0"/>
              </a:lnTo>
              <a:lnTo>
                <a:pt x="0" y="0"/>
              </a:lnTo>
              <a:lnTo>
                <a:pt x="0" y="10545"/>
              </a:lnTo>
              <a:lnTo>
                <a:pt x="0" y="21600"/>
              </a:lnTo>
              <a:lnTo>
                <a:pt x="10595" y="21600"/>
              </a:lnTo>
              <a:close/>
            </a:path>
            <a:path w="21600" h="21600" extrusionOk="0">
              <a:moveTo>
                <a:pt x="9478" y="6945"/>
              </a:moveTo>
              <a:lnTo>
                <a:pt x="8157" y="7200"/>
              </a:lnTo>
              <a:lnTo>
                <a:pt x="6835" y="7625"/>
              </a:lnTo>
              <a:lnTo>
                <a:pt x="5787" y="8249"/>
              </a:lnTo>
              <a:lnTo>
                <a:pt x="4762" y="9014"/>
              </a:lnTo>
              <a:lnTo>
                <a:pt x="4375" y="9524"/>
              </a:lnTo>
              <a:lnTo>
                <a:pt x="3987" y="10006"/>
              </a:lnTo>
              <a:lnTo>
                <a:pt x="3646" y="10431"/>
              </a:lnTo>
              <a:lnTo>
                <a:pt x="3349" y="10913"/>
              </a:lnTo>
              <a:lnTo>
                <a:pt x="3144" y="11537"/>
              </a:lnTo>
              <a:lnTo>
                <a:pt x="2962" y="12076"/>
              </a:lnTo>
              <a:lnTo>
                <a:pt x="2848" y="12557"/>
              </a:lnTo>
              <a:lnTo>
                <a:pt x="2848" y="13124"/>
              </a:lnTo>
              <a:lnTo>
                <a:pt x="2962" y="13861"/>
              </a:lnTo>
              <a:lnTo>
                <a:pt x="3053" y="14400"/>
              </a:lnTo>
              <a:lnTo>
                <a:pt x="3258" y="14995"/>
              </a:lnTo>
              <a:lnTo>
                <a:pt x="3532" y="15619"/>
              </a:lnTo>
              <a:lnTo>
                <a:pt x="3828" y="16157"/>
              </a:lnTo>
              <a:lnTo>
                <a:pt x="4170" y="16781"/>
              </a:lnTo>
              <a:lnTo>
                <a:pt x="4671" y="17263"/>
              </a:lnTo>
              <a:lnTo>
                <a:pt x="5104" y="17688"/>
              </a:lnTo>
              <a:lnTo>
                <a:pt x="5696" y="18057"/>
              </a:lnTo>
              <a:lnTo>
                <a:pt x="6334" y="18425"/>
              </a:lnTo>
              <a:lnTo>
                <a:pt x="6927" y="18794"/>
              </a:lnTo>
              <a:lnTo>
                <a:pt x="7656" y="18964"/>
              </a:lnTo>
              <a:lnTo>
                <a:pt x="8339" y="19219"/>
              </a:lnTo>
              <a:lnTo>
                <a:pt x="9091" y="19332"/>
              </a:lnTo>
              <a:lnTo>
                <a:pt x="9866" y="19474"/>
              </a:lnTo>
              <a:lnTo>
                <a:pt x="10709" y="19474"/>
              </a:lnTo>
              <a:lnTo>
                <a:pt x="11438" y="19474"/>
              </a:lnTo>
              <a:lnTo>
                <a:pt x="12213" y="19332"/>
              </a:lnTo>
              <a:lnTo>
                <a:pt x="12965" y="19219"/>
              </a:lnTo>
              <a:lnTo>
                <a:pt x="13739" y="18964"/>
              </a:lnTo>
              <a:lnTo>
                <a:pt x="14377" y="18794"/>
              </a:lnTo>
              <a:lnTo>
                <a:pt x="15061" y="18425"/>
              </a:lnTo>
              <a:lnTo>
                <a:pt x="15608" y="18057"/>
              </a:lnTo>
              <a:lnTo>
                <a:pt x="16200" y="17688"/>
              </a:lnTo>
              <a:lnTo>
                <a:pt x="16724" y="17263"/>
              </a:lnTo>
              <a:lnTo>
                <a:pt x="17134" y="16781"/>
              </a:lnTo>
              <a:lnTo>
                <a:pt x="17613" y="16157"/>
              </a:lnTo>
              <a:lnTo>
                <a:pt x="17863" y="15619"/>
              </a:lnTo>
              <a:lnTo>
                <a:pt x="18159" y="14995"/>
              </a:lnTo>
              <a:lnTo>
                <a:pt x="18342" y="14400"/>
              </a:lnTo>
              <a:lnTo>
                <a:pt x="18456" y="13861"/>
              </a:lnTo>
              <a:lnTo>
                <a:pt x="18547" y="13124"/>
              </a:lnTo>
              <a:lnTo>
                <a:pt x="18456" y="12557"/>
              </a:lnTo>
              <a:lnTo>
                <a:pt x="18342" y="12076"/>
              </a:lnTo>
              <a:lnTo>
                <a:pt x="18251" y="11537"/>
              </a:lnTo>
              <a:lnTo>
                <a:pt x="17954" y="10913"/>
              </a:lnTo>
              <a:lnTo>
                <a:pt x="17704" y="10431"/>
              </a:lnTo>
              <a:lnTo>
                <a:pt x="17430" y="10006"/>
              </a:lnTo>
              <a:lnTo>
                <a:pt x="17020" y="9524"/>
              </a:lnTo>
              <a:lnTo>
                <a:pt x="16633" y="9014"/>
              </a:lnTo>
              <a:lnTo>
                <a:pt x="15699" y="8362"/>
              </a:lnTo>
              <a:lnTo>
                <a:pt x="14582" y="7625"/>
              </a:lnTo>
              <a:lnTo>
                <a:pt x="13352" y="7200"/>
              </a:lnTo>
              <a:lnTo>
                <a:pt x="12030" y="6945"/>
              </a:lnTo>
              <a:moveTo>
                <a:pt x="10800" y="12557"/>
              </a:moveTo>
              <a:lnTo>
                <a:pt x="11096" y="12444"/>
              </a:lnTo>
              <a:lnTo>
                <a:pt x="11301" y="12444"/>
              </a:lnTo>
              <a:lnTo>
                <a:pt x="11438" y="12331"/>
              </a:lnTo>
              <a:lnTo>
                <a:pt x="11643" y="12076"/>
              </a:lnTo>
              <a:lnTo>
                <a:pt x="11825" y="11820"/>
              </a:lnTo>
              <a:lnTo>
                <a:pt x="11939" y="11594"/>
              </a:lnTo>
              <a:lnTo>
                <a:pt x="11939" y="11282"/>
              </a:lnTo>
              <a:lnTo>
                <a:pt x="12030" y="11055"/>
              </a:lnTo>
              <a:lnTo>
                <a:pt x="12030" y="3912"/>
              </a:lnTo>
              <a:lnTo>
                <a:pt x="11939" y="3543"/>
              </a:lnTo>
              <a:lnTo>
                <a:pt x="11939" y="3288"/>
              </a:lnTo>
              <a:lnTo>
                <a:pt x="11825" y="3061"/>
              </a:lnTo>
              <a:lnTo>
                <a:pt x="11643" y="2806"/>
              </a:lnTo>
              <a:lnTo>
                <a:pt x="11438" y="2636"/>
              </a:lnTo>
              <a:lnTo>
                <a:pt x="11301" y="2494"/>
              </a:lnTo>
              <a:lnTo>
                <a:pt x="11096" y="2381"/>
              </a:lnTo>
              <a:lnTo>
                <a:pt x="10800" y="2381"/>
              </a:lnTo>
              <a:lnTo>
                <a:pt x="10595" y="2381"/>
              </a:lnTo>
              <a:lnTo>
                <a:pt x="10299" y="2494"/>
              </a:lnTo>
              <a:lnTo>
                <a:pt x="10162" y="2636"/>
              </a:lnTo>
              <a:lnTo>
                <a:pt x="9957" y="2806"/>
              </a:lnTo>
              <a:lnTo>
                <a:pt x="9775" y="3061"/>
              </a:lnTo>
              <a:lnTo>
                <a:pt x="9661" y="3288"/>
              </a:lnTo>
              <a:lnTo>
                <a:pt x="9661" y="3543"/>
              </a:lnTo>
              <a:lnTo>
                <a:pt x="9570" y="3912"/>
              </a:lnTo>
              <a:lnTo>
                <a:pt x="9570" y="11055"/>
              </a:lnTo>
              <a:lnTo>
                <a:pt x="9661" y="11282"/>
              </a:lnTo>
              <a:lnTo>
                <a:pt x="9661" y="11594"/>
              </a:lnTo>
              <a:lnTo>
                <a:pt x="9775" y="11820"/>
              </a:lnTo>
              <a:lnTo>
                <a:pt x="9957" y="12076"/>
              </a:lnTo>
              <a:lnTo>
                <a:pt x="10162" y="12331"/>
              </a:lnTo>
              <a:lnTo>
                <a:pt x="10299" y="12444"/>
              </a:lnTo>
              <a:lnTo>
                <a:pt x="10595" y="12444"/>
              </a:lnTo>
              <a:lnTo>
                <a:pt x="10800" y="12557"/>
              </a:lnTo>
              <a:moveTo>
                <a:pt x="6289" y="6463"/>
              </a:moveTo>
              <a:lnTo>
                <a:pt x="6539" y="6350"/>
              </a:lnTo>
              <a:lnTo>
                <a:pt x="6722" y="6350"/>
              </a:lnTo>
              <a:lnTo>
                <a:pt x="7018" y="6094"/>
              </a:lnTo>
              <a:lnTo>
                <a:pt x="7223" y="5981"/>
              </a:lnTo>
              <a:lnTo>
                <a:pt x="7405" y="5669"/>
              </a:lnTo>
              <a:lnTo>
                <a:pt x="7519" y="5414"/>
              </a:lnTo>
              <a:lnTo>
                <a:pt x="7610" y="5074"/>
              </a:lnTo>
              <a:lnTo>
                <a:pt x="7610" y="4706"/>
              </a:lnTo>
              <a:lnTo>
                <a:pt x="7610" y="4337"/>
              </a:lnTo>
              <a:lnTo>
                <a:pt x="7519" y="4139"/>
              </a:lnTo>
              <a:lnTo>
                <a:pt x="7405" y="3770"/>
              </a:lnTo>
              <a:lnTo>
                <a:pt x="7223" y="3543"/>
              </a:lnTo>
              <a:lnTo>
                <a:pt x="7018" y="3288"/>
              </a:lnTo>
              <a:lnTo>
                <a:pt x="6722" y="3175"/>
              </a:lnTo>
              <a:lnTo>
                <a:pt x="6539" y="3061"/>
              </a:lnTo>
              <a:lnTo>
                <a:pt x="6289" y="3061"/>
              </a:lnTo>
              <a:lnTo>
                <a:pt x="5992" y="3061"/>
              </a:lnTo>
              <a:lnTo>
                <a:pt x="5696" y="3175"/>
              </a:lnTo>
              <a:lnTo>
                <a:pt x="5514" y="3288"/>
              </a:lnTo>
              <a:lnTo>
                <a:pt x="5309" y="3543"/>
              </a:lnTo>
              <a:lnTo>
                <a:pt x="5104" y="3770"/>
              </a:lnTo>
              <a:lnTo>
                <a:pt x="4967" y="4139"/>
              </a:lnTo>
              <a:lnTo>
                <a:pt x="4967" y="4337"/>
              </a:lnTo>
              <a:lnTo>
                <a:pt x="4876" y="4706"/>
              </a:lnTo>
              <a:lnTo>
                <a:pt x="4967" y="5074"/>
              </a:lnTo>
              <a:lnTo>
                <a:pt x="4967" y="5414"/>
              </a:lnTo>
              <a:lnTo>
                <a:pt x="5104" y="5669"/>
              </a:lnTo>
              <a:lnTo>
                <a:pt x="5309" y="5981"/>
              </a:lnTo>
              <a:lnTo>
                <a:pt x="5514" y="6094"/>
              </a:lnTo>
              <a:lnTo>
                <a:pt x="5696" y="6350"/>
              </a:lnTo>
              <a:lnTo>
                <a:pt x="5992" y="6350"/>
              </a:lnTo>
              <a:lnTo>
                <a:pt x="6289" y="6463"/>
              </a:lnTo>
              <a:moveTo>
                <a:pt x="15311" y="6463"/>
              </a:moveTo>
              <a:lnTo>
                <a:pt x="15061" y="6350"/>
              </a:lnTo>
              <a:lnTo>
                <a:pt x="14878" y="6350"/>
              </a:lnTo>
              <a:lnTo>
                <a:pt x="14582" y="6094"/>
              </a:lnTo>
              <a:lnTo>
                <a:pt x="14377" y="5981"/>
              </a:lnTo>
              <a:lnTo>
                <a:pt x="14195" y="5669"/>
              </a:lnTo>
              <a:lnTo>
                <a:pt x="14081" y="5414"/>
              </a:lnTo>
              <a:lnTo>
                <a:pt x="13990" y="5074"/>
              </a:lnTo>
              <a:lnTo>
                <a:pt x="13990" y="4706"/>
              </a:lnTo>
              <a:lnTo>
                <a:pt x="13990" y="4337"/>
              </a:lnTo>
              <a:lnTo>
                <a:pt x="14081" y="4139"/>
              </a:lnTo>
              <a:lnTo>
                <a:pt x="14195" y="3770"/>
              </a:lnTo>
              <a:lnTo>
                <a:pt x="14377" y="3543"/>
              </a:lnTo>
              <a:lnTo>
                <a:pt x="14582" y="3288"/>
              </a:lnTo>
              <a:lnTo>
                <a:pt x="14878" y="3175"/>
              </a:lnTo>
              <a:lnTo>
                <a:pt x="15061" y="3061"/>
              </a:lnTo>
              <a:lnTo>
                <a:pt x="15311" y="3061"/>
              </a:lnTo>
              <a:lnTo>
                <a:pt x="15608" y="3061"/>
              </a:lnTo>
              <a:lnTo>
                <a:pt x="15904" y="3175"/>
              </a:lnTo>
              <a:lnTo>
                <a:pt x="16086" y="3288"/>
              </a:lnTo>
              <a:lnTo>
                <a:pt x="16382" y="3543"/>
              </a:lnTo>
              <a:lnTo>
                <a:pt x="16496" y="3770"/>
              </a:lnTo>
              <a:lnTo>
                <a:pt x="16633" y="4139"/>
              </a:lnTo>
              <a:lnTo>
                <a:pt x="16633" y="4337"/>
              </a:lnTo>
              <a:lnTo>
                <a:pt x="16724" y="4706"/>
              </a:lnTo>
              <a:lnTo>
                <a:pt x="16633" y="5074"/>
              </a:lnTo>
              <a:lnTo>
                <a:pt x="16633" y="5414"/>
              </a:lnTo>
              <a:lnTo>
                <a:pt x="16496" y="5669"/>
              </a:lnTo>
              <a:lnTo>
                <a:pt x="16382" y="5981"/>
              </a:lnTo>
              <a:lnTo>
                <a:pt x="16086" y="6094"/>
              </a:lnTo>
              <a:lnTo>
                <a:pt x="15904" y="6350"/>
              </a:lnTo>
              <a:lnTo>
                <a:pt x="15608" y="6350"/>
              </a:lnTo>
              <a:lnTo>
                <a:pt x="15311" y="6463"/>
              </a:lnTo>
            </a:path>
          </a:pathLst>
        </a:custGeom>
        <a:solidFill>
          <a:srgbClr val="FFFFCC"/>
        </a:solidFill>
        <a:ln w="9525">
          <a:solidFill>
            <a:srgbClr val="000000"/>
          </a:solidFill>
          <a:miter lim="800000"/>
          <a:headEnd/>
          <a:tailEnd/>
        </a:ln>
      </xdr:spPr>
    </xdr:sp>
    <xdr:clientData/>
  </xdr:twoCellAnchor>
  <xdr:twoCellAnchor>
    <xdr:from>
      <xdr:col>5</xdr:col>
      <xdr:colOff>771525</xdr:colOff>
      <xdr:row>0</xdr:row>
      <xdr:rowOff>114300</xdr:rowOff>
    </xdr:from>
    <xdr:to>
      <xdr:col>7</xdr:col>
      <xdr:colOff>85725</xdr:colOff>
      <xdr:row>2</xdr:row>
      <xdr:rowOff>76200</xdr:rowOff>
    </xdr:to>
    <xdr:sp macro="" textlink="">
      <xdr:nvSpPr>
        <xdr:cNvPr id="28" name="角丸四角形 27">
          <a:extLst>
            <a:ext uri="{FF2B5EF4-FFF2-40B4-BE49-F238E27FC236}">
              <a16:creationId xmlns:a16="http://schemas.microsoft.com/office/drawing/2014/main" id="{00000000-0008-0000-1300-00001C000000}"/>
            </a:ext>
          </a:extLst>
        </xdr:cNvPr>
        <xdr:cNvSpPr/>
      </xdr:nvSpPr>
      <xdr:spPr>
        <a:xfrm>
          <a:off x="4819650" y="114300"/>
          <a:ext cx="933450" cy="409575"/>
        </a:xfrm>
        <a:prstGeom prst="roundRect">
          <a:avLst>
            <a:gd name="adj" fmla="val 16667"/>
          </a:avLst>
        </a:prstGeom>
        <a:solidFill>
          <a:schemeClr val="lt1">
            <a:alpha val="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twoCellAnchor>
    <xdr:from>
      <xdr:col>1</xdr:col>
      <xdr:colOff>209550</xdr:colOff>
      <xdr:row>6</xdr:row>
      <xdr:rowOff>152399</xdr:rowOff>
    </xdr:from>
    <xdr:to>
      <xdr:col>2</xdr:col>
      <xdr:colOff>390525</xdr:colOff>
      <xdr:row>8</xdr:row>
      <xdr:rowOff>142874</xdr:rowOff>
    </xdr:to>
    <xdr:sp macro="" textlink="">
      <xdr:nvSpPr>
        <xdr:cNvPr id="29" name="正方形/長方形 28">
          <a:extLst>
            <a:ext uri="{FF2B5EF4-FFF2-40B4-BE49-F238E27FC236}">
              <a16:creationId xmlns:a16="http://schemas.microsoft.com/office/drawing/2014/main" id="{00000000-0008-0000-1300-00001D000000}"/>
            </a:ext>
          </a:extLst>
        </xdr:cNvPr>
        <xdr:cNvSpPr/>
      </xdr:nvSpPr>
      <xdr:spPr>
        <a:xfrm>
          <a:off x="1019175" y="1447799"/>
          <a:ext cx="990600" cy="409575"/>
        </a:xfrm>
        <a:prstGeom prst="rect">
          <a:avLst/>
        </a:prstGeom>
        <a:solidFill>
          <a:srgbClr val="FFFF00"/>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相談室</a:t>
          </a:r>
        </a:p>
      </xdr:txBody>
    </xdr:sp>
    <xdr:clientData/>
  </xdr:twoCellAnchor>
  <xdr:twoCellAnchor>
    <xdr:from>
      <xdr:col>4</xdr:col>
      <xdr:colOff>352425</xdr:colOff>
      <xdr:row>6</xdr:row>
      <xdr:rowOff>123824</xdr:rowOff>
    </xdr:from>
    <xdr:to>
      <xdr:col>5</xdr:col>
      <xdr:colOff>533400</xdr:colOff>
      <xdr:row>8</xdr:row>
      <xdr:rowOff>114299</xdr:rowOff>
    </xdr:to>
    <xdr:sp macro="" textlink="">
      <xdr:nvSpPr>
        <xdr:cNvPr id="30" name="正方形/長方形 29">
          <a:extLst>
            <a:ext uri="{FF2B5EF4-FFF2-40B4-BE49-F238E27FC236}">
              <a16:creationId xmlns:a16="http://schemas.microsoft.com/office/drawing/2014/main" id="{00000000-0008-0000-1300-00001E000000}"/>
            </a:ext>
          </a:extLst>
        </xdr:cNvPr>
        <xdr:cNvSpPr/>
      </xdr:nvSpPr>
      <xdr:spPr>
        <a:xfrm>
          <a:off x="3590925" y="1419224"/>
          <a:ext cx="990600" cy="409575"/>
        </a:xfrm>
        <a:prstGeom prst="rect">
          <a:avLst/>
        </a:prstGeom>
        <a:solidFill>
          <a:srgbClr val="FFFF00"/>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事務室</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666750</xdr:colOff>
      <xdr:row>0</xdr:row>
      <xdr:rowOff>28575</xdr:rowOff>
    </xdr:from>
    <xdr:to>
      <xdr:col>3</xdr:col>
      <xdr:colOff>257175</xdr:colOff>
      <xdr:row>3</xdr:row>
      <xdr:rowOff>38100</xdr:rowOff>
    </xdr:to>
    <xdr:sp macro="" textlink="">
      <xdr:nvSpPr>
        <xdr:cNvPr id="2" name="角丸四角形 1">
          <a:extLst>
            <a:ext uri="{FF2B5EF4-FFF2-40B4-BE49-F238E27FC236}">
              <a16:creationId xmlns:a16="http://schemas.microsoft.com/office/drawing/2014/main" id="{00000000-0008-0000-1500-000002000000}"/>
            </a:ext>
          </a:extLst>
        </xdr:cNvPr>
        <xdr:cNvSpPr/>
      </xdr:nvSpPr>
      <xdr:spPr bwMode="auto">
        <a:xfrm>
          <a:off x="666750" y="28575"/>
          <a:ext cx="1743075" cy="6191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twoCellAnchor>
    <xdr:from>
      <xdr:col>6</xdr:col>
      <xdr:colOff>476250</xdr:colOff>
      <xdr:row>6</xdr:row>
      <xdr:rowOff>38100</xdr:rowOff>
    </xdr:from>
    <xdr:to>
      <xdr:col>9</xdr:col>
      <xdr:colOff>628650</xdr:colOff>
      <xdr:row>9</xdr:row>
      <xdr:rowOff>152400</xdr:rowOff>
    </xdr:to>
    <xdr:sp macro="" textlink="">
      <xdr:nvSpPr>
        <xdr:cNvPr id="3" name="四角形吹き出し 2">
          <a:extLst>
            <a:ext uri="{FF2B5EF4-FFF2-40B4-BE49-F238E27FC236}">
              <a16:creationId xmlns:a16="http://schemas.microsoft.com/office/drawing/2014/main" id="{00000000-0008-0000-1500-000003000000}"/>
            </a:ext>
          </a:extLst>
        </xdr:cNvPr>
        <xdr:cNvSpPr/>
      </xdr:nvSpPr>
      <xdr:spPr>
        <a:xfrm>
          <a:off x="4829175" y="1219200"/>
          <a:ext cx="2352675" cy="685800"/>
        </a:xfrm>
        <a:prstGeom prst="wedgeRectCallout">
          <a:avLst>
            <a:gd name="adj1" fmla="val -60105"/>
            <a:gd name="adj2" fmla="val -15444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相談支援専門員を兼務する場合は、</a:t>
          </a:r>
          <a:endParaRPr kumimoji="1" lang="en-US" altLang="ja-JP" sz="1100">
            <a:solidFill>
              <a:sysClr val="windowText" lastClr="000000"/>
            </a:solidFill>
          </a:endParaRPr>
        </a:p>
        <a:p>
          <a:pPr algn="l"/>
          <a:r>
            <a:rPr kumimoji="1" lang="ja-JP" altLang="en-US" sz="1100">
              <a:solidFill>
                <a:sysClr val="windowText" lastClr="000000"/>
              </a:solidFill>
            </a:rPr>
            <a:t>「管理者兼相談支援専門員経歴書」</a:t>
          </a:r>
          <a:endParaRPr kumimoji="1" lang="en-US" altLang="ja-JP" sz="1100">
            <a:solidFill>
              <a:sysClr val="windowText" lastClr="000000"/>
            </a:solidFill>
          </a:endParaRPr>
        </a:p>
        <a:p>
          <a:pPr algn="l"/>
          <a:r>
            <a:rPr kumimoji="1" lang="ja-JP" altLang="en-US" sz="1100">
              <a:solidFill>
                <a:sysClr val="windowText" lastClr="000000"/>
              </a:solidFill>
            </a:rPr>
            <a:t>として構いません。</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666750</xdr:colOff>
      <xdr:row>0</xdr:row>
      <xdr:rowOff>28575</xdr:rowOff>
    </xdr:from>
    <xdr:to>
      <xdr:col>3</xdr:col>
      <xdr:colOff>257175</xdr:colOff>
      <xdr:row>3</xdr:row>
      <xdr:rowOff>38100</xdr:rowOff>
    </xdr:to>
    <xdr:sp macro="" textlink="">
      <xdr:nvSpPr>
        <xdr:cNvPr id="2" name="角丸四角形 1">
          <a:extLst>
            <a:ext uri="{FF2B5EF4-FFF2-40B4-BE49-F238E27FC236}">
              <a16:creationId xmlns:a16="http://schemas.microsoft.com/office/drawing/2014/main" id="{00000000-0008-0000-1700-000002000000}"/>
            </a:ext>
          </a:extLst>
        </xdr:cNvPr>
        <xdr:cNvSpPr/>
      </xdr:nvSpPr>
      <xdr:spPr bwMode="auto">
        <a:xfrm>
          <a:off x="666750" y="28575"/>
          <a:ext cx="1743075" cy="6191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VSVITFS10\Redirects$\440600%20&#38556;&#23475;&#32773;&#31119;&#31049;&#35506;\&#9632;2&#24180;&#24230;\07&#20107;&#26989;&#32773;&#25351;&#23450;&#25285;&#24403;\88&#26989;&#21209;&#31649;&#29702;&#20307;&#21046;&#12398;&#25972;&#20633;\&#23626;&#20986;&#27096;&#24335;\&#31532;&#65299;&#65297;&#21495;&#27096;&#24335;&#12288;&#26989;&#21209;&#31649;&#29702;&#20307;&#21046;&#12398;&#22793;&#26356;.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7044852\Desktop\&#26032;&#23626;&#20986;&#26360;&#31561;\&#12304;&#27096;&#24335;4&#12305;&#21220;&#21209;&#24418;&#24907;&#19968;&#35239;&#34920;.xlsx" TargetMode="External"/><Relationship Id="rId1" Type="http://schemas.openxmlformats.org/officeDocument/2006/relationships/externalLinkPath" Target="/Users/7044852/Desktop/&#26032;&#23626;&#20986;&#26360;&#31561;/&#12304;&#27096;&#24335;4&#12305;&#21220;&#21209;&#24418;&#24907;&#19968;&#35239;&#34920;.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7044852\Desktop\&#26032;&#23626;&#20986;&#26360;&#31561;\&#27161;&#28310;&#27096;&#24335;&#12288;&#26032;&#20307;&#21046;&#29366;&#27841;&#19968;&#35239;&#34920;&#12288;&#12469;&#12540;&#12499;&#12473;&#21029;&#12288;&#65288;&#20304;&#34276;&#65289;.xlsx" TargetMode="External"/><Relationship Id="rId1" Type="http://schemas.openxmlformats.org/officeDocument/2006/relationships/externalLinkPath" Target="/Users/7044852/Desktop/&#26032;&#23626;&#20986;&#26360;&#31561;/&#27161;&#28310;&#27096;&#24335;&#12288;&#26032;&#20307;&#21046;&#29366;&#27841;&#19968;&#35239;&#34920;&#12288;&#12469;&#12540;&#12499;&#12473;&#21029;&#12288;&#65288;&#20304;&#34276;&#65289;.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38号様式"/>
      <sheetName val="第38号様式 (記入例)"/>
      <sheetName val="別表　事業所一覧"/>
      <sheetName val="別表　事業所一覧（記入例）"/>
      <sheetName val="Sheet1"/>
    </sheetNames>
    <sheetDataSet>
      <sheetData sheetId="0" refreshError="1"/>
      <sheetData sheetId="1"/>
      <sheetData sheetId="2" refreshError="1"/>
      <sheetData sheetId="3" refreshError="1"/>
      <sheetData sheetId="4">
        <row r="2">
          <cell r="B2" t="str">
            <v>居宅介護</v>
          </cell>
        </row>
        <row r="3">
          <cell r="B3" t="str">
            <v>重度訪問介護</v>
          </cell>
        </row>
        <row r="4">
          <cell r="B4" t="str">
            <v>同行援護</v>
          </cell>
        </row>
        <row r="5">
          <cell r="B5" t="str">
            <v>行動援護</v>
          </cell>
        </row>
        <row r="6">
          <cell r="B6" t="str">
            <v>療養介護</v>
          </cell>
        </row>
        <row r="7">
          <cell r="B7" t="str">
            <v>生活介護</v>
          </cell>
        </row>
        <row r="8">
          <cell r="B8" t="str">
            <v>短期入所</v>
          </cell>
        </row>
        <row r="9">
          <cell r="B9" t="str">
            <v>重度障害者等包括支援</v>
          </cell>
        </row>
        <row r="10">
          <cell r="B10" t="str">
            <v>共同生活介護</v>
          </cell>
        </row>
        <row r="11">
          <cell r="B11" t="str">
            <v>施設入所支援</v>
          </cell>
        </row>
        <row r="12">
          <cell r="B12" t="str">
            <v>宿泊型自立訓練</v>
          </cell>
        </row>
        <row r="13">
          <cell r="B13" t="str">
            <v>自立訓練（機能訓練）</v>
          </cell>
        </row>
        <row r="14">
          <cell r="B14" t="str">
            <v>自立訓練（生活訓練）</v>
          </cell>
        </row>
        <row r="15">
          <cell r="B15" t="str">
            <v>就労移行支援</v>
          </cell>
        </row>
        <row r="16">
          <cell r="B16" t="str">
            <v>就労継続支援Ａ型</v>
          </cell>
        </row>
        <row r="17">
          <cell r="B17" t="str">
            <v>就労継続支援Ｂ型</v>
          </cell>
        </row>
        <row r="18">
          <cell r="B18" t="str">
            <v>共同生活援助</v>
          </cell>
        </row>
        <row r="19">
          <cell r="B19" t="str">
            <v>地域移行支援</v>
          </cell>
        </row>
        <row r="20">
          <cell r="B20" t="str">
            <v>地域定着支援</v>
          </cell>
        </row>
        <row r="21">
          <cell r="B21" t="str">
            <v>計画相談支援</v>
          </cell>
        </row>
        <row r="22">
          <cell r="B22" t="str">
            <v>児童発達支援</v>
          </cell>
        </row>
        <row r="23">
          <cell r="B23" t="str">
            <v>医療型児童発達支援</v>
          </cell>
        </row>
        <row r="24">
          <cell r="B24" t="str">
            <v>放課後等デイサービス</v>
          </cell>
        </row>
        <row r="25">
          <cell r="B25" t="str">
            <v>保育所等訪問支援</v>
          </cell>
        </row>
        <row r="26">
          <cell r="B26" t="str">
            <v>福祉型障害児入所施設</v>
          </cell>
        </row>
        <row r="27">
          <cell r="B27" t="str">
            <v>医療型障害児入所施設</v>
          </cell>
        </row>
        <row r="28">
          <cell r="B28" t="str">
            <v>障害児相談支援</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１介護給付費等の算定に係る体制等状況"/>
      <sheetName val="別紙１-２障害児通所・入所給付費の算定に係る"/>
      <sheetName val="就労B"/>
      <sheetName val="Sheet3"/>
      <sheetName val="就労A"/>
      <sheetName val="Sheet4"/>
      <sheetName val="就労移行"/>
      <sheetName val="Sheet5"/>
      <sheetName val="就労定着"/>
      <sheetName val="Sheet6"/>
      <sheetName val="就労選択"/>
      <sheetName val="Sheet7"/>
      <sheetName val="自立訓練（生活訓練）"/>
      <sheetName val="Sheet8"/>
      <sheetName val="訪問"/>
      <sheetName val="Sheet9"/>
      <sheetName val="生活介護"/>
      <sheetName val="Sheet10"/>
      <sheetName val="短期入所"/>
      <sheetName val="Sheet11"/>
      <sheetName val="施設入所"/>
      <sheetName val="Sheet12"/>
      <sheetName val="自立生活援助"/>
      <sheetName val="Sheet13"/>
      <sheetName val="共同生活援助"/>
      <sheetName val="Sheet14"/>
      <sheetName val="地域移行・地域定着"/>
      <sheetName val="Sheet16"/>
      <sheetName val="計画相談"/>
      <sheetName val="Sheet18"/>
      <sheetName val="障害児相談"/>
      <sheetName val="Sheet17"/>
      <sheetName val="障害者説明文"/>
      <sheetName val="障害児説明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triangl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triangl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35.bin"/><Relationship Id="rId1" Type="http://schemas.openxmlformats.org/officeDocument/2006/relationships/hyperlink" Target="https://www.city.hachioji.tokyo.jp/jigyosha/012/002/gyoumukannritaisei/p023723.html" TargetMode="Externa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sheetPr>
  <dimension ref="A1:K59"/>
  <sheetViews>
    <sheetView view="pageBreakPreview" topLeftCell="A13" zoomScaleNormal="100" zoomScaleSheetLayoutView="100" workbookViewId="0">
      <selection activeCell="H8" sqref="H8:J8"/>
    </sheetView>
  </sheetViews>
  <sheetFormatPr defaultColWidth="9" defaultRowHeight="14.25" x14ac:dyDescent="0.15"/>
  <cols>
    <col min="1" max="1" width="4" style="2" customWidth="1"/>
    <col min="2" max="2" width="12.125" style="2" customWidth="1"/>
    <col min="3" max="3" width="6.75" style="2" customWidth="1"/>
    <col min="4" max="4" width="46.25" style="1" customWidth="1"/>
    <col min="5" max="5" width="12.625" style="1" customWidth="1"/>
    <col min="6" max="6" width="11.25" style="1" customWidth="1"/>
    <col min="7" max="7" width="3.625" style="1" customWidth="1"/>
    <col min="8" max="8" width="4" style="1" customWidth="1"/>
    <col min="9" max="9" width="1.375" style="1" customWidth="1"/>
    <col min="10" max="10" width="4" style="116" customWidth="1"/>
    <col min="11" max="16384" width="9" style="1"/>
  </cols>
  <sheetData>
    <row r="1" spans="1:11" ht="21" customHeight="1" x14ac:dyDescent="0.15">
      <c r="A1" s="668" t="s">
        <v>0</v>
      </c>
      <c r="B1" s="668"/>
      <c r="C1" s="668"/>
      <c r="D1" s="668"/>
      <c r="E1" s="668"/>
      <c r="F1" s="668"/>
      <c r="G1" s="668"/>
      <c r="H1" s="668"/>
      <c r="I1" s="668"/>
      <c r="J1" s="668"/>
    </row>
    <row r="2" spans="1:11" ht="18" customHeight="1" x14ac:dyDescent="0.15">
      <c r="A2" s="669" t="s">
        <v>15</v>
      </c>
      <c r="B2" s="669"/>
      <c r="C2" s="669"/>
      <c r="D2" s="669"/>
      <c r="E2" s="669"/>
      <c r="F2" s="669"/>
      <c r="G2" s="669"/>
      <c r="H2" s="669"/>
      <c r="I2" s="669"/>
      <c r="J2" s="669"/>
    </row>
    <row r="3" spans="1:11" ht="10.5" customHeight="1" x14ac:dyDescent="0.15"/>
    <row r="4" spans="1:11" s="5" customFormat="1" ht="28.5" customHeight="1" x14ac:dyDescent="0.15">
      <c r="A4" s="638" t="s">
        <v>22</v>
      </c>
      <c r="B4" s="638"/>
      <c r="C4" s="670"/>
      <c r="D4" s="640"/>
      <c r="E4" s="4" t="s">
        <v>40</v>
      </c>
      <c r="F4" s="639" t="s">
        <v>150</v>
      </c>
      <c r="G4" s="670"/>
      <c r="H4" s="670"/>
      <c r="I4" s="670"/>
      <c r="J4" s="640"/>
    </row>
    <row r="5" spans="1:11" s="5" customFormat="1" ht="11.25" customHeight="1" x14ac:dyDescent="0.15">
      <c r="A5" s="6"/>
      <c r="B5" s="7"/>
      <c r="C5" s="7"/>
      <c r="D5" s="7"/>
      <c r="J5" s="7"/>
    </row>
    <row r="6" spans="1:11" s="5" customFormat="1" ht="21.75" customHeight="1" x14ac:dyDescent="0.15">
      <c r="A6" s="5" t="s">
        <v>23</v>
      </c>
      <c r="J6" s="7"/>
    </row>
    <row r="7" spans="1:11" s="5" customFormat="1" ht="27.75" customHeight="1" x14ac:dyDescent="0.15">
      <c r="A7" s="639" t="s">
        <v>24</v>
      </c>
      <c r="B7" s="670"/>
      <c r="C7" s="670"/>
      <c r="D7" s="670"/>
      <c r="E7" s="3" t="s">
        <v>25</v>
      </c>
      <c r="F7" s="639" t="s">
        <v>26</v>
      </c>
      <c r="G7" s="640"/>
      <c r="H7" s="639" t="s">
        <v>270</v>
      </c>
      <c r="I7" s="670"/>
      <c r="J7" s="640"/>
    </row>
    <row r="8" spans="1:11" s="5" customFormat="1" ht="23.25" customHeight="1" x14ac:dyDescent="0.15">
      <c r="A8" s="658" t="s">
        <v>27</v>
      </c>
      <c r="B8" s="630" t="s">
        <v>28</v>
      </c>
      <c r="C8" s="631"/>
      <c r="D8" s="632"/>
      <c r="E8" s="8"/>
      <c r="F8" s="636" t="s">
        <v>283</v>
      </c>
      <c r="G8" s="636"/>
      <c r="H8" s="671"/>
      <c r="I8" s="672"/>
      <c r="J8" s="673"/>
    </row>
    <row r="9" spans="1:11" s="5" customFormat="1" ht="23.25" customHeight="1" x14ac:dyDescent="0.15">
      <c r="A9" s="658"/>
      <c r="B9" s="633" t="s">
        <v>29</v>
      </c>
      <c r="C9" s="634"/>
      <c r="D9" s="635"/>
      <c r="E9" s="44"/>
      <c r="F9" s="637" t="s">
        <v>820</v>
      </c>
      <c r="G9" s="637"/>
      <c r="H9" s="674"/>
      <c r="I9" s="675"/>
      <c r="J9" s="676"/>
    </row>
    <row r="10" spans="1:11" s="5" customFormat="1" ht="23.25" customHeight="1" x14ac:dyDescent="0.15">
      <c r="A10" s="659" t="s">
        <v>517</v>
      </c>
      <c r="B10" s="657" t="s">
        <v>307</v>
      </c>
      <c r="C10" s="657"/>
      <c r="D10" s="657"/>
      <c r="E10" s="43"/>
      <c r="F10" s="657" t="s">
        <v>851</v>
      </c>
      <c r="G10" s="657"/>
      <c r="H10" s="671"/>
      <c r="I10" s="672"/>
      <c r="J10" s="673"/>
    </row>
    <row r="11" spans="1:11" s="5" customFormat="1" ht="23.25" customHeight="1" x14ac:dyDescent="0.15">
      <c r="A11" s="658"/>
      <c r="B11" s="660" t="s">
        <v>518</v>
      </c>
      <c r="C11" s="650"/>
      <c r="D11" s="651"/>
      <c r="E11" s="10"/>
      <c r="F11" s="660"/>
      <c r="G11" s="651"/>
      <c r="H11" s="680"/>
      <c r="I11" s="681"/>
      <c r="J11" s="682"/>
    </row>
    <row r="12" spans="1:11" s="5" customFormat="1" ht="23.25" customHeight="1" x14ac:dyDescent="0.15">
      <c r="A12" s="658"/>
      <c r="B12" s="660" t="s">
        <v>519</v>
      </c>
      <c r="C12" s="650"/>
      <c r="D12" s="651"/>
      <c r="E12" s="10"/>
      <c r="F12" s="660"/>
      <c r="G12" s="651"/>
      <c r="H12" s="680"/>
      <c r="I12" s="681"/>
      <c r="J12" s="682"/>
    </row>
    <row r="13" spans="1:11" s="5" customFormat="1" ht="23.25" customHeight="1" x14ac:dyDescent="0.15">
      <c r="A13" s="658"/>
      <c r="B13" s="660" t="s">
        <v>649</v>
      </c>
      <c r="C13" s="650"/>
      <c r="D13" s="651"/>
      <c r="E13" s="355"/>
      <c r="F13" s="353"/>
      <c r="G13" s="354"/>
      <c r="H13" s="680"/>
      <c r="I13" s="681"/>
      <c r="J13" s="682"/>
    </row>
    <row r="14" spans="1:11" s="5" customFormat="1" ht="47.25" customHeight="1" x14ac:dyDescent="0.15">
      <c r="A14" s="677"/>
      <c r="B14" s="678" t="s">
        <v>650</v>
      </c>
      <c r="C14" s="686"/>
      <c r="D14" s="679"/>
      <c r="E14" s="322"/>
      <c r="F14" s="678"/>
      <c r="G14" s="679"/>
      <c r="H14" s="683"/>
      <c r="I14" s="684"/>
      <c r="J14" s="685"/>
    </row>
    <row r="15" spans="1:11" s="5" customFormat="1" ht="23.25" customHeight="1" x14ac:dyDescent="0.15">
      <c r="A15" s="659" t="s">
        <v>30</v>
      </c>
      <c r="B15" s="631" t="s">
        <v>383</v>
      </c>
      <c r="C15" s="631"/>
      <c r="D15" s="632"/>
      <c r="E15" s="43"/>
      <c r="F15" s="657"/>
      <c r="G15" s="657"/>
      <c r="H15" s="654"/>
      <c r="I15" s="655"/>
      <c r="J15" s="656"/>
      <c r="K15" s="9"/>
    </row>
    <row r="16" spans="1:11" s="5" customFormat="1" ht="23.25" customHeight="1" x14ac:dyDescent="0.15">
      <c r="A16" s="658"/>
      <c r="B16" s="650" t="s">
        <v>184</v>
      </c>
      <c r="C16" s="650"/>
      <c r="D16" s="651"/>
      <c r="E16" s="44"/>
      <c r="F16" s="660"/>
      <c r="G16" s="651"/>
      <c r="H16" s="701"/>
      <c r="I16" s="702"/>
      <c r="J16" s="703"/>
      <c r="K16" s="9"/>
    </row>
    <row r="17" spans="1:10" s="5" customFormat="1" ht="28.5" customHeight="1" x14ac:dyDescent="0.15">
      <c r="A17" s="658"/>
      <c r="B17" s="649" t="s">
        <v>205</v>
      </c>
      <c r="C17" s="650"/>
      <c r="D17" s="651"/>
      <c r="E17" s="10"/>
      <c r="F17" s="642" t="s">
        <v>282</v>
      </c>
      <c r="G17" s="642"/>
      <c r="H17" s="665">
        <v>7</v>
      </c>
      <c r="I17" s="666"/>
      <c r="J17" s="667"/>
    </row>
    <row r="18" spans="1:10" s="5" customFormat="1" ht="23.25" customHeight="1" x14ac:dyDescent="0.15">
      <c r="A18" s="658"/>
      <c r="B18" s="649" t="s">
        <v>380</v>
      </c>
      <c r="C18" s="650"/>
      <c r="D18" s="651"/>
      <c r="E18" s="10"/>
      <c r="F18" s="642" t="s">
        <v>282</v>
      </c>
      <c r="G18" s="642"/>
      <c r="H18" s="665">
        <v>8</v>
      </c>
      <c r="I18" s="666"/>
      <c r="J18" s="667"/>
    </row>
    <row r="19" spans="1:10" s="5" customFormat="1" ht="23.25" customHeight="1" x14ac:dyDescent="0.15">
      <c r="A19" s="658"/>
      <c r="B19" s="649" t="s">
        <v>381</v>
      </c>
      <c r="C19" s="650"/>
      <c r="D19" s="651"/>
      <c r="E19" s="10"/>
      <c r="F19" s="642" t="s">
        <v>282</v>
      </c>
      <c r="G19" s="642"/>
      <c r="H19" s="665">
        <v>9</v>
      </c>
      <c r="I19" s="666"/>
      <c r="J19" s="667"/>
    </row>
    <row r="20" spans="1:10" s="111" customFormat="1" ht="19.5" customHeight="1" x14ac:dyDescent="0.15">
      <c r="A20" s="658"/>
      <c r="B20" s="646" t="s">
        <v>382</v>
      </c>
      <c r="C20" s="647"/>
      <c r="D20" s="648"/>
      <c r="E20" s="112"/>
      <c r="F20" s="661"/>
      <c r="G20" s="662"/>
      <c r="H20" s="665"/>
      <c r="I20" s="666"/>
      <c r="J20" s="667"/>
    </row>
    <row r="21" spans="1:10" s="5" customFormat="1" ht="23.25" customHeight="1" x14ac:dyDescent="0.15">
      <c r="A21" s="658"/>
      <c r="B21" s="649" t="s">
        <v>185</v>
      </c>
      <c r="C21" s="650"/>
      <c r="D21" s="651"/>
      <c r="E21" s="10"/>
      <c r="F21" s="642"/>
      <c r="G21" s="642"/>
      <c r="H21" s="701"/>
      <c r="I21" s="702"/>
      <c r="J21" s="703"/>
    </row>
    <row r="22" spans="1:10" s="5" customFormat="1" ht="23.25" customHeight="1" x14ac:dyDescent="0.15">
      <c r="A22" s="658"/>
      <c r="B22" s="660" t="s">
        <v>19</v>
      </c>
      <c r="C22" s="650"/>
      <c r="D22" s="651"/>
      <c r="E22" s="10"/>
      <c r="F22" s="642" t="s">
        <v>282</v>
      </c>
      <c r="G22" s="642"/>
      <c r="H22" s="665">
        <v>10</v>
      </c>
      <c r="I22" s="666"/>
      <c r="J22" s="667"/>
    </row>
    <row r="23" spans="1:10" s="5" customFormat="1" ht="23.25" customHeight="1" x14ac:dyDescent="0.15">
      <c r="A23" s="658"/>
      <c r="B23" s="649" t="s">
        <v>206</v>
      </c>
      <c r="C23" s="652"/>
      <c r="D23" s="653"/>
      <c r="E23" s="10"/>
      <c r="F23" s="642"/>
      <c r="G23" s="642"/>
      <c r="H23" s="665">
        <v>11</v>
      </c>
      <c r="I23" s="666"/>
      <c r="J23" s="667"/>
    </row>
    <row r="24" spans="1:10" s="5" customFormat="1" ht="23.25" customHeight="1" x14ac:dyDescent="0.15">
      <c r="A24" s="658"/>
      <c r="B24" s="660" t="s">
        <v>147</v>
      </c>
      <c r="C24" s="650"/>
      <c r="D24" s="651"/>
      <c r="E24" s="10"/>
      <c r="F24" s="642"/>
      <c r="G24" s="642"/>
      <c r="H24" s="701"/>
      <c r="I24" s="702"/>
      <c r="J24" s="703"/>
    </row>
    <row r="25" spans="1:10" s="5" customFormat="1" ht="24.75" customHeight="1" x14ac:dyDescent="0.15">
      <c r="A25" s="658"/>
      <c r="B25" s="660" t="s">
        <v>31</v>
      </c>
      <c r="C25" s="650"/>
      <c r="D25" s="651"/>
      <c r="E25" s="10"/>
      <c r="F25" s="642" t="s">
        <v>282</v>
      </c>
      <c r="G25" s="642"/>
      <c r="H25" s="665">
        <v>12</v>
      </c>
      <c r="I25" s="666"/>
      <c r="J25" s="667"/>
    </row>
    <row r="26" spans="1:10" s="5" customFormat="1" ht="28.5" customHeight="1" x14ac:dyDescent="0.15">
      <c r="A26" s="658"/>
      <c r="B26" s="649" t="s">
        <v>20</v>
      </c>
      <c r="C26" s="652"/>
      <c r="D26" s="653"/>
      <c r="E26" s="10"/>
      <c r="F26" s="642" t="s">
        <v>282</v>
      </c>
      <c r="G26" s="642"/>
      <c r="H26" s="665">
        <v>13</v>
      </c>
      <c r="I26" s="666"/>
      <c r="J26" s="667"/>
    </row>
    <row r="27" spans="1:10" s="5" customFormat="1" ht="23.25" customHeight="1" x14ac:dyDescent="0.15">
      <c r="A27" s="658"/>
      <c r="B27" s="661" t="s">
        <v>663</v>
      </c>
      <c r="C27" s="663"/>
      <c r="D27" s="662"/>
      <c r="E27" s="10"/>
      <c r="F27" s="642"/>
      <c r="G27" s="642"/>
      <c r="H27" s="701"/>
      <c r="I27" s="702"/>
      <c r="J27" s="703"/>
    </row>
    <row r="28" spans="1:10" s="5" customFormat="1" ht="23.25" customHeight="1" x14ac:dyDescent="0.15">
      <c r="A28" s="658"/>
      <c r="B28" s="643" t="s">
        <v>974</v>
      </c>
      <c r="C28" s="644"/>
      <c r="D28" s="645"/>
      <c r="E28" s="8"/>
      <c r="F28" s="664" t="s">
        <v>282</v>
      </c>
      <c r="G28" s="664"/>
      <c r="H28" s="674">
        <v>14</v>
      </c>
      <c r="I28" s="675"/>
      <c r="J28" s="676"/>
    </row>
    <row r="29" spans="1:10" s="111" customFormat="1" ht="23.25" customHeight="1" x14ac:dyDescent="0.15">
      <c r="A29" s="694" t="s">
        <v>186</v>
      </c>
      <c r="B29" s="697" t="s">
        <v>186</v>
      </c>
      <c r="C29" s="698"/>
      <c r="D29" s="699"/>
      <c r="E29" s="114"/>
      <c r="F29" s="636" t="s">
        <v>282</v>
      </c>
      <c r="G29" s="636"/>
      <c r="H29" s="671">
        <v>15</v>
      </c>
      <c r="I29" s="672"/>
      <c r="J29" s="673"/>
    </row>
    <row r="30" spans="1:10" s="111" customFormat="1" ht="23.25" customHeight="1" x14ac:dyDescent="0.15">
      <c r="A30" s="695"/>
      <c r="B30" s="661" t="s">
        <v>187</v>
      </c>
      <c r="C30" s="663"/>
      <c r="D30" s="662"/>
      <c r="E30" s="112"/>
      <c r="F30" s="642" t="s">
        <v>282</v>
      </c>
      <c r="G30" s="642"/>
      <c r="H30" s="665">
        <v>16</v>
      </c>
      <c r="I30" s="666"/>
      <c r="J30" s="667"/>
    </row>
    <row r="31" spans="1:10" s="111" customFormat="1" ht="23.25" customHeight="1" x14ac:dyDescent="0.15">
      <c r="A31" s="696"/>
      <c r="B31" s="700" t="s">
        <v>188</v>
      </c>
      <c r="C31" s="692"/>
      <c r="D31" s="693"/>
      <c r="E31" s="113"/>
      <c r="F31" s="642" t="s">
        <v>282</v>
      </c>
      <c r="G31" s="642"/>
      <c r="H31" s="674">
        <v>17</v>
      </c>
      <c r="I31" s="675"/>
      <c r="J31" s="676"/>
    </row>
    <row r="32" spans="1:10" s="111" customFormat="1" ht="23.25" customHeight="1" x14ac:dyDescent="0.15">
      <c r="A32" s="687" t="s">
        <v>189</v>
      </c>
      <c r="B32" s="690" t="s">
        <v>190</v>
      </c>
      <c r="C32" s="690"/>
      <c r="D32" s="690"/>
      <c r="E32" s="114"/>
      <c r="F32" s="690"/>
      <c r="G32" s="690"/>
      <c r="H32" s="671">
        <v>18</v>
      </c>
      <c r="I32" s="672"/>
      <c r="J32" s="673"/>
    </row>
    <row r="33" spans="1:10" s="111" customFormat="1" ht="23.25" customHeight="1" x14ac:dyDescent="0.15">
      <c r="A33" s="688"/>
      <c r="B33" s="646" t="s">
        <v>191</v>
      </c>
      <c r="C33" s="647"/>
      <c r="D33" s="648"/>
      <c r="E33" s="196"/>
      <c r="F33" s="194"/>
      <c r="G33" s="195"/>
      <c r="H33" s="665">
        <v>19</v>
      </c>
      <c r="I33" s="666"/>
      <c r="J33" s="667"/>
    </row>
    <row r="34" spans="1:10" s="111" customFormat="1" ht="23.25" customHeight="1" x14ac:dyDescent="0.15">
      <c r="A34" s="689"/>
      <c r="B34" s="691" t="s">
        <v>515</v>
      </c>
      <c r="C34" s="692"/>
      <c r="D34" s="693"/>
      <c r="E34" s="113"/>
      <c r="F34" s="691" t="s">
        <v>516</v>
      </c>
      <c r="G34" s="693"/>
      <c r="H34" s="674" t="s">
        <v>562</v>
      </c>
      <c r="I34" s="675"/>
      <c r="J34" s="676"/>
    </row>
    <row r="35" spans="1:10" ht="17.25" customHeight="1" x14ac:dyDescent="0.15">
      <c r="B35" s="2" t="s">
        <v>21</v>
      </c>
    </row>
    <row r="36" spans="1:10" s="5" customFormat="1" ht="5.25" customHeight="1" x14ac:dyDescent="0.15">
      <c r="A36" s="11"/>
      <c r="B36" s="11"/>
      <c r="C36" s="11"/>
      <c r="D36" s="9"/>
      <c r="J36" s="7"/>
    </row>
    <row r="37" spans="1:10" s="5" customFormat="1" ht="15" customHeight="1" x14ac:dyDescent="0.15">
      <c r="B37" s="5" t="s">
        <v>32</v>
      </c>
      <c r="J37" s="7"/>
    </row>
    <row r="38" spans="1:10" s="5" customFormat="1" ht="19.5" customHeight="1" x14ac:dyDescent="0.15">
      <c r="B38" s="641" t="s">
        <v>33</v>
      </c>
      <c r="C38" s="641"/>
      <c r="D38" s="641"/>
      <c r="E38" s="641"/>
      <c r="F38" s="641"/>
      <c r="G38" s="12"/>
      <c r="H38" s="12"/>
      <c r="I38" s="12"/>
      <c r="J38" s="7"/>
    </row>
    <row r="39" spans="1:10" s="5" customFormat="1" ht="18.75" customHeight="1" x14ac:dyDescent="0.15">
      <c r="B39" s="639" t="s">
        <v>34</v>
      </c>
      <c r="C39" s="640"/>
      <c r="D39" s="638"/>
      <c r="E39" s="638"/>
      <c r="F39" s="638"/>
      <c r="J39" s="7"/>
    </row>
    <row r="40" spans="1:10" s="5" customFormat="1" ht="18.75" customHeight="1" x14ac:dyDescent="0.15">
      <c r="B40" s="638" t="s">
        <v>35</v>
      </c>
      <c r="C40" s="638"/>
      <c r="D40" s="638"/>
      <c r="E40" s="638"/>
      <c r="F40" s="638"/>
      <c r="J40" s="7"/>
    </row>
    <row r="41" spans="1:10" s="5" customFormat="1" ht="18.75" customHeight="1" x14ac:dyDescent="0.15">
      <c r="A41" s="13"/>
      <c r="B41" s="638" t="s">
        <v>36</v>
      </c>
      <c r="C41" s="638"/>
      <c r="D41" s="638"/>
      <c r="E41" s="638"/>
      <c r="F41" s="638"/>
      <c r="J41" s="7"/>
    </row>
    <row r="42" spans="1:10" s="5" customFormat="1" ht="18.75" customHeight="1" x14ac:dyDescent="0.15">
      <c r="A42" s="13"/>
      <c r="B42" s="638" t="s">
        <v>37</v>
      </c>
      <c r="C42" s="638"/>
      <c r="D42" s="638"/>
      <c r="E42" s="638"/>
      <c r="F42" s="638"/>
      <c r="J42" s="7"/>
    </row>
    <row r="43" spans="1:10" s="111" customFormat="1" ht="18.75" customHeight="1" x14ac:dyDescent="0.15">
      <c r="A43" s="115"/>
      <c r="B43" s="629" t="s">
        <v>192</v>
      </c>
      <c r="C43" s="629"/>
      <c r="D43" s="629"/>
      <c r="E43" s="629"/>
      <c r="F43" s="629"/>
      <c r="J43" s="174"/>
    </row>
    <row r="44" spans="1:10" ht="18.75" customHeight="1" x14ac:dyDescent="0.15">
      <c r="D44" s="14"/>
    </row>
    <row r="45" spans="1:10" x14ac:dyDescent="0.15">
      <c r="D45" s="14" t="s">
        <v>38</v>
      </c>
    </row>
    <row r="46" spans="1:10" x14ac:dyDescent="0.15">
      <c r="D46" s="14"/>
    </row>
    <row r="47" spans="1:10" x14ac:dyDescent="0.15">
      <c r="D47" s="14"/>
    </row>
    <row r="48" spans="1:10" x14ac:dyDescent="0.15">
      <c r="D48" s="14"/>
    </row>
    <row r="49" spans="4:4" x14ac:dyDescent="0.15">
      <c r="D49" s="14"/>
    </row>
    <row r="50" spans="4:4" x14ac:dyDescent="0.15">
      <c r="D50" s="14" t="s">
        <v>39</v>
      </c>
    </row>
    <row r="51" spans="4:4" x14ac:dyDescent="0.15">
      <c r="D51" s="14" t="s">
        <v>39</v>
      </c>
    </row>
    <row r="52" spans="4:4" x14ac:dyDescent="0.15">
      <c r="D52" s="14"/>
    </row>
    <row r="53" spans="4:4" x14ac:dyDescent="0.15">
      <c r="D53" s="14"/>
    </row>
    <row r="54" spans="4:4" x14ac:dyDescent="0.15">
      <c r="D54" s="14"/>
    </row>
    <row r="55" spans="4:4" x14ac:dyDescent="0.15">
      <c r="D55" s="14"/>
    </row>
    <row r="56" spans="4:4" x14ac:dyDescent="0.15">
      <c r="D56" s="14"/>
    </row>
    <row r="57" spans="4:4" x14ac:dyDescent="0.15">
      <c r="D57" s="14"/>
    </row>
    <row r="58" spans="4:4" x14ac:dyDescent="0.15">
      <c r="D58" s="14" t="s">
        <v>39</v>
      </c>
    </row>
    <row r="59" spans="4:4" x14ac:dyDescent="0.15">
      <c r="D59" s="14"/>
    </row>
  </sheetData>
  <mergeCells count="103">
    <mergeCell ref="H18:J18"/>
    <mergeCell ref="H25:J25"/>
    <mergeCell ref="H24:J24"/>
    <mergeCell ref="H21:J21"/>
    <mergeCell ref="H22:J22"/>
    <mergeCell ref="H23:J23"/>
    <mergeCell ref="H19:J19"/>
    <mergeCell ref="H34:J34"/>
    <mergeCell ref="F16:G16"/>
    <mergeCell ref="H33:J33"/>
    <mergeCell ref="H32:J32"/>
    <mergeCell ref="H31:J31"/>
    <mergeCell ref="H30:J30"/>
    <mergeCell ref="H29:J29"/>
    <mergeCell ref="H28:J28"/>
    <mergeCell ref="H27:J27"/>
    <mergeCell ref="H26:J26"/>
    <mergeCell ref="H17:J17"/>
    <mergeCell ref="H16:J16"/>
    <mergeCell ref="A32:A34"/>
    <mergeCell ref="B32:D32"/>
    <mergeCell ref="F32:G32"/>
    <mergeCell ref="B34:D34"/>
    <mergeCell ref="F34:G34"/>
    <mergeCell ref="A29:A31"/>
    <mergeCell ref="B29:D29"/>
    <mergeCell ref="F29:G29"/>
    <mergeCell ref="B30:D30"/>
    <mergeCell ref="F30:G30"/>
    <mergeCell ref="B31:D31"/>
    <mergeCell ref="F31:G31"/>
    <mergeCell ref="A1:J1"/>
    <mergeCell ref="A2:J2"/>
    <mergeCell ref="A7:D7"/>
    <mergeCell ref="F7:G7"/>
    <mergeCell ref="B10:D10"/>
    <mergeCell ref="H8:J8"/>
    <mergeCell ref="H9:J9"/>
    <mergeCell ref="H10:J10"/>
    <mergeCell ref="C4:D4"/>
    <mergeCell ref="A4:B4"/>
    <mergeCell ref="F4:J4"/>
    <mergeCell ref="H7:J7"/>
    <mergeCell ref="A10:A14"/>
    <mergeCell ref="F11:G11"/>
    <mergeCell ref="F12:G12"/>
    <mergeCell ref="F14:G14"/>
    <mergeCell ref="H11:J11"/>
    <mergeCell ref="H12:J12"/>
    <mergeCell ref="H14:J14"/>
    <mergeCell ref="B11:D11"/>
    <mergeCell ref="B12:D12"/>
    <mergeCell ref="B14:D14"/>
    <mergeCell ref="B13:D13"/>
    <mergeCell ref="H13:J13"/>
    <mergeCell ref="H15:J15"/>
    <mergeCell ref="F10:G10"/>
    <mergeCell ref="A8:A9"/>
    <mergeCell ref="A15:A28"/>
    <mergeCell ref="F15:G15"/>
    <mergeCell ref="B16:D16"/>
    <mergeCell ref="F25:G25"/>
    <mergeCell ref="B17:D17"/>
    <mergeCell ref="B18:D18"/>
    <mergeCell ref="B22:D22"/>
    <mergeCell ref="F18:G18"/>
    <mergeCell ref="F21:G21"/>
    <mergeCell ref="F17:G17"/>
    <mergeCell ref="B25:D25"/>
    <mergeCell ref="B20:D20"/>
    <mergeCell ref="F20:G20"/>
    <mergeCell ref="F22:G22"/>
    <mergeCell ref="B23:D23"/>
    <mergeCell ref="F23:G23"/>
    <mergeCell ref="B21:D21"/>
    <mergeCell ref="B27:D27"/>
    <mergeCell ref="F28:G28"/>
    <mergeCell ref="B24:D24"/>
    <mergeCell ref="H20:J20"/>
    <mergeCell ref="B43:C43"/>
    <mergeCell ref="D43:F43"/>
    <mergeCell ref="B8:D8"/>
    <mergeCell ref="B9:D9"/>
    <mergeCell ref="B15:D15"/>
    <mergeCell ref="F8:G8"/>
    <mergeCell ref="F9:G9"/>
    <mergeCell ref="B42:C42"/>
    <mergeCell ref="D40:F40"/>
    <mergeCell ref="B40:C40"/>
    <mergeCell ref="D41:F41"/>
    <mergeCell ref="D42:F42"/>
    <mergeCell ref="B41:C41"/>
    <mergeCell ref="B39:C39"/>
    <mergeCell ref="D39:F39"/>
    <mergeCell ref="B38:F38"/>
    <mergeCell ref="F27:G27"/>
    <mergeCell ref="B28:D28"/>
    <mergeCell ref="B33:D33"/>
    <mergeCell ref="B19:D19"/>
    <mergeCell ref="F19:G19"/>
    <mergeCell ref="F26:G26"/>
    <mergeCell ref="F24:G24"/>
    <mergeCell ref="B26:D26"/>
  </mergeCells>
  <phoneticPr fontId="6"/>
  <printOptions horizontalCentered="1"/>
  <pageMargins left="0.19685039370078741" right="0.19685039370078741" top="0.59055118110236227" bottom="0.39370078740157483" header="0.51181102362204722" footer="0.51181102362204722"/>
  <pageSetup paperSize="9" scale="88" orientation="portrait" horizontalDpi="4294967294"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2:J43"/>
  <sheetViews>
    <sheetView view="pageBreakPreview" topLeftCell="A4" zoomScale="60" zoomScaleNormal="90" workbookViewId="0">
      <selection sqref="A1:M1"/>
    </sheetView>
  </sheetViews>
  <sheetFormatPr defaultRowHeight="13.5" x14ac:dyDescent="0.15"/>
  <cols>
    <col min="1" max="1" width="1.5" customWidth="1"/>
    <col min="2" max="2" width="24.25" customWidth="1"/>
    <col min="3" max="3" width="4" customWidth="1"/>
    <col min="4" max="4" width="20.125" customWidth="1"/>
    <col min="5" max="5" width="23.625" customWidth="1"/>
    <col min="6" max="7" width="10.375" customWidth="1"/>
    <col min="8" max="8" width="3.125" customWidth="1"/>
    <col min="9" max="9" width="3.75" customWidth="1"/>
    <col min="10" max="10" width="2.5" customWidth="1"/>
    <col min="257" max="257" width="1.5" customWidth="1"/>
    <col min="258" max="258" width="24.25" customWidth="1"/>
    <col min="259" max="259" width="4" customWidth="1"/>
    <col min="260" max="260" width="20.125" customWidth="1"/>
    <col min="261" max="261" width="23.625" customWidth="1"/>
    <col min="262" max="263" width="10.375" customWidth="1"/>
    <col min="264" max="264" width="3.125" customWidth="1"/>
    <col min="265" max="265" width="3.75" customWidth="1"/>
    <col min="266" max="266" width="2.5" customWidth="1"/>
    <col min="513" max="513" width="1.5" customWidth="1"/>
    <col min="514" max="514" width="24.25" customWidth="1"/>
    <col min="515" max="515" width="4" customWidth="1"/>
    <col min="516" max="516" width="20.125" customWidth="1"/>
    <col min="517" max="517" width="23.625" customWidth="1"/>
    <col min="518" max="519" width="10.375" customWidth="1"/>
    <col min="520" max="520" width="3.125" customWidth="1"/>
    <col min="521" max="521" width="3.75" customWidth="1"/>
    <col min="522" max="522" width="2.5" customWidth="1"/>
    <col min="769" max="769" width="1.5" customWidth="1"/>
    <col min="770" max="770" width="24.25" customWidth="1"/>
    <col min="771" max="771" width="4" customWidth="1"/>
    <col min="772" max="772" width="20.125" customWidth="1"/>
    <col min="773" max="773" width="23.625" customWidth="1"/>
    <col min="774" max="775" width="10.375" customWidth="1"/>
    <col min="776" max="776" width="3.125" customWidth="1"/>
    <col min="777" max="777" width="3.75" customWidth="1"/>
    <col min="778" max="778" width="2.5" customWidth="1"/>
    <col min="1025" max="1025" width="1.5" customWidth="1"/>
    <col min="1026" max="1026" width="24.25" customWidth="1"/>
    <col min="1027" max="1027" width="4" customWidth="1"/>
    <col min="1028" max="1028" width="20.125" customWidth="1"/>
    <col min="1029" max="1029" width="23.625" customWidth="1"/>
    <col min="1030" max="1031" width="10.375" customWidth="1"/>
    <col min="1032" max="1032" width="3.125" customWidth="1"/>
    <col min="1033" max="1033" width="3.75" customWidth="1"/>
    <col min="1034" max="1034" width="2.5" customWidth="1"/>
    <col min="1281" max="1281" width="1.5" customWidth="1"/>
    <col min="1282" max="1282" width="24.25" customWidth="1"/>
    <col min="1283" max="1283" width="4" customWidth="1"/>
    <col min="1284" max="1284" width="20.125" customWidth="1"/>
    <col min="1285" max="1285" width="23.625" customWidth="1"/>
    <col min="1286" max="1287" width="10.375" customWidth="1"/>
    <col min="1288" max="1288" width="3.125" customWidth="1"/>
    <col min="1289" max="1289" width="3.75" customWidth="1"/>
    <col min="1290" max="1290" width="2.5" customWidth="1"/>
    <col min="1537" max="1537" width="1.5" customWidth="1"/>
    <col min="1538" max="1538" width="24.25" customWidth="1"/>
    <col min="1539" max="1539" width="4" customWidth="1"/>
    <col min="1540" max="1540" width="20.125" customWidth="1"/>
    <col min="1541" max="1541" width="23.625" customWidth="1"/>
    <col min="1542" max="1543" width="10.375" customWidth="1"/>
    <col min="1544" max="1544" width="3.125" customWidth="1"/>
    <col min="1545" max="1545" width="3.75" customWidth="1"/>
    <col min="1546" max="1546" width="2.5" customWidth="1"/>
    <col min="1793" max="1793" width="1.5" customWidth="1"/>
    <col min="1794" max="1794" width="24.25" customWidth="1"/>
    <col min="1795" max="1795" width="4" customWidth="1"/>
    <col min="1796" max="1796" width="20.125" customWidth="1"/>
    <col min="1797" max="1797" width="23.625" customWidth="1"/>
    <col min="1798" max="1799" width="10.375" customWidth="1"/>
    <col min="1800" max="1800" width="3.125" customWidth="1"/>
    <col min="1801" max="1801" width="3.75" customWidth="1"/>
    <col min="1802" max="1802" width="2.5" customWidth="1"/>
    <col min="2049" max="2049" width="1.5" customWidth="1"/>
    <col min="2050" max="2050" width="24.25" customWidth="1"/>
    <col min="2051" max="2051" width="4" customWidth="1"/>
    <col min="2052" max="2052" width="20.125" customWidth="1"/>
    <col min="2053" max="2053" width="23.625" customWidth="1"/>
    <col min="2054" max="2055" width="10.375" customWidth="1"/>
    <col min="2056" max="2056" width="3.125" customWidth="1"/>
    <col min="2057" max="2057" width="3.75" customWidth="1"/>
    <col min="2058" max="2058" width="2.5" customWidth="1"/>
    <col min="2305" max="2305" width="1.5" customWidth="1"/>
    <col min="2306" max="2306" width="24.25" customWidth="1"/>
    <col min="2307" max="2307" width="4" customWidth="1"/>
    <col min="2308" max="2308" width="20.125" customWidth="1"/>
    <col min="2309" max="2309" width="23.625" customWidth="1"/>
    <col min="2310" max="2311" width="10.375" customWidth="1"/>
    <col min="2312" max="2312" width="3.125" customWidth="1"/>
    <col min="2313" max="2313" width="3.75" customWidth="1"/>
    <col min="2314" max="2314" width="2.5" customWidth="1"/>
    <col min="2561" max="2561" width="1.5" customWidth="1"/>
    <col min="2562" max="2562" width="24.25" customWidth="1"/>
    <col min="2563" max="2563" width="4" customWidth="1"/>
    <col min="2564" max="2564" width="20.125" customWidth="1"/>
    <col min="2565" max="2565" width="23.625" customWidth="1"/>
    <col min="2566" max="2567" width="10.375" customWidth="1"/>
    <col min="2568" max="2568" width="3.125" customWidth="1"/>
    <col min="2569" max="2569" width="3.75" customWidth="1"/>
    <col min="2570" max="2570" width="2.5" customWidth="1"/>
    <col min="2817" max="2817" width="1.5" customWidth="1"/>
    <col min="2818" max="2818" width="24.25" customWidth="1"/>
    <col min="2819" max="2819" width="4" customWidth="1"/>
    <col min="2820" max="2820" width="20.125" customWidth="1"/>
    <col min="2821" max="2821" width="23.625" customWidth="1"/>
    <col min="2822" max="2823" width="10.375" customWidth="1"/>
    <col min="2824" max="2824" width="3.125" customWidth="1"/>
    <col min="2825" max="2825" width="3.75" customWidth="1"/>
    <col min="2826" max="2826" width="2.5" customWidth="1"/>
    <col min="3073" max="3073" width="1.5" customWidth="1"/>
    <col min="3074" max="3074" width="24.25" customWidth="1"/>
    <col min="3075" max="3075" width="4" customWidth="1"/>
    <col min="3076" max="3076" width="20.125" customWidth="1"/>
    <col min="3077" max="3077" width="23.625" customWidth="1"/>
    <col min="3078" max="3079" width="10.375" customWidth="1"/>
    <col min="3080" max="3080" width="3.125" customWidth="1"/>
    <col min="3081" max="3081" width="3.75" customWidth="1"/>
    <col min="3082" max="3082" width="2.5" customWidth="1"/>
    <col min="3329" max="3329" width="1.5" customWidth="1"/>
    <col min="3330" max="3330" width="24.25" customWidth="1"/>
    <col min="3331" max="3331" width="4" customWidth="1"/>
    <col min="3332" max="3332" width="20.125" customWidth="1"/>
    <col min="3333" max="3333" width="23.625" customWidth="1"/>
    <col min="3334" max="3335" width="10.375" customWidth="1"/>
    <col min="3336" max="3336" width="3.125" customWidth="1"/>
    <col min="3337" max="3337" width="3.75" customWidth="1"/>
    <col min="3338" max="3338" width="2.5" customWidth="1"/>
    <col min="3585" max="3585" width="1.5" customWidth="1"/>
    <col min="3586" max="3586" width="24.25" customWidth="1"/>
    <col min="3587" max="3587" width="4" customWidth="1"/>
    <col min="3588" max="3588" width="20.125" customWidth="1"/>
    <col min="3589" max="3589" width="23.625" customWidth="1"/>
    <col min="3590" max="3591" width="10.375" customWidth="1"/>
    <col min="3592" max="3592" width="3.125" customWidth="1"/>
    <col min="3593" max="3593" width="3.75" customWidth="1"/>
    <col min="3594" max="3594" width="2.5" customWidth="1"/>
    <col min="3841" max="3841" width="1.5" customWidth="1"/>
    <col min="3842" max="3842" width="24.25" customWidth="1"/>
    <col min="3843" max="3843" width="4" customWidth="1"/>
    <col min="3844" max="3844" width="20.125" customWidth="1"/>
    <col min="3845" max="3845" width="23.625" customWidth="1"/>
    <col min="3846" max="3847" width="10.375" customWidth="1"/>
    <col min="3848" max="3848" width="3.125" customWidth="1"/>
    <col min="3849" max="3849" width="3.75" customWidth="1"/>
    <col min="3850" max="3850" width="2.5" customWidth="1"/>
    <col min="4097" max="4097" width="1.5" customWidth="1"/>
    <col min="4098" max="4098" width="24.25" customWidth="1"/>
    <col min="4099" max="4099" width="4" customWidth="1"/>
    <col min="4100" max="4100" width="20.125" customWidth="1"/>
    <col min="4101" max="4101" width="23.625" customWidth="1"/>
    <col min="4102" max="4103" width="10.375" customWidth="1"/>
    <col min="4104" max="4104" width="3.125" customWidth="1"/>
    <col min="4105" max="4105" width="3.75" customWidth="1"/>
    <col min="4106" max="4106" width="2.5" customWidth="1"/>
    <col min="4353" max="4353" width="1.5" customWidth="1"/>
    <col min="4354" max="4354" width="24.25" customWidth="1"/>
    <col min="4355" max="4355" width="4" customWidth="1"/>
    <col min="4356" max="4356" width="20.125" customWidth="1"/>
    <col min="4357" max="4357" width="23.625" customWidth="1"/>
    <col min="4358" max="4359" width="10.375" customWidth="1"/>
    <col min="4360" max="4360" width="3.125" customWidth="1"/>
    <col min="4361" max="4361" width="3.75" customWidth="1"/>
    <col min="4362" max="4362" width="2.5" customWidth="1"/>
    <col min="4609" max="4609" width="1.5" customWidth="1"/>
    <col min="4610" max="4610" width="24.25" customWidth="1"/>
    <col min="4611" max="4611" width="4" customWidth="1"/>
    <col min="4612" max="4612" width="20.125" customWidth="1"/>
    <col min="4613" max="4613" width="23.625" customWidth="1"/>
    <col min="4614" max="4615" width="10.375" customWidth="1"/>
    <col min="4616" max="4616" width="3.125" customWidth="1"/>
    <col min="4617" max="4617" width="3.75" customWidth="1"/>
    <col min="4618" max="4618" width="2.5" customWidth="1"/>
    <col min="4865" max="4865" width="1.5" customWidth="1"/>
    <col min="4866" max="4866" width="24.25" customWidth="1"/>
    <col min="4867" max="4867" width="4" customWidth="1"/>
    <col min="4868" max="4868" width="20.125" customWidth="1"/>
    <col min="4869" max="4869" width="23.625" customWidth="1"/>
    <col min="4870" max="4871" width="10.375" customWidth="1"/>
    <col min="4872" max="4872" width="3.125" customWidth="1"/>
    <col min="4873" max="4873" width="3.75" customWidth="1"/>
    <col min="4874" max="4874" width="2.5" customWidth="1"/>
    <col min="5121" max="5121" width="1.5" customWidth="1"/>
    <col min="5122" max="5122" width="24.25" customWidth="1"/>
    <col min="5123" max="5123" width="4" customWidth="1"/>
    <col min="5124" max="5124" width="20.125" customWidth="1"/>
    <col min="5125" max="5125" width="23.625" customWidth="1"/>
    <col min="5126" max="5127" width="10.375" customWidth="1"/>
    <col min="5128" max="5128" width="3.125" customWidth="1"/>
    <col min="5129" max="5129" width="3.75" customWidth="1"/>
    <col min="5130" max="5130" width="2.5" customWidth="1"/>
    <col min="5377" max="5377" width="1.5" customWidth="1"/>
    <col min="5378" max="5378" width="24.25" customWidth="1"/>
    <col min="5379" max="5379" width="4" customWidth="1"/>
    <col min="5380" max="5380" width="20.125" customWidth="1"/>
    <col min="5381" max="5381" width="23.625" customWidth="1"/>
    <col min="5382" max="5383" width="10.375" customWidth="1"/>
    <col min="5384" max="5384" width="3.125" customWidth="1"/>
    <col min="5385" max="5385" width="3.75" customWidth="1"/>
    <col min="5386" max="5386" width="2.5" customWidth="1"/>
    <col min="5633" max="5633" width="1.5" customWidth="1"/>
    <col min="5634" max="5634" width="24.25" customWidth="1"/>
    <col min="5635" max="5635" width="4" customWidth="1"/>
    <col min="5636" max="5636" width="20.125" customWidth="1"/>
    <col min="5637" max="5637" width="23.625" customWidth="1"/>
    <col min="5638" max="5639" width="10.375" customWidth="1"/>
    <col min="5640" max="5640" width="3.125" customWidth="1"/>
    <col min="5641" max="5641" width="3.75" customWidth="1"/>
    <col min="5642" max="5642" width="2.5" customWidth="1"/>
    <col min="5889" max="5889" width="1.5" customWidth="1"/>
    <col min="5890" max="5890" width="24.25" customWidth="1"/>
    <col min="5891" max="5891" width="4" customWidth="1"/>
    <col min="5892" max="5892" width="20.125" customWidth="1"/>
    <col min="5893" max="5893" width="23.625" customWidth="1"/>
    <col min="5894" max="5895" width="10.375" customWidth="1"/>
    <col min="5896" max="5896" width="3.125" customWidth="1"/>
    <col min="5897" max="5897" width="3.75" customWidth="1"/>
    <col min="5898" max="5898" width="2.5" customWidth="1"/>
    <col min="6145" max="6145" width="1.5" customWidth="1"/>
    <col min="6146" max="6146" width="24.25" customWidth="1"/>
    <col min="6147" max="6147" width="4" customWidth="1"/>
    <col min="6148" max="6148" width="20.125" customWidth="1"/>
    <col min="6149" max="6149" width="23.625" customWidth="1"/>
    <col min="6150" max="6151" width="10.375" customWidth="1"/>
    <col min="6152" max="6152" width="3.125" customWidth="1"/>
    <col min="6153" max="6153" width="3.75" customWidth="1"/>
    <col min="6154" max="6154" width="2.5" customWidth="1"/>
    <col min="6401" max="6401" width="1.5" customWidth="1"/>
    <col min="6402" max="6402" width="24.25" customWidth="1"/>
    <col min="6403" max="6403" width="4" customWidth="1"/>
    <col min="6404" max="6404" width="20.125" customWidth="1"/>
    <col min="6405" max="6405" width="23.625" customWidth="1"/>
    <col min="6406" max="6407" width="10.375" customWidth="1"/>
    <col min="6408" max="6408" width="3.125" customWidth="1"/>
    <col min="6409" max="6409" width="3.75" customWidth="1"/>
    <col min="6410" max="6410" width="2.5" customWidth="1"/>
    <col min="6657" max="6657" width="1.5" customWidth="1"/>
    <col min="6658" max="6658" width="24.25" customWidth="1"/>
    <col min="6659" max="6659" width="4" customWidth="1"/>
    <col min="6660" max="6660" width="20.125" customWidth="1"/>
    <col min="6661" max="6661" width="23.625" customWidth="1"/>
    <col min="6662" max="6663" width="10.375" customWidth="1"/>
    <col min="6664" max="6664" width="3.125" customWidth="1"/>
    <col min="6665" max="6665" width="3.75" customWidth="1"/>
    <col min="6666" max="6666" width="2.5" customWidth="1"/>
    <col min="6913" max="6913" width="1.5" customWidth="1"/>
    <col min="6914" max="6914" width="24.25" customWidth="1"/>
    <col min="6915" max="6915" width="4" customWidth="1"/>
    <col min="6916" max="6916" width="20.125" customWidth="1"/>
    <col min="6917" max="6917" width="23.625" customWidth="1"/>
    <col min="6918" max="6919" width="10.375" customWidth="1"/>
    <col min="6920" max="6920" width="3.125" customWidth="1"/>
    <col min="6921" max="6921" width="3.75" customWidth="1"/>
    <col min="6922" max="6922" width="2.5" customWidth="1"/>
    <col min="7169" max="7169" width="1.5" customWidth="1"/>
    <col min="7170" max="7170" width="24.25" customWidth="1"/>
    <col min="7171" max="7171" width="4" customWidth="1"/>
    <col min="7172" max="7172" width="20.125" customWidth="1"/>
    <col min="7173" max="7173" width="23.625" customWidth="1"/>
    <col min="7174" max="7175" width="10.375" customWidth="1"/>
    <col min="7176" max="7176" width="3.125" customWidth="1"/>
    <col min="7177" max="7177" width="3.75" customWidth="1"/>
    <col min="7178" max="7178" width="2.5" customWidth="1"/>
    <col min="7425" max="7425" width="1.5" customWidth="1"/>
    <col min="7426" max="7426" width="24.25" customWidth="1"/>
    <col min="7427" max="7427" width="4" customWidth="1"/>
    <col min="7428" max="7428" width="20.125" customWidth="1"/>
    <col min="7429" max="7429" width="23.625" customWidth="1"/>
    <col min="7430" max="7431" width="10.375" customWidth="1"/>
    <col min="7432" max="7432" width="3.125" customWidth="1"/>
    <col min="7433" max="7433" width="3.75" customWidth="1"/>
    <col min="7434" max="7434" width="2.5" customWidth="1"/>
    <col min="7681" max="7681" width="1.5" customWidth="1"/>
    <col min="7682" max="7682" width="24.25" customWidth="1"/>
    <col min="7683" max="7683" width="4" customWidth="1"/>
    <col min="7684" max="7684" width="20.125" customWidth="1"/>
    <col min="7685" max="7685" width="23.625" customWidth="1"/>
    <col min="7686" max="7687" width="10.375" customWidth="1"/>
    <col min="7688" max="7688" width="3.125" customWidth="1"/>
    <col min="7689" max="7689" width="3.75" customWidth="1"/>
    <col min="7690" max="7690" width="2.5" customWidth="1"/>
    <col min="7937" max="7937" width="1.5" customWidth="1"/>
    <col min="7938" max="7938" width="24.25" customWidth="1"/>
    <col min="7939" max="7939" width="4" customWidth="1"/>
    <col min="7940" max="7940" width="20.125" customWidth="1"/>
    <col min="7941" max="7941" width="23.625" customWidth="1"/>
    <col min="7942" max="7943" width="10.375" customWidth="1"/>
    <col min="7944" max="7944" width="3.125" customWidth="1"/>
    <col min="7945" max="7945" width="3.75" customWidth="1"/>
    <col min="7946" max="7946" width="2.5" customWidth="1"/>
    <col min="8193" max="8193" width="1.5" customWidth="1"/>
    <col min="8194" max="8194" width="24.25" customWidth="1"/>
    <col min="8195" max="8195" width="4" customWidth="1"/>
    <col min="8196" max="8196" width="20.125" customWidth="1"/>
    <col min="8197" max="8197" width="23.625" customWidth="1"/>
    <col min="8198" max="8199" width="10.375" customWidth="1"/>
    <col min="8200" max="8200" width="3.125" customWidth="1"/>
    <col min="8201" max="8201" width="3.75" customWidth="1"/>
    <col min="8202" max="8202" width="2.5" customWidth="1"/>
    <col min="8449" max="8449" width="1.5" customWidth="1"/>
    <col min="8450" max="8450" width="24.25" customWidth="1"/>
    <col min="8451" max="8451" width="4" customWidth="1"/>
    <col min="8452" max="8452" width="20.125" customWidth="1"/>
    <col min="8453" max="8453" width="23.625" customWidth="1"/>
    <col min="8454" max="8455" width="10.375" customWidth="1"/>
    <col min="8456" max="8456" width="3.125" customWidth="1"/>
    <col min="8457" max="8457" width="3.75" customWidth="1"/>
    <col min="8458" max="8458" width="2.5" customWidth="1"/>
    <col min="8705" max="8705" width="1.5" customWidth="1"/>
    <col min="8706" max="8706" width="24.25" customWidth="1"/>
    <col min="8707" max="8707" width="4" customWidth="1"/>
    <col min="8708" max="8708" width="20.125" customWidth="1"/>
    <col min="8709" max="8709" width="23.625" customWidth="1"/>
    <col min="8710" max="8711" width="10.375" customWidth="1"/>
    <col min="8712" max="8712" width="3.125" customWidth="1"/>
    <col min="8713" max="8713" width="3.75" customWidth="1"/>
    <col min="8714" max="8714" width="2.5" customWidth="1"/>
    <col min="8961" max="8961" width="1.5" customWidth="1"/>
    <col min="8962" max="8962" width="24.25" customWidth="1"/>
    <col min="8963" max="8963" width="4" customWidth="1"/>
    <col min="8964" max="8964" width="20.125" customWidth="1"/>
    <col min="8965" max="8965" width="23.625" customWidth="1"/>
    <col min="8966" max="8967" width="10.375" customWidth="1"/>
    <col min="8968" max="8968" width="3.125" customWidth="1"/>
    <col min="8969" max="8969" width="3.75" customWidth="1"/>
    <col min="8970" max="8970" width="2.5" customWidth="1"/>
    <col min="9217" max="9217" width="1.5" customWidth="1"/>
    <col min="9218" max="9218" width="24.25" customWidth="1"/>
    <col min="9219" max="9219" width="4" customWidth="1"/>
    <col min="9220" max="9220" width="20.125" customWidth="1"/>
    <col min="9221" max="9221" width="23.625" customWidth="1"/>
    <col min="9222" max="9223" width="10.375" customWidth="1"/>
    <col min="9224" max="9224" width="3.125" customWidth="1"/>
    <col min="9225" max="9225" width="3.75" customWidth="1"/>
    <col min="9226" max="9226" width="2.5" customWidth="1"/>
    <col min="9473" max="9473" width="1.5" customWidth="1"/>
    <col min="9474" max="9474" width="24.25" customWidth="1"/>
    <col min="9475" max="9475" width="4" customWidth="1"/>
    <col min="9476" max="9476" width="20.125" customWidth="1"/>
    <col min="9477" max="9477" width="23.625" customWidth="1"/>
    <col min="9478" max="9479" width="10.375" customWidth="1"/>
    <col min="9480" max="9480" width="3.125" customWidth="1"/>
    <col min="9481" max="9481" width="3.75" customWidth="1"/>
    <col min="9482" max="9482" width="2.5" customWidth="1"/>
    <col min="9729" max="9729" width="1.5" customWidth="1"/>
    <col min="9730" max="9730" width="24.25" customWidth="1"/>
    <col min="9731" max="9731" width="4" customWidth="1"/>
    <col min="9732" max="9732" width="20.125" customWidth="1"/>
    <col min="9733" max="9733" width="23.625" customWidth="1"/>
    <col min="9734" max="9735" width="10.375" customWidth="1"/>
    <col min="9736" max="9736" width="3.125" customWidth="1"/>
    <col min="9737" max="9737" width="3.75" customWidth="1"/>
    <col min="9738" max="9738" width="2.5" customWidth="1"/>
    <col min="9985" max="9985" width="1.5" customWidth="1"/>
    <col min="9986" max="9986" width="24.25" customWidth="1"/>
    <col min="9987" max="9987" width="4" customWidth="1"/>
    <col min="9988" max="9988" width="20.125" customWidth="1"/>
    <col min="9989" max="9989" width="23.625" customWidth="1"/>
    <col min="9990" max="9991" width="10.375" customWidth="1"/>
    <col min="9992" max="9992" width="3.125" customWidth="1"/>
    <col min="9993" max="9993" width="3.75" customWidth="1"/>
    <col min="9994" max="9994" width="2.5" customWidth="1"/>
    <col min="10241" max="10241" width="1.5" customWidth="1"/>
    <col min="10242" max="10242" width="24.25" customWidth="1"/>
    <col min="10243" max="10243" width="4" customWidth="1"/>
    <col min="10244" max="10244" width="20.125" customWidth="1"/>
    <col min="10245" max="10245" width="23.625" customWidth="1"/>
    <col min="10246" max="10247" width="10.375" customWidth="1"/>
    <col min="10248" max="10248" width="3.125" customWidth="1"/>
    <col min="10249" max="10249" width="3.75" customWidth="1"/>
    <col min="10250" max="10250" width="2.5" customWidth="1"/>
    <col min="10497" max="10497" width="1.5" customWidth="1"/>
    <col min="10498" max="10498" width="24.25" customWidth="1"/>
    <col min="10499" max="10499" width="4" customWidth="1"/>
    <col min="10500" max="10500" width="20.125" customWidth="1"/>
    <col min="10501" max="10501" width="23.625" customWidth="1"/>
    <col min="10502" max="10503" width="10.375" customWidth="1"/>
    <col min="10504" max="10504" width="3.125" customWidth="1"/>
    <col min="10505" max="10505" width="3.75" customWidth="1"/>
    <col min="10506" max="10506" width="2.5" customWidth="1"/>
    <col min="10753" max="10753" width="1.5" customWidth="1"/>
    <col min="10754" max="10754" width="24.25" customWidth="1"/>
    <col min="10755" max="10755" width="4" customWidth="1"/>
    <col min="10756" max="10756" width="20.125" customWidth="1"/>
    <col min="10757" max="10757" width="23.625" customWidth="1"/>
    <col min="10758" max="10759" width="10.375" customWidth="1"/>
    <col min="10760" max="10760" width="3.125" customWidth="1"/>
    <col min="10761" max="10761" width="3.75" customWidth="1"/>
    <col min="10762" max="10762" width="2.5" customWidth="1"/>
    <col min="11009" max="11009" width="1.5" customWidth="1"/>
    <col min="11010" max="11010" width="24.25" customWidth="1"/>
    <col min="11011" max="11011" width="4" customWidth="1"/>
    <col min="11012" max="11012" width="20.125" customWidth="1"/>
    <col min="11013" max="11013" width="23.625" customWidth="1"/>
    <col min="11014" max="11015" width="10.375" customWidth="1"/>
    <col min="11016" max="11016" width="3.125" customWidth="1"/>
    <col min="11017" max="11017" width="3.75" customWidth="1"/>
    <col min="11018" max="11018" width="2.5" customWidth="1"/>
    <col min="11265" max="11265" width="1.5" customWidth="1"/>
    <col min="11266" max="11266" width="24.25" customWidth="1"/>
    <col min="11267" max="11267" width="4" customWidth="1"/>
    <col min="11268" max="11268" width="20.125" customWidth="1"/>
    <col min="11269" max="11269" width="23.625" customWidth="1"/>
    <col min="11270" max="11271" width="10.375" customWidth="1"/>
    <col min="11272" max="11272" width="3.125" customWidth="1"/>
    <col min="11273" max="11273" width="3.75" customWidth="1"/>
    <col min="11274" max="11274" width="2.5" customWidth="1"/>
    <col min="11521" max="11521" width="1.5" customWidth="1"/>
    <col min="11522" max="11522" width="24.25" customWidth="1"/>
    <col min="11523" max="11523" width="4" customWidth="1"/>
    <col min="11524" max="11524" width="20.125" customWidth="1"/>
    <col min="11525" max="11525" width="23.625" customWidth="1"/>
    <col min="11526" max="11527" width="10.375" customWidth="1"/>
    <col min="11528" max="11528" width="3.125" customWidth="1"/>
    <col min="11529" max="11529" width="3.75" customWidth="1"/>
    <col min="11530" max="11530" width="2.5" customWidth="1"/>
    <col min="11777" max="11777" width="1.5" customWidth="1"/>
    <col min="11778" max="11778" width="24.25" customWidth="1"/>
    <col min="11779" max="11779" width="4" customWidth="1"/>
    <col min="11780" max="11780" width="20.125" customWidth="1"/>
    <col min="11781" max="11781" width="23.625" customWidth="1"/>
    <col min="11782" max="11783" width="10.375" customWidth="1"/>
    <col min="11784" max="11784" width="3.125" customWidth="1"/>
    <col min="11785" max="11785" width="3.75" customWidth="1"/>
    <col min="11786" max="11786" width="2.5" customWidth="1"/>
    <col min="12033" max="12033" width="1.5" customWidth="1"/>
    <col min="12034" max="12034" width="24.25" customWidth="1"/>
    <col min="12035" max="12035" width="4" customWidth="1"/>
    <col min="12036" max="12036" width="20.125" customWidth="1"/>
    <col min="12037" max="12037" width="23.625" customWidth="1"/>
    <col min="12038" max="12039" width="10.375" customWidth="1"/>
    <col min="12040" max="12040" width="3.125" customWidth="1"/>
    <col min="12041" max="12041" width="3.75" customWidth="1"/>
    <col min="12042" max="12042" width="2.5" customWidth="1"/>
    <col min="12289" max="12289" width="1.5" customWidth="1"/>
    <col min="12290" max="12290" width="24.25" customWidth="1"/>
    <col min="12291" max="12291" width="4" customWidth="1"/>
    <col min="12292" max="12292" width="20.125" customWidth="1"/>
    <col min="12293" max="12293" width="23.625" customWidth="1"/>
    <col min="12294" max="12295" width="10.375" customWidth="1"/>
    <col min="12296" max="12296" width="3.125" customWidth="1"/>
    <col min="12297" max="12297" width="3.75" customWidth="1"/>
    <col min="12298" max="12298" width="2.5" customWidth="1"/>
    <col min="12545" max="12545" width="1.5" customWidth="1"/>
    <col min="12546" max="12546" width="24.25" customWidth="1"/>
    <col min="12547" max="12547" width="4" customWidth="1"/>
    <col min="12548" max="12548" width="20.125" customWidth="1"/>
    <col min="12549" max="12549" width="23.625" customWidth="1"/>
    <col min="12550" max="12551" width="10.375" customWidth="1"/>
    <col min="12552" max="12552" width="3.125" customWidth="1"/>
    <col min="12553" max="12553" width="3.75" customWidth="1"/>
    <col min="12554" max="12554" width="2.5" customWidth="1"/>
    <col min="12801" max="12801" width="1.5" customWidth="1"/>
    <col min="12802" max="12802" width="24.25" customWidth="1"/>
    <col min="12803" max="12803" width="4" customWidth="1"/>
    <col min="12804" max="12804" width="20.125" customWidth="1"/>
    <col min="12805" max="12805" width="23.625" customWidth="1"/>
    <col min="12806" max="12807" width="10.375" customWidth="1"/>
    <col min="12808" max="12808" width="3.125" customWidth="1"/>
    <col min="12809" max="12809" width="3.75" customWidth="1"/>
    <col min="12810" max="12810" width="2.5" customWidth="1"/>
    <col min="13057" max="13057" width="1.5" customWidth="1"/>
    <col min="13058" max="13058" width="24.25" customWidth="1"/>
    <col min="13059" max="13059" width="4" customWidth="1"/>
    <col min="13060" max="13060" width="20.125" customWidth="1"/>
    <col min="13061" max="13061" width="23.625" customWidth="1"/>
    <col min="13062" max="13063" width="10.375" customWidth="1"/>
    <col min="13064" max="13064" width="3.125" customWidth="1"/>
    <col min="13065" max="13065" width="3.75" customWidth="1"/>
    <col min="13066" max="13066" width="2.5" customWidth="1"/>
    <col min="13313" max="13313" width="1.5" customWidth="1"/>
    <col min="13314" max="13314" width="24.25" customWidth="1"/>
    <col min="13315" max="13315" width="4" customWidth="1"/>
    <col min="13316" max="13316" width="20.125" customWidth="1"/>
    <col min="13317" max="13317" width="23.625" customWidth="1"/>
    <col min="13318" max="13319" width="10.375" customWidth="1"/>
    <col min="13320" max="13320" width="3.125" customWidth="1"/>
    <col min="13321" max="13321" width="3.75" customWidth="1"/>
    <col min="13322" max="13322" width="2.5" customWidth="1"/>
    <col min="13569" max="13569" width="1.5" customWidth="1"/>
    <col min="13570" max="13570" width="24.25" customWidth="1"/>
    <col min="13571" max="13571" width="4" customWidth="1"/>
    <col min="13572" max="13572" width="20.125" customWidth="1"/>
    <col min="13573" max="13573" width="23.625" customWidth="1"/>
    <col min="13574" max="13575" width="10.375" customWidth="1"/>
    <col min="13576" max="13576" width="3.125" customWidth="1"/>
    <col min="13577" max="13577" width="3.75" customWidth="1"/>
    <col min="13578" max="13578" width="2.5" customWidth="1"/>
    <col min="13825" max="13825" width="1.5" customWidth="1"/>
    <col min="13826" max="13826" width="24.25" customWidth="1"/>
    <col min="13827" max="13827" width="4" customWidth="1"/>
    <col min="13828" max="13828" width="20.125" customWidth="1"/>
    <col min="13829" max="13829" width="23.625" customWidth="1"/>
    <col min="13830" max="13831" width="10.375" customWidth="1"/>
    <col min="13832" max="13832" width="3.125" customWidth="1"/>
    <col min="13833" max="13833" width="3.75" customWidth="1"/>
    <col min="13834" max="13834" width="2.5" customWidth="1"/>
    <col min="14081" max="14081" width="1.5" customWidth="1"/>
    <col min="14082" max="14082" width="24.25" customWidth="1"/>
    <col min="14083" max="14083" width="4" customWidth="1"/>
    <col min="14084" max="14084" width="20.125" customWidth="1"/>
    <col min="14085" max="14085" width="23.625" customWidth="1"/>
    <col min="14086" max="14087" width="10.375" customWidth="1"/>
    <col min="14088" max="14088" width="3.125" customWidth="1"/>
    <col min="14089" max="14089" width="3.75" customWidth="1"/>
    <col min="14090" max="14090" width="2.5" customWidth="1"/>
    <col min="14337" max="14337" width="1.5" customWidth="1"/>
    <col min="14338" max="14338" width="24.25" customWidth="1"/>
    <col min="14339" max="14339" width="4" customWidth="1"/>
    <col min="14340" max="14340" width="20.125" customWidth="1"/>
    <col min="14341" max="14341" width="23.625" customWidth="1"/>
    <col min="14342" max="14343" width="10.375" customWidth="1"/>
    <col min="14344" max="14344" width="3.125" customWidth="1"/>
    <col min="14345" max="14345" width="3.75" customWidth="1"/>
    <col min="14346" max="14346" width="2.5" customWidth="1"/>
    <col min="14593" max="14593" width="1.5" customWidth="1"/>
    <col min="14594" max="14594" width="24.25" customWidth="1"/>
    <col min="14595" max="14595" width="4" customWidth="1"/>
    <col min="14596" max="14596" width="20.125" customWidth="1"/>
    <col min="14597" max="14597" width="23.625" customWidth="1"/>
    <col min="14598" max="14599" width="10.375" customWidth="1"/>
    <col min="14600" max="14600" width="3.125" customWidth="1"/>
    <col min="14601" max="14601" width="3.75" customWidth="1"/>
    <col min="14602" max="14602" width="2.5" customWidth="1"/>
    <col min="14849" max="14849" width="1.5" customWidth="1"/>
    <col min="14850" max="14850" width="24.25" customWidth="1"/>
    <col min="14851" max="14851" width="4" customWidth="1"/>
    <col min="14852" max="14852" width="20.125" customWidth="1"/>
    <col min="14853" max="14853" width="23.625" customWidth="1"/>
    <col min="14854" max="14855" width="10.375" customWidth="1"/>
    <col min="14856" max="14856" width="3.125" customWidth="1"/>
    <col min="14857" max="14857" width="3.75" customWidth="1"/>
    <col min="14858" max="14858" width="2.5" customWidth="1"/>
    <col min="15105" max="15105" width="1.5" customWidth="1"/>
    <col min="15106" max="15106" width="24.25" customWidth="1"/>
    <col min="15107" max="15107" width="4" customWidth="1"/>
    <col min="15108" max="15108" width="20.125" customWidth="1"/>
    <col min="15109" max="15109" width="23.625" customWidth="1"/>
    <col min="15110" max="15111" width="10.375" customWidth="1"/>
    <col min="15112" max="15112" width="3.125" customWidth="1"/>
    <col min="15113" max="15113" width="3.75" customWidth="1"/>
    <col min="15114" max="15114" width="2.5" customWidth="1"/>
    <col min="15361" max="15361" width="1.5" customWidth="1"/>
    <col min="15362" max="15362" width="24.25" customWidth="1"/>
    <col min="15363" max="15363" width="4" customWidth="1"/>
    <col min="15364" max="15364" width="20.125" customWidth="1"/>
    <col min="15365" max="15365" width="23.625" customWidth="1"/>
    <col min="15366" max="15367" width="10.375" customWidth="1"/>
    <col min="15368" max="15368" width="3.125" customWidth="1"/>
    <col min="15369" max="15369" width="3.75" customWidth="1"/>
    <col min="15370" max="15370" width="2.5" customWidth="1"/>
    <col min="15617" max="15617" width="1.5" customWidth="1"/>
    <col min="15618" max="15618" width="24.25" customWidth="1"/>
    <col min="15619" max="15619" width="4" customWidth="1"/>
    <col min="15620" max="15620" width="20.125" customWidth="1"/>
    <col min="15621" max="15621" width="23.625" customWidth="1"/>
    <col min="15622" max="15623" width="10.375" customWidth="1"/>
    <col min="15624" max="15624" width="3.125" customWidth="1"/>
    <col min="15625" max="15625" width="3.75" customWidth="1"/>
    <col min="15626" max="15626" width="2.5" customWidth="1"/>
    <col min="15873" max="15873" width="1.5" customWidth="1"/>
    <col min="15874" max="15874" width="24.25" customWidth="1"/>
    <col min="15875" max="15875" width="4" customWidth="1"/>
    <col min="15876" max="15876" width="20.125" customWidth="1"/>
    <col min="15877" max="15877" width="23.625" customWidth="1"/>
    <col min="15878" max="15879" width="10.375" customWidth="1"/>
    <col min="15880" max="15880" width="3.125" customWidth="1"/>
    <col min="15881" max="15881" width="3.75" customWidth="1"/>
    <col min="15882" max="15882" width="2.5" customWidth="1"/>
    <col min="16129" max="16129" width="1.5" customWidth="1"/>
    <col min="16130" max="16130" width="24.25" customWidth="1"/>
    <col min="16131" max="16131" width="4" customWidth="1"/>
    <col min="16132" max="16132" width="20.125" customWidth="1"/>
    <col min="16133" max="16133" width="23.625" customWidth="1"/>
    <col min="16134" max="16135" width="10.375" customWidth="1"/>
    <col min="16136" max="16136" width="3.125" customWidth="1"/>
    <col min="16137" max="16137" width="3.75" customWidth="1"/>
    <col min="16138" max="16138" width="2.5" customWidth="1"/>
  </cols>
  <sheetData>
    <row r="2" spans="1:10" ht="27.75" customHeight="1" x14ac:dyDescent="0.15">
      <c r="A2" s="313"/>
      <c r="F2" s="1079" t="s">
        <v>545</v>
      </c>
      <c r="G2" s="1080"/>
      <c r="H2" s="1080"/>
    </row>
    <row r="3" spans="1:10" ht="18.75" customHeight="1" x14ac:dyDescent="0.15">
      <c r="A3" s="313"/>
      <c r="F3" s="314"/>
    </row>
    <row r="4" spans="1:10" ht="36" customHeight="1" x14ac:dyDescent="0.15">
      <c r="B4" s="1081" t="s">
        <v>527</v>
      </c>
      <c r="C4" s="1082"/>
      <c r="D4" s="1082"/>
      <c r="E4" s="1082"/>
      <c r="F4" s="1082"/>
      <c r="G4" s="1082"/>
      <c r="H4" s="1082"/>
    </row>
    <row r="5" spans="1:10" ht="17.25" customHeight="1" x14ac:dyDescent="0.15">
      <c r="A5" s="315"/>
      <c r="B5" s="315"/>
      <c r="C5" s="315"/>
      <c r="D5" s="315"/>
      <c r="E5" s="315"/>
      <c r="F5" s="315"/>
      <c r="G5" s="315"/>
      <c r="H5" s="315"/>
    </row>
    <row r="6" spans="1:10" ht="36" customHeight="1" x14ac:dyDescent="0.15">
      <c r="A6" s="315"/>
      <c r="B6" s="316" t="s">
        <v>528</v>
      </c>
      <c r="C6" s="1098" t="s">
        <v>546</v>
      </c>
      <c r="D6" s="1084"/>
      <c r="E6" s="1084"/>
      <c r="F6" s="1084"/>
      <c r="G6" s="1084"/>
      <c r="H6" s="1085"/>
    </row>
    <row r="7" spans="1:10" ht="36.75" customHeight="1" x14ac:dyDescent="0.15">
      <c r="B7" s="317" t="s">
        <v>529</v>
      </c>
      <c r="C7" s="1086" t="s">
        <v>530</v>
      </c>
      <c r="D7" s="1086"/>
      <c r="E7" s="1086"/>
      <c r="F7" s="1086"/>
      <c r="G7" s="1086"/>
      <c r="H7" s="1087"/>
    </row>
    <row r="8" spans="1:10" ht="36.75" customHeight="1" x14ac:dyDescent="0.15">
      <c r="B8" s="317" t="s">
        <v>531</v>
      </c>
      <c r="C8" s="1088" t="s">
        <v>532</v>
      </c>
      <c r="D8" s="1088"/>
      <c r="E8" s="1088"/>
      <c r="F8" s="1088"/>
      <c r="G8" s="1088"/>
      <c r="H8" s="1089"/>
    </row>
    <row r="9" spans="1:10" ht="81" customHeight="1" x14ac:dyDescent="0.15">
      <c r="B9" s="317" t="s">
        <v>533</v>
      </c>
      <c r="C9" s="1090" t="s">
        <v>534</v>
      </c>
      <c r="D9" s="1091"/>
      <c r="E9" s="1091"/>
      <c r="F9" s="1092"/>
      <c r="G9" s="1093" t="s">
        <v>535</v>
      </c>
      <c r="H9" s="1094"/>
    </row>
    <row r="10" spans="1:10" ht="97.5" customHeight="1" x14ac:dyDescent="0.15">
      <c r="B10" s="318" t="s">
        <v>536</v>
      </c>
      <c r="C10" s="1090" t="s">
        <v>547</v>
      </c>
      <c r="D10" s="1091"/>
      <c r="E10" s="1091"/>
      <c r="F10" s="1092"/>
      <c r="G10" s="1093" t="s">
        <v>535</v>
      </c>
      <c r="H10" s="1094"/>
    </row>
    <row r="11" spans="1:10" ht="270.60000000000002" customHeight="1" x14ac:dyDescent="0.15">
      <c r="B11" s="318" t="s">
        <v>538</v>
      </c>
      <c r="C11" s="1095" t="s">
        <v>548</v>
      </c>
      <c r="D11" s="1096"/>
      <c r="E11" s="1096"/>
      <c r="F11" s="1097"/>
      <c r="G11" s="1093" t="s">
        <v>535</v>
      </c>
      <c r="H11" s="1094"/>
    </row>
    <row r="13" spans="1:10" ht="17.25" customHeight="1" x14ac:dyDescent="0.15">
      <c r="B13" s="319" t="s">
        <v>540</v>
      </c>
      <c r="C13" s="320"/>
      <c r="D13" s="320"/>
      <c r="E13" s="320"/>
      <c r="F13" s="320"/>
      <c r="G13" s="320"/>
      <c r="H13" s="320"/>
      <c r="I13" s="320"/>
      <c r="J13" s="320"/>
    </row>
    <row r="14" spans="1:10" ht="45.75" customHeight="1" x14ac:dyDescent="0.15">
      <c r="B14" s="1078" t="s">
        <v>541</v>
      </c>
      <c r="C14" s="1078"/>
      <c r="D14" s="1078"/>
      <c r="E14" s="1078"/>
      <c r="F14" s="1078"/>
      <c r="G14" s="1078"/>
      <c r="H14" s="1078"/>
      <c r="I14" s="320"/>
      <c r="J14" s="320"/>
    </row>
    <row r="15" spans="1:10" ht="35.25" customHeight="1" x14ac:dyDescent="0.15">
      <c r="B15" s="1078" t="s">
        <v>542</v>
      </c>
      <c r="C15" s="1078"/>
      <c r="D15" s="1078"/>
      <c r="E15" s="1078"/>
      <c r="F15" s="1078"/>
      <c r="G15" s="1078"/>
      <c r="H15" s="1078"/>
      <c r="I15" s="320"/>
      <c r="J15" s="320"/>
    </row>
    <row r="16" spans="1:10" ht="17.25" customHeight="1" x14ac:dyDescent="0.15">
      <c r="B16" s="321" t="s">
        <v>543</v>
      </c>
      <c r="C16" s="320"/>
      <c r="D16" s="320"/>
      <c r="E16" s="320"/>
      <c r="F16" s="320"/>
      <c r="G16" s="320"/>
      <c r="H16" s="320"/>
      <c r="I16" s="320"/>
      <c r="J16" s="320"/>
    </row>
    <row r="17" spans="2:2" x14ac:dyDescent="0.15">
      <c r="B17" s="319" t="s">
        <v>544</v>
      </c>
    </row>
    <row r="35" ht="42" customHeight="1" x14ac:dyDescent="0.15"/>
    <row r="36" hidden="1" x14ac:dyDescent="0.15"/>
    <row r="37" hidden="1" x14ac:dyDescent="0.15"/>
    <row r="38" hidden="1" x14ac:dyDescent="0.15"/>
    <row r="39" hidden="1" x14ac:dyDescent="0.15"/>
    <row r="40" hidden="1" x14ac:dyDescent="0.15"/>
    <row r="41" hidden="1" x14ac:dyDescent="0.15"/>
    <row r="42" hidden="1" x14ac:dyDescent="0.15"/>
    <row r="43" hidden="1" x14ac:dyDescent="0.15"/>
  </sheetData>
  <mergeCells count="13">
    <mergeCell ref="B15:H15"/>
    <mergeCell ref="F2:H2"/>
    <mergeCell ref="B4:H4"/>
    <mergeCell ref="C6:H6"/>
    <mergeCell ref="C7:H7"/>
    <mergeCell ref="C8:H8"/>
    <mergeCell ref="C9:F9"/>
    <mergeCell ref="G9:H9"/>
    <mergeCell ref="C10:F10"/>
    <mergeCell ref="G10:H10"/>
    <mergeCell ref="C11:F11"/>
    <mergeCell ref="G11:H11"/>
    <mergeCell ref="B14:H14"/>
  </mergeCells>
  <phoneticPr fontId="6"/>
  <pageMargins left="0.7" right="0.7" top="0.75" bottom="0.75" header="0.3" footer="0.3"/>
  <pageSetup paperSize="9" scale="91" orientation="portrait" horizontalDpi="4294967293"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969F6-5A32-4DC4-ACC7-10C964818E1A}">
  <sheetPr>
    <pageSetUpPr fitToPage="1"/>
  </sheetPr>
  <dimension ref="B1:AF53"/>
  <sheetViews>
    <sheetView view="pageBreakPreview" zoomScaleNormal="100" zoomScaleSheetLayoutView="100" workbookViewId="0">
      <selection activeCell="C6" sqref="C6:AB6"/>
    </sheetView>
  </sheetViews>
  <sheetFormatPr defaultColWidth="4" defaultRowHeight="13.5" x14ac:dyDescent="0.15"/>
  <cols>
    <col min="1" max="1" width="10.25" style="586" customWidth="1"/>
    <col min="2" max="2" width="2.125" style="586" customWidth="1"/>
    <col min="3" max="3" width="2.375" style="586" customWidth="1"/>
    <col min="4" max="22" width="4" style="586" customWidth="1"/>
    <col min="23" max="23" width="2.625" style="586" customWidth="1"/>
    <col min="24" max="24" width="5.5" style="586" customWidth="1"/>
    <col min="25" max="28" width="4" style="586" customWidth="1"/>
    <col min="29" max="29" width="2.125" style="586" customWidth="1"/>
    <col min="30" max="258" width="4" style="586"/>
    <col min="259" max="259" width="1.75" style="586" customWidth="1"/>
    <col min="260" max="260" width="2.125" style="586" customWidth="1"/>
    <col min="261" max="261" width="2.375" style="586" customWidth="1"/>
    <col min="262" max="280" width="4" style="586" customWidth="1"/>
    <col min="281" max="284" width="2.375" style="586" customWidth="1"/>
    <col min="285" max="285" width="2.125" style="586" customWidth="1"/>
    <col min="286" max="514" width="4" style="586"/>
    <col min="515" max="515" width="1.75" style="586" customWidth="1"/>
    <col min="516" max="516" width="2.125" style="586" customWidth="1"/>
    <col min="517" max="517" width="2.375" style="586" customWidth="1"/>
    <col min="518" max="536" width="4" style="586" customWidth="1"/>
    <col min="537" max="540" width="2.375" style="586" customWidth="1"/>
    <col min="541" max="541" width="2.125" style="586" customWidth="1"/>
    <col min="542" max="770" width="4" style="586"/>
    <col min="771" max="771" width="1.75" style="586" customWidth="1"/>
    <col min="772" max="772" width="2.125" style="586" customWidth="1"/>
    <col min="773" max="773" width="2.375" style="586" customWidth="1"/>
    <col min="774" max="792" width="4" style="586" customWidth="1"/>
    <col min="793" max="796" width="2.375" style="586" customWidth="1"/>
    <col min="797" max="797" width="2.125" style="586" customWidth="1"/>
    <col min="798" max="1026" width="4" style="586"/>
    <col min="1027" max="1027" width="1.75" style="586" customWidth="1"/>
    <col min="1028" max="1028" width="2.125" style="586" customWidth="1"/>
    <col min="1029" max="1029" width="2.375" style="586" customWidth="1"/>
    <col min="1030" max="1048" width="4" style="586" customWidth="1"/>
    <col min="1049" max="1052" width="2.375" style="586" customWidth="1"/>
    <col min="1053" max="1053" width="2.125" style="586" customWidth="1"/>
    <col min="1054" max="1282" width="4" style="586"/>
    <col min="1283" max="1283" width="1.75" style="586" customWidth="1"/>
    <col min="1284" max="1284" width="2.125" style="586" customWidth="1"/>
    <col min="1285" max="1285" width="2.375" style="586" customWidth="1"/>
    <col min="1286" max="1304" width="4" style="586" customWidth="1"/>
    <col min="1305" max="1308" width="2.375" style="586" customWidth="1"/>
    <col min="1309" max="1309" width="2.125" style="586" customWidth="1"/>
    <col min="1310" max="1538" width="4" style="586"/>
    <col min="1539" max="1539" width="1.75" style="586" customWidth="1"/>
    <col min="1540" max="1540" width="2.125" style="586" customWidth="1"/>
    <col min="1541" max="1541" width="2.375" style="586" customWidth="1"/>
    <col min="1542" max="1560" width="4" style="586" customWidth="1"/>
    <col min="1561" max="1564" width="2.375" style="586" customWidth="1"/>
    <col min="1565" max="1565" width="2.125" style="586" customWidth="1"/>
    <col min="1566" max="1794" width="4" style="586"/>
    <col min="1795" max="1795" width="1.75" style="586" customWidth="1"/>
    <col min="1796" max="1796" width="2.125" style="586" customWidth="1"/>
    <col min="1797" max="1797" width="2.375" style="586" customWidth="1"/>
    <col min="1798" max="1816" width="4" style="586" customWidth="1"/>
    <col min="1817" max="1820" width="2.375" style="586" customWidth="1"/>
    <col min="1821" max="1821" width="2.125" style="586" customWidth="1"/>
    <col min="1822" max="2050" width="4" style="586"/>
    <col min="2051" max="2051" width="1.75" style="586" customWidth="1"/>
    <col min="2052" max="2052" width="2.125" style="586" customWidth="1"/>
    <col min="2053" max="2053" width="2.375" style="586" customWidth="1"/>
    <col min="2054" max="2072" width="4" style="586" customWidth="1"/>
    <col min="2073" max="2076" width="2.375" style="586" customWidth="1"/>
    <col min="2077" max="2077" width="2.125" style="586" customWidth="1"/>
    <col min="2078" max="2306" width="4" style="586"/>
    <col min="2307" max="2307" width="1.75" style="586" customWidth="1"/>
    <col min="2308" max="2308" width="2.125" style="586" customWidth="1"/>
    <col min="2309" max="2309" width="2.375" style="586" customWidth="1"/>
    <col min="2310" max="2328" width="4" style="586" customWidth="1"/>
    <col min="2329" max="2332" width="2.375" style="586" customWidth="1"/>
    <col min="2333" max="2333" width="2.125" style="586" customWidth="1"/>
    <col min="2334" max="2562" width="4" style="586"/>
    <col min="2563" max="2563" width="1.75" style="586" customWidth="1"/>
    <col min="2564" max="2564" width="2.125" style="586" customWidth="1"/>
    <col min="2565" max="2565" width="2.375" style="586" customWidth="1"/>
    <col min="2566" max="2584" width="4" style="586" customWidth="1"/>
    <col min="2585" max="2588" width="2.375" style="586" customWidth="1"/>
    <col min="2589" max="2589" width="2.125" style="586" customWidth="1"/>
    <col min="2590" max="2818" width="4" style="586"/>
    <col min="2819" max="2819" width="1.75" style="586" customWidth="1"/>
    <col min="2820" max="2820" width="2.125" style="586" customWidth="1"/>
    <col min="2821" max="2821" width="2.375" style="586" customWidth="1"/>
    <col min="2822" max="2840" width="4" style="586" customWidth="1"/>
    <col min="2841" max="2844" width="2.375" style="586" customWidth="1"/>
    <col min="2845" max="2845" width="2.125" style="586" customWidth="1"/>
    <col min="2846" max="3074" width="4" style="586"/>
    <col min="3075" max="3075" width="1.75" style="586" customWidth="1"/>
    <col min="3076" max="3076" width="2.125" style="586" customWidth="1"/>
    <col min="3077" max="3077" width="2.375" style="586" customWidth="1"/>
    <col min="3078" max="3096" width="4" style="586" customWidth="1"/>
    <col min="3097" max="3100" width="2.375" style="586" customWidth="1"/>
    <col min="3101" max="3101" width="2.125" style="586" customWidth="1"/>
    <col min="3102" max="3330" width="4" style="586"/>
    <col min="3331" max="3331" width="1.75" style="586" customWidth="1"/>
    <col min="3332" max="3332" width="2.125" style="586" customWidth="1"/>
    <col min="3333" max="3333" width="2.375" style="586" customWidth="1"/>
    <col min="3334" max="3352" width="4" style="586" customWidth="1"/>
    <col min="3353" max="3356" width="2.375" style="586" customWidth="1"/>
    <col min="3357" max="3357" width="2.125" style="586" customWidth="1"/>
    <col min="3358" max="3586" width="4" style="586"/>
    <col min="3587" max="3587" width="1.75" style="586" customWidth="1"/>
    <col min="3588" max="3588" width="2.125" style="586" customWidth="1"/>
    <col min="3589" max="3589" width="2.375" style="586" customWidth="1"/>
    <col min="3590" max="3608" width="4" style="586" customWidth="1"/>
    <col min="3609" max="3612" width="2.375" style="586" customWidth="1"/>
    <col min="3613" max="3613" width="2.125" style="586" customWidth="1"/>
    <col min="3614" max="3842" width="4" style="586"/>
    <col min="3843" max="3843" width="1.75" style="586" customWidth="1"/>
    <col min="3844" max="3844" width="2.125" style="586" customWidth="1"/>
    <col min="3845" max="3845" width="2.375" style="586" customWidth="1"/>
    <col min="3846" max="3864" width="4" style="586" customWidth="1"/>
    <col min="3865" max="3868" width="2.375" style="586" customWidth="1"/>
    <col min="3869" max="3869" width="2.125" style="586" customWidth="1"/>
    <col min="3870" max="4098" width="4" style="586"/>
    <col min="4099" max="4099" width="1.75" style="586" customWidth="1"/>
    <col min="4100" max="4100" width="2.125" style="586" customWidth="1"/>
    <col min="4101" max="4101" width="2.375" style="586" customWidth="1"/>
    <col min="4102" max="4120" width="4" style="586" customWidth="1"/>
    <col min="4121" max="4124" width="2.375" style="586" customWidth="1"/>
    <col min="4125" max="4125" width="2.125" style="586" customWidth="1"/>
    <col min="4126" max="4354" width="4" style="586"/>
    <col min="4355" max="4355" width="1.75" style="586" customWidth="1"/>
    <col min="4356" max="4356" width="2.125" style="586" customWidth="1"/>
    <col min="4357" max="4357" width="2.375" style="586" customWidth="1"/>
    <col min="4358" max="4376" width="4" style="586" customWidth="1"/>
    <col min="4377" max="4380" width="2.375" style="586" customWidth="1"/>
    <col min="4381" max="4381" width="2.125" style="586" customWidth="1"/>
    <col min="4382" max="4610" width="4" style="586"/>
    <col min="4611" max="4611" width="1.75" style="586" customWidth="1"/>
    <col min="4612" max="4612" width="2.125" style="586" customWidth="1"/>
    <col min="4613" max="4613" width="2.375" style="586" customWidth="1"/>
    <col min="4614" max="4632" width="4" style="586" customWidth="1"/>
    <col min="4633" max="4636" width="2.375" style="586" customWidth="1"/>
    <col min="4637" max="4637" width="2.125" style="586" customWidth="1"/>
    <col min="4638" max="4866" width="4" style="586"/>
    <col min="4867" max="4867" width="1.75" style="586" customWidth="1"/>
    <col min="4868" max="4868" width="2.125" style="586" customWidth="1"/>
    <col min="4869" max="4869" width="2.375" style="586" customWidth="1"/>
    <col min="4870" max="4888" width="4" style="586" customWidth="1"/>
    <col min="4889" max="4892" width="2.375" style="586" customWidth="1"/>
    <col min="4893" max="4893" width="2.125" style="586" customWidth="1"/>
    <col min="4894" max="5122" width="4" style="586"/>
    <col min="5123" max="5123" width="1.75" style="586" customWidth="1"/>
    <col min="5124" max="5124" width="2.125" style="586" customWidth="1"/>
    <col min="5125" max="5125" width="2.375" style="586" customWidth="1"/>
    <col min="5126" max="5144" width="4" style="586" customWidth="1"/>
    <col min="5145" max="5148" width="2.375" style="586" customWidth="1"/>
    <col min="5149" max="5149" width="2.125" style="586" customWidth="1"/>
    <col min="5150" max="5378" width="4" style="586"/>
    <col min="5379" max="5379" width="1.75" style="586" customWidth="1"/>
    <col min="5380" max="5380" width="2.125" style="586" customWidth="1"/>
    <col min="5381" max="5381" width="2.375" style="586" customWidth="1"/>
    <col min="5382" max="5400" width="4" style="586" customWidth="1"/>
    <col min="5401" max="5404" width="2.375" style="586" customWidth="1"/>
    <col min="5405" max="5405" width="2.125" style="586" customWidth="1"/>
    <col min="5406" max="5634" width="4" style="586"/>
    <col min="5635" max="5635" width="1.75" style="586" customWidth="1"/>
    <col min="5636" max="5636" width="2.125" style="586" customWidth="1"/>
    <col min="5637" max="5637" width="2.375" style="586" customWidth="1"/>
    <col min="5638" max="5656" width="4" style="586" customWidth="1"/>
    <col min="5657" max="5660" width="2.375" style="586" customWidth="1"/>
    <col min="5661" max="5661" width="2.125" style="586" customWidth="1"/>
    <col min="5662" max="5890" width="4" style="586"/>
    <col min="5891" max="5891" width="1.75" style="586" customWidth="1"/>
    <col min="5892" max="5892" width="2.125" style="586" customWidth="1"/>
    <col min="5893" max="5893" width="2.375" style="586" customWidth="1"/>
    <col min="5894" max="5912" width="4" style="586" customWidth="1"/>
    <col min="5913" max="5916" width="2.375" style="586" customWidth="1"/>
    <col min="5917" max="5917" width="2.125" style="586" customWidth="1"/>
    <col min="5918" max="6146" width="4" style="586"/>
    <col min="6147" max="6147" width="1.75" style="586" customWidth="1"/>
    <col min="6148" max="6148" width="2.125" style="586" customWidth="1"/>
    <col min="6149" max="6149" width="2.375" style="586" customWidth="1"/>
    <col min="6150" max="6168" width="4" style="586" customWidth="1"/>
    <col min="6169" max="6172" width="2.375" style="586" customWidth="1"/>
    <col min="6173" max="6173" width="2.125" style="586" customWidth="1"/>
    <col min="6174" max="6402" width="4" style="586"/>
    <col min="6403" max="6403" width="1.75" style="586" customWidth="1"/>
    <col min="6404" max="6404" width="2.125" style="586" customWidth="1"/>
    <col min="6405" max="6405" width="2.375" style="586" customWidth="1"/>
    <col min="6406" max="6424" width="4" style="586" customWidth="1"/>
    <col min="6425" max="6428" width="2.375" style="586" customWidth="1"/>
    <col min="6429" max="6429" width="2.125" style="586" customWidth="1"/>
    <col min="6430" max="6658" width="4" style="586"/>
    <col min="6659" max="6659" width="1.75" style="586" customWidth="1"/>
    <col min="6660" max="6660" width="2.125" style="586" customWidth="1"/>
    <col min="6661" max="6661" width="2.375" style="586" customWidth="1"/>
    <col min="6662" max="6680" width="4" style="586" customWidth="1"/>
    <col min="6681" max="6684" width="2.375" style="586" customWidth="1"/>
    <col min="6685" max="6685" width="2.125" style="586" customWidth="1"/>
    <col min="6686" max="6914" width="4" style="586"/>
    <col min="6915" max="6915" width="1.75" style="586" customWidth="1"/>
    <col min="6916" max="6916" width="2.125" style="586" customWidth="1"/>
    <col min="6917" max="6917" width="2.375" style="586" customWidth="1"/>
    <col min="6918" max="6936" width="4" style="586" customWidth="1"/>
    <col min="6937" max="6940" width="2.375" style="586" customWidth="1"/>
    <col min="6941" max="6941" width="2.125" style="586" customWidth="1"/>
    <col min="6942" max="7170" width="4" style="586"/>
    <col min="7171" max="7171" width="1.75" style="586" customWidth="1"/>
    <col min="7172" max="7172" width="2.125" style="586" customWidth="1"/>
    <col min="7173" max="7173" width="2.375" style="586" customWidth="1"/>
    <col min="7174" max="7192" width="4" style="586" customWidth="1"/>
    <col min="7193" max="7196" width="2.375" style="586" customWidth="1"/>
    <col min="7197" max="7197" width="2.125" style="586" customWidth="1"/>
    <col min="7198" max="7426" width="4" style="586"/>
    <col min="7427" max="7427" width="1.75" style="586" customWidth="1"/>
    <col min="7428" max="7428" width="2.125" style="586" customWidth="1"/>
    <col min="7429" max="7429" width="2.375" style="586" customWidth="1"/>
    <col min="7430" max="7448" width="4" style="586" customWidth="1"/>
    <col min="7449" max="7452" width="2.375" style="586" customWidth="1"/>
    <col min="7453" max="7453" width="2.125" style="586" customWidth="1"/>
    <col min="7454" max="7682" width="4" style="586"/>
    <col min="7683" max="7683" width="1.75" style="586" customWidth="1"/>
    <col min="7684" max="7684" width="2.125" style="586" customWidth="1"/>
    <col min="7685" max="7685" width="2.375" style="586" customWidth="1"/>
    <col min="7686" max="7704" width="4" style="586" customWidth="1"/>
    <col min="7705" max="7708" width="2.375" style="586" customWidth="1"/>
    <col min="7709" max="7709" width="2.125" style="586" customWidth="1"/>
    <col min="7710" max="7938" width="4" style="586"/>
    <col min="7939" max="7939" width="1.75" style="586" customWidth="1"/>
    <col min="7940" max="7940" width="2.125" style="586" customWidth="1"/>
    <col min="7941" max="7941" width="2.375" style="586" customWidth="1"/>
    <col min="7942" max="7960" width="4" style="586" customWidth="1"/>
    <col min="7961" max="7964" width="2.375" style="586" customWidth="1"/>
    <col min="7965" max="7965" width="2.125" style="586" customWidth="1"/>
    <col min="7966" max="8194" width="4" style="586"/>
    <col min="8195" max="8195" width="1.75" style="586" customWidth="1"/>
    <col min="8196" max="8196" width="2.125" style="586" customWidth="1"/>
    <col min="8197" max="8197" width="2.375" style="586" customWidth="1"/>
    <col min="8198" max="8216" width="4" style="586" customWidth="1"/>
    <col min="8217" max="8220" width="2.375" style="586" customWidth="1"/>
    <col min="8221" max="8221" width="2.125" style="586" customWidth="1"/>
    <col min="8222" max="8450" width="4" style="586"/>
    <col min="8451" max="8451" width="1.75" style="586" customWidth="1"/>
    <col min="8452" max="8452" width="2.125" style="586" customWidth="1"/>
    <col min="8453" max="8453" width="2.375" style="586" customWidth="1"/>
    <col min="8454" max="8472" width="4" style="586" customWidth="1"/>
    <col min="8473" max="8476" width="2.375" style="586" customWidth="1"/>
    <col min="8477" max="8477" width="2.125" style="586" customWidth="1"/>
    <col min="8478" max="8706" width="4" style="586"/>
    <col min="8707" max="8707" width="1.75" style="586" customWidth="1"/>
    <col min="8708" max="8708" width="2.125" style="586" customWidth="1"/>
    <col min="8709" max="8709" width="2.375" style="586" customWidth="1"/>
    <col min="8710" max="8728" width="4" style="586" customWidth="1"/>
    <col min="8729" max="8732" width="2.375" style="586" customWidth="1"/>
    <col min="8733" max="8733" width="2.125" style="586" customWidth="1"/>
    <col min="8734" max="8962" width="4" style="586"/>
    <col min="8963" max="8963" width="1.75" style="586" customWidth="1"/>
    <col min="8964" max="8964" width="2.125" style="586" customWidth="1"/>
    <col min="8965" max="8965" width="2.375" style="586" customWidth="1"/>
    <col min="8966" max="8984" width="4" style="586" customWidth="1"/>
    <col min="8985" max="8988" width="2.375" style="586" customWidth="1"/>
    <col min="8989" max="8989" width="2.125" style="586" customWidth="1"/>
    <col min="8990" max="9218" width="4" style="586"/>
    <col min="9219" max="9219" width="1.75" style="586" customWidth="1"/>
    <col min="9220" max="9220" width="2.125" style="586" customWidth="1"/>
    <col min="9221" max="9221" width="2.375" style="586" customWidth="1"/>
    <col min="9222" max="9240" width="4" style="586" customWidth="1"/>
    <col min="9241" max="9244" width="2.375" style="586" customWidth="1"/>
    <col min="9245" max="9245" width="2.125" style="586" customWidth="1"/>
    <col min="9246" max="9474" width="4" style="586"/>
    <col min="9475" max="9475" width="1.75" style="586" customWidth="1"/>
    <col min="9476" max="9476" width="2.125" style="586" customWidth="1"/>
    <col min="9477" max="9477" width="2.375" style="586" customWidth="1"/>
    <col min="9478" max="9496" width="4" style="586" customWidth="1"/>
    <col min="9497" max="9500" width="2.375" style="586" customWidth="1"/>
    <col min="9501" max="9501" width="2.125" style="586" customWidth="1"/>
    <col min="9502" max="9730" width="4" style="586"/>
    <col min="9731" max="9731" width="1.75" style="586" customWidth="1"/>
    <col min="9732" max="9732" width="2.125" style="586" customWidth="1"/>
    <col min="9733" max="9733" width="2.375" style="586" customWidth="1"/>
    <col min="9734" max="9752" width="4" style="586" customWidth="1"/>
    <col min="9753" max="9756" width="2.375" style="586" customWidth="1"/>
    <col min="9757" max="9757" width="2.125" style="586" customWidth="1"/>
    <col min="9758" max="9986" width="4" style="586"/>
    <col min="9987" max="9987" width="1.75" style="586" customWidth="1"/>
    <col min="9988" max="9988" width="2.125" style="586" customWidth="1"/>
    <col min="9989" max="9989" width="2.375" style="586" customWidth="1"/>
    <col min="9990" max="10008" width="4" style="586" customWidth="1"/>
    <col min="10009" max="10012" width="2.375" style="586" customWidth="1"/>
    <col min="10013" max="10013" width="2.125" style="586" customWidth="1"/>
    <col min="10014" max="10242" width="4" style="586"/>
    <col min="10243" max="10243" width="1.75" style="586" customWidth="1"/>
    <col min="10244" max="10244" width="2.125" style="586" customWidth="1"/>
    <col min="10245" max="10245" width="2.375" style="586" customWidth="1"/>
    <col min="10246" max="10264" width="4" style="586" customWidth="1"/>
    <col min="10265" max="10268" width="2.375" style="586" customWidth="1"/>
    <col min="10269" max="10269" width="2.125" style="586" customWidth="1"/>
    <col min="10270" max="10498" width="4" style="586"/>
    <col min="10499" max="10499" width="1.75" style="586" customWidth="1"/>
    <col min="10500" max="10500" width="2.125" style="586" customWidth="1"/>
    <col min="10501" max="10501" width="2.375" style="586" customWidth="1"/>
    <col min="10502" max="10520" width="4" style="586" customWidth="1"/>
    <col min="10521" max="10524" width="2.375" style="586" customWidth="1"/>
    <col min="10525" max="10525" width="2.125" style="586" customWidth="1"/>
    <col min="10526" max="10754" width="4" style="586"/>
    <col min="10755" max="10755" width="1.75" style="586" customWidth="1"/>
    <col min="10756" max="10756" width="2.125" style="586" customWidth="1"/>
    <col min="10757" max="10757" width="2.375" style="586" customWidth="1"/>
    <col min="10758" max="10776" width="4" style="586" customWidth="1"/>
    <col min="10777" max="10780" width="2.375" style="586" customWidth="1"/>
    <col min="10781" max="10781" width="2.125" style="586" customWidth="1"/>
    <col min="10782" max="11010" width="4" style="586"/>
    <col min="11011" max="11011" width="1.75" style="586" customWidth="1"/>
    <col min="11012" max="11012" width="2.125" style="586" customWidth="1"/>
    <col min="11013" max="11013" width="2.375" style="586" customWidth="1"/>
    <col min="11014" max="11032" width="4" style="586" customWidth="1"/>
    <col min="11033" max="11036" width="2.375" style="586" customWidth="1"/>
    <col min="11037" max="11037" width="2.125" style="586" customWidth="1"/>
    <col min="11038" max="11266" width="4" style="586"/>
    <col min="11267" max="11267" width="1.75" style="586" customWidth="1"/>
    <col min="11268" max="11268" width="2.125" style="586" customWidth="1"/>
    <col min="11269" max="11269" width="2.375" style="586" customWidth="1"/>
    <col min="11270" max="11288" width="4" style="586" customWidth="1"/>
    <col min="11289" max="11292" width="2.375" style="586" customWidth="1"/>
    <col min="11293" max="11293" width="2.125" style="586" customWidth="1"/>
    <col min="11294" max="11522" width="4" style="586"/>
    <col min="11523" max="11523" width="1.75" style="586" customWidth="1"/>
    <col min="11524" max="11524" width="2.125" style="586" customWidth="1"/>
    <col min="11525" max="11525" width="2.375" style="586" customWidth="1"/>
    <col min="11526" max="11544" width="4" style="586" customWidth="1"/>
    <col min="11545" max="11548" width="2.375" style="586" customWidth="1"/>
    <col min="11549" max="11549" width="2.125" style="586" customWidth="1"/>
    <col min="11550" max="11778" width="4" style="586"/>
    <col min="11779" max="11779" width="1.75" style="586" customWidth="1"/>
    <col min="11780" max="11780" width="2.125" style="586" customWidth="1"/>
    <col min="11781" max="11781" width="2.375" style="586" customWidth="1"/>
    <col min="11782" max="11800" width="4" style="586" customWidth="1"/>
    <col min="11801" max="11804" width="2.375" style="586" customWidth="1"/>
    <col min="11805" max="11805" width="2.125" style="586" customWidth="1"/>
    <col min="11806" max="12034" width="4" style="586"/>
    <col min="12035" max="12035" width="1.75" style="586" customWidth="1"/>
    <col min="12036" max="12036" width="2.125" style="586" customWidth="1"/>
    <col min="12037" max="12037" width="2.375" style="586" customWidth="1"/>
    <col min="12038" max="12056" width="4" style="586" customWidth="1"/>
    <col min="12057" max="12060" width="2.375" style="586" customWidth="1"/>
    <col min="12061" max="12061" width="2.125" style="586" customWidth="1"/>
    <col min="12062" max="12290" width="4" style="586"/>
    <col min="12291" max="12291" width="1.75" style="586" customWidth="1"/>
    <col min="12292" max="12292" width="2.125" style="586" customWidth="1"/>
    <col min="12293" max="12293" width="2.375" style="586" customWidth="1"/>
    <col min="12294" max="12312" width="4" style="586" customWidth="1"/>
    <col min="12313" max="12316" width="2.375" style="586" customWidth="1"/>
    <col min="12317" max="12317" width="2.125" style="586" customWidth="1"/>
    <col min="12318" max="12546" width="4" style="586"/>
    <col min="12547" max="12547" width="1.75" style="586" customWidth="1"/>
    <col min="12548" max="12548" width="2.125" style="586" customWidth="1"/>
    <col min="12549" max="12549" width="2.375" style="586" customWidth="1"/>
    <col min="12550" max="12568" width="4" style="586" customWidth="1"/>
    <col min="12569" max="12572" width="2.375" style="586" customWidth="1"/>
    <col min="12573" max="12573" width="2.125" style="586" customWidth="1"/>
    <col min="12574" max="12802" width="4" style="586"/>
    <col min="12803" max="12803" width="1.75" style="586" customWidth="1"/>
    <col min="12804" max="12804" width="2.125" style="586" customWidth="1"/>
    <col min="12805" max="12805" width="2.375" style="586" customWidth="1"/>
    <col min="12806" max="12824" width="4" style="586" customWidth="1"/>
    <col min="12825" max="12828" width="2.375" style="586" customWidth="1"/>
    <col min="12829" max="12829" width="2.125" style="586" customWidth="1"/>
    <col min="12830" max="13058" width="4" style="586"/>
    <col min="13059" max="13059" width="1.75" style="586" customWidth="1"/>
    <col min="13060" max="13060" width="2.125" style="586" customWidth="1"/>
    <col min="13061" max="13061" width="2.375" style="586" customWidth="1"/>
    <col min="13062" max="13080" width="4" style="586" customWidth="1"/>
    <col min="13081" max="13084" width="2.375" style="586" customWidth="1"/>
    <col min="13085" max="13085" width="2.125" style="586" customWidth="1"/>
    <col min="13086" max="13314" width="4" style="586"/>
    <col min="13315" max="13315" width="1.75" style="586" customWidth="1"/>
    <col min="13316" max="13316" width="2.125" style="586" customWidth="1"/>
    <col min="13317" max="13317" width="2.375" style="586" customWidth="1"/>
    <col min="13318" max="13336" width="4" style="586" customWidth="1"/>
    <col min="13337" max="13340" width="2.375" style="586" customWidth="1"/>
    <col min="13341" max="13341" width="2.125" style="586" customWidth="1"/>
    <col min="13342" max="13570" width="4" style="586"/>
    <col min="13571" max="13571" width="1.75" style="586" customWidth="1"/>
    <col min="13572" max="13572" width="2.125" style="586" customWidth="1"/>
    <col min="13573" max="13573" width="2.375" style="586" customWidth="1"/>
    <col min="13574" max="13592" width="4" style="586" customWidth="1"/>
    <col min="13593" max="13596" width="2.375" style="586" customWidth="1"/>
    <col min="13597" max="13597" width="2.125" style="586" customWidth="1"/>
    <col min="13598" max="13826" width="4" style="586"/>
    <col min="13827" max="13827" width="1.75" style="586" customWidth="1"/>
    <col min="13828" max="13828" width="2.125" style="586" customWidth="1"/>
    <col min="13829" max="13829" width="2.375" style="586" customWidth="1"/>
    <col min="13830" max="13848" width="4" style="586" customWidth="1"/>
    <col min="13849" max="13852" width="2.375" style="586" customWidth="1"/>
    <col min="13853" max="13853" width="2.125" style="586" customWidth="1"/>
    <col min="13854" max="14082" width="4" style="586"/>
    <col min="14083" max="14083" width="1.75" style="586" customWidth="1"/>
    <col min="14084" max="14084" width="2.125" style="586" customWidth="1"/>
    <col min="14085" max="14085" width="2.375" style="586" customWidth="1"/>
    <col min="14086" max="14104" width="4" style="586" customWidth="1"/>
    <col min="14105" max="14108" width="2.375" style="586" customWidth="1"/>
    <col min="14109" max="14109" width="2.125" style="586" customWidth="1"/>
    <col min="14110" max="14338" width="4" style="586"/>
    <col min="14339" max="14339" width="1.75" style="586" customWidth="1"/>
    <col min="14340" max="14340" width="2.125" style="586" customWidth="1"/>
    <col min="14341" max="14341" width="2.375" style="586" customWidth="1"/>
    <col min="14342" max="14360" width="4" style="586" customWidth="1"/>
    <col min="14361" max="14364" width="2.375" style="586" customWidth="1"/>
    <col min="14365" max="14365" width="2.125" style="586" customWidth="1"/>
    <col min="14366" max="14594" width="4" style="586"/>
    <col min="14595" max="14595" width="1.75" style="586" customWidth="1"/>
    <col min="14596" max="14596" width="2.125" style="586" customWidth="1"/>
    <col min="14597" max="14597" width="2.375" style="586" customWidth="1"/>
    <col min="14598" max="14616" width="4" style="586" customWidth="1"/>
    <col min="14617" max="14620" width="2.375" style="586" customWidth="1"/>
    <col min="14621" max="14621" width="2.125" style="586" customWidth="1"/>
    <col min="14622" max="14850" width="4" style="586"/>
    <col min="14851" max="14851" width="1.75" style="586" customWidth="1"/>
    <col min="14852" max="14852" width="2.125" style="586" customWidth="1"/>
    <col min="14853" max="14853" width="2.375" style="586" customWidth="1"/>
    <col min="14854" max="14872" width="4" style="586" customWidth="1"/>
    <col min="14873" max="14876" width="2.375" style="586" customWidth="1"/>
    <col min="14877" max="14877" width="2.125" style="586" customWidth="1"/>
    <col min="14878" max="15106" width="4" style="586"/>
    <col min="15107" max="15107" width="1.75" style="586" customWidth="1"/>
    <col min="15108" max="15108" width="2.125" style="586" customWidth="1"/>
    <col min="15109" max="15109" width="2.375" style="586" customWidth="1"/>
    <col min="15110" max="15128" width="4" style="586" customWidth="1"/>
    <col min="15129" max="15132" width="2.375" style="586" customWidth="1"/>
    <col min="15133" max="15133" width="2.125" style="586" customWidth="1"/>
    <col min="15134" max="15362" width="4" style="586"/>
    <col min="15363" max="15363" width="1.75" style="586" customWidth="1"/>
    <col min="15364" max="15364" width="2.125" style="586" customWidth="1"/>
    <col min="15365" max="15365" width="2.375" style="586" customWidth="1"/>
    <col min="15366" max="15384" width="4" style="586" customWidth="1"/>
    <col min="15385" max="15388" width="2.375" style="586" customWidth="1"/>
    <col min="15389" max="15389" width="2.125" style="586" customWidth="1"/>
    <col min="15390" max="15618" width="4" style="586"/>
    <col min="15619" max="15619" width="1.75" style="586" customWidth="1"/>
    <col min="15620" max="15620" width="2.125" style="586" customWidth="1"/>
    <col min="15621" max="15621" width="2.375" style="586" customWidth="1"/>
    <col min="15622" max="15640" width="4" style="586" customWidth="1"/>
    <col min="15641" max="15644" width="2.375" style="586" customWidth="1"/>
    <col min="15645" max="15645" width="2.125" style="586" customWidth="1"/>
    <col min="15646" max="15874" width="4" style="586"/>
    <col min="15875" max="15875" width="1.75" style="586" customWidth="1"/>
    <col min="15876" max="15876" width="2.125" style="586" customWidth="1"/>
    <col min="15877" max="15877" width="2.375" style="586" customWidth="1"/>
    <col min="15878" max="15896" width="4" style="586" customWidth="1"/>
    <col min="15897" max="15900" width="2.375" style="586" customWidth="1"/>
    <col min="15901" max="15901" width="2.125" style="586" customWidth="1"/>
    <col min="15902" max="16130" width="4" style="586"/>
    <col min="16131" max="16131" width="1.75" style="586" customWidth="1"/>
    <col min="16132" max="16132" width="2.125" style="586" customWidth="1"/>
    <col min="16133" max="16133" width="2.375" style="586" customWidth="1"/>
    <col min="16134" max="16152" width="4" style="586" customWidth="1"/>
    <col min="16153" max="16156" width="2.375" style="586" customWidth="1"/>
    <col min="16157" max="16157" width="2.125" style="586" customWidth="1"/>
    <col min="16158" max="16384" width="4" style="586"/>
  </cols>
  <sheetData>
    <row r="1" spans="2:32" x14ac:dyDescent="0.15">
      <c r="B1" s="1099" t="s">
        <v>973</v>
      </c>
      <c r="C1" s="1099"/>
      <c r="D1" s="1099"/>
      <c r="E1" s="1099"/>
      <c r="F1" s="584"/>
      <c r="G1" s="584"/>
      <c r="H1" s="584"/>
      <c r="I1" s="584"/>
      <c r="J1" s="584"/>
      <c r="K1" s="584"/>
      <c r="L1" s="584"/>
      <c r="M1" s="584"/>
      <c r="N1" s="584"/>
      <c r="O1" s="584"/>
      <c r="P1" s="584"/>
      <c r="Q1" s="584"/>
      <c r="R1" s="584"/>
      <c r="S1" s="584"/>
      <c r="T1" s="584"/>
      <c r="U1" s="584"/>
      <c r="V1" s="584"/>
      <c r="W1" s="585"/>
      <c r="X1" s="585"/>
      <c r="Y1" s="584"/>
      <c r="Z1" s="584"/>
      <c r="AA1" s="584"/>
      <c r="AB1" s="584"/>
      <c r="AC1" s="584"/>
    </row>
    <row r="2" spans="2:32" x14ac:dyDescent="0.15">
      <c r="B2" s="584"/>
      <c r="C2" s="584"/>
      <c r="D2" s="584"/>
      <c r="E2" s="584"/>
      <c r="F2" s="584"/>
      <c r="G2" s="584"/>
      <c r="H2" s="584"/>
      <c r="I2" s="584"/>
      <c r="J2" s="584"/>
      <c r="K2" s="584"/>
      <c r="L2" s="584"/>
      <c r="M2" s="584"/>
      <c r="N2" s="584"/>
      <c r="O2" s="584"/>
      <c r="P2" s="584"/>
      <c r="Q2" s="584"/>
      <c r="R2" s="584"/>
      <c r="S2" s="584"/>
      <c r="T2" s="584"/>
      <c r="U2" s="584"/>
      <c r="V2" s="584"/>
      <c r="W2" s="584"/>
      <c r="X2" s="584"/>
      <c r="Y2" s="584"/>
      <c r="Z2" s="584"/>
      <c r="AA2" s="584"/>
      <c r="AB2" s="584"/>
      <c r="AC2" s="584"/>
    </row>
    <row r="3" spans="2:32" x14ac:dyDescent="0.15">
      <c r="B3" s="584"/>
      <c r="C3" s="584"/>
      <c r="D3" s="584"/>
      <c r="E3" s="584"/>
      <c r="F3" s="584"/>
      <c r="G3" s="584"/>
      <c r="H3" s="584"/>
      <c r="I3" s="584"/>
      <c r="J3" s="584"/>
      <c r="K3" s="584"/>
      <c r="L3" s="584"/>
      <c r="M3" s="584"/>
      <c r="N3" s="584"/>
      <c r="O3" s="584"/>
      <c r="P3" s="584"/>
      <c r="Q3" s="584"/>
      <c r="R3" s="584"/>
      <c r="S3" s="584"/>
      <c r="T3" s="584"/>
      <c r="U3" s="1100" t="s">
        <v>609</v>
      </c>
      <c r="V3" s="1100"/>
      <c r="W3" s="1100"/>
      <c r="X3" s="1100"/>
      <c r="Y3" s="1100"/>
      <c r="Z3" s="1100"/>
      <c r="AA3" s="1100"/>
      <c r="AB3" s="1100"/>
      <c r="AC3" s="584"/>
    </row>
    <row r="4" spans="2:32" x14ac:dyDescent="0.15">
      <c r="B4" s="584"/>
      <c r="C4" s="584"/>
      <c r="D4" s="584"/>
      <c r="E4" s="584"/>
      <c r="F4" s="584"/>
      <c r="G4" s="584"/>
      <c r="H4" s="584"/>
      <c r="I4" s="584"/>
      <c r="J4" s="584"/>
      <c r="K4" s="584"/>
      <c r="L4" s="584"/>
      <c r="M4" s="584"/>
      <c r="N4" s="584"/>
      <c r="O4" s="584"/>
      <c r="P4" s="584"/>
      <c r="Q4" s="584"/>
      <c r="R4" s="584"/>
      <c r="S4" s="584"/>
      <c r="T4" s="584"/>
      <c r="U4" s="584"/>
      <c r="V4" s="584"/>
      <c r="W4" s="584"/>
      <c r="X4" s="584"/>
      <c r="Y4" s="584"/>
      <c r="Z4" s="584"/>
      <c r="AA4" s="584"/>
      <c r="AB4" s="584"/>
      <c r="AC4" s="584"/>
    </row>
    <row r="5" spans="2:32" x14ac:dyDescent="0.15">
      <c r="B5" s="587"/>
      <c r="C5" s="1101"/>
      <c r="D5" s="1101"/>
      <c r="E5" s="1101"/>
      <c r="F5" s="1101"/>
      <c r="G5" s="1101"/>
      <c r="H5" s="1101"/>
      <c r="I5" s="1101"/>
      <c r="J5" s="1101"/>
      <c r="K5" s="1101"/>
      <c r="L5" s="1101"/>
      <c r="M5" s="1101"/>
      <c r="N5" s="1101"/>
      <c r="O5" s="1101"/>
      <c r="P5" s="1101"/>
      <c r="Q5" s="1101"/>
      <c r="R5" s="1101"/>
      <c r="S5" s="1101"/>
      <c r="T5" s="1101"/>
      <c r="U5" s="1101"/>
      <c r="V5" s="1101"/>
      <c r="W5" s="1101"/>
      <c r="X5" s="1101"/>
      <c r="Y5" s="1101"/>
      <c r="Z5" s="1101"/>
      <c r="AA5" s="1101"/>
      <c r="AB5" s="1101"/>
      <c r="AC5" s="587"/>
    </row>
    <row r="6" spans="2:32" ht="17.25" x14ac:dyDescent="0.15">
      <c r="B6" s="587"/>
      <c r="C6" s="1102" t="s">
        <v>610</v>
      </c>
      <c r="D6" s="1102"/>
      <c r="E6" s="1102"/>
      <c r="F6" s="1102"/>
      <c r="G6" s="1102"/>
      <c r="H6" s="1102"/>
      <c r="I6" s="1102"/>
      <c r="J6" s="1102"/>
      <c r="K6" s="1102"/>
      <c r="L6" s="1102"/>
      <c r="M6" s="1102"/>
      <c r="N6" s="1102"/>
      <c r="O6" s="1102"/>
      <c r="P6" s="1102"/>
      <c r="Q6" s="1102"/>
      <c r="R6" s="1102"/>
      <c r="S6" s="1102"/>
      <c r="T6" s="1102"/>
      <c r="U6" s="1102"/>
      <c r="V6" s="1102"/>
      <c r="W6" s="1102"/>
      <c r="X6" s="1102"/>
      <c r="Y6" s="1102"/>
      <c r="Z6" s="1102"/>
      <c r="AA6" s="1102"/>
      <c r="AB6" s="1102"/>
      <c r="AC6" s="587"/>
    </row>
    <row r="7" spans="2:32" x14ac:dyDescent="0.15">
      <c r="B7" s="587"/>
      <c r="C7" s="587"/>
      <c r="D7" s="587"/>
      <c r="E7" s="587"/>
      <c r="F7" s="587"/>
      <c r="G7" s="587"/>
      <c r="H7" s="587"/>
      <c r="I7" s="587"/>
      <c r="J7" s="587"/>
      <c r="K7" s="587"/>
      <c r="L7" s="587"/>
      <c r="M7" s="587"/>
      <c r="N7" s="587"/>
      <c r="O7" s="587"/>
      <c r="P7" s="587"/>
      <c r="Q7" s="587"/>
      <c r="R7" s="587"/>
      <c r="S7" s="587"/>
      <c r="T7" s="587"/>
      <c r="U7" s="587"/>
      <c r="V7" s="587"/>
      <c r="W7" s="587"/>
      <c r="X7" s="587"/>
      <c r="Y7" s="587"/>
      <c r="Z7" s="587"/>
      <c r="AA7" s="587"/>
      <c r="AB7" s="587"/>
      <c r="AC7" s="587"/>
    </row>
    <row r="8" spans="2:32" ht="23.25" customHeight="1" x14ac:dyDescent="0.15">
      <c r="B8" s="587"/>
      <c r="C8" s="1103" t="s">
        <v>611</v>
      </c>
      <c r="D8" s="1104"/>
      <c r="E8" s="1104"/>
      <c r="F8" s="1104"/>
      <c r="G8" s="1105"/>
      <c r="H8" s="1106"/>
      <c r="I8" s="1106"/>
      <c r="J8" s="1106"/>
      <c r="K8" s="1106"/>
      <c r="L8" s="1106"/>
      <c r="M8" s="1106"/>
      <c r="N8" s="1106"/>
      <c r="O8" s="1106"/>
      <c r="P8" s="1106"/>
      <c r="Q8" s="1106"/>
      <c r="R8" s="1106"/>
      <c r="S8" s="1106"/>
      <c r="T8" s="1106"/>
      <c r="U8" s="1106"/>
      <c r="V8" s="1106"/>
      <c r="W8" s="1106"/>
      <c r="X8" s="1106"/>
      <c r="Y8" s="1106"/>
      <c r="Z8" s="1106"/>
      <c r="AA8" s="1106"/>
      <c r="AB8" s="1107"/>
      <c r="AC8" s="587"/>
    </row>
    <row r="9" spans="2:32" ht="23.25" customHeight="1" x14ac:dyDescent="0.15">
      <c r="B9" s="587"/>
      <c r="C9" s="1103" t="s">
        <v>612</v>
      </c>
      <c r="D9" s="1104"/>
      <c r="E9" s="1104"/>
      <c r="F9" s="1104"/>
      <c r="G9" s="1105"/>
      <c r="H9" s="1104" t="s">
        <v>613</v>
      </c>
      <c r="I9" s="1104"/>
      <c r="J9" s="1104"/>
      <c r="K9" s="1104"/>
      <c r="L9" s="1104"/>
      <c r="M9" s="1104"/>
      <c r="N9" s="1104"/>
      <c r="O9" s="1104"/>
      <c r="P9" s="1104"/>
      <c r="Q9" s="1104"/>
      <c r="R9" s="1104"/>
      <c r="S9" s="1104"/>
      <c r="T9" s="1104"/>
      <c r="U9" s="1104"/>
      <c r="V9" s="1104"/>
      <c r="W9" s="1104"/>
      <c r="X9" s="1104"/>
      <c r="Y9" s="1104"/>
      <c r="Z9" s="1104"/>
      <c r="AA9" s="1104"/>
      <c r="AB9" s="1105"/>
      <c r="AC9" s="587"/>
    </row>
    <row r="10" spans="2:32" ht="3" customHeight="1" x14ac:dyDescent="0.15">
      <c r="B10" s="587"/>
      <c r="C10" s="588"/>
      <c r="D10" s="588"/>
      <c r="E10" s="588"/>
      <c r="F10" s="588"/>
      <c r="G10" s="588"/>
      <c r="H10" s="589"/>
      <c r="I10" s="589"/>
      <c r="J10" s="589"/>
      <c r="K10" s="589"/>
      <c r="L10" s="589"/>
      <c r="M10" s="589"/>
      <c r="N10" s="589"/>
      <c r="O10" s="589"/>
      <c r="P10" s="589"/>
      <c r="Q10" s="589"/>
      <c r="R10" s="589"/>
      <c r="S10" s="589"/>
      <c r="T10" s="589"/>
      <c r="U10" s="589"/>
      <c r="V10" s="589"/>
      <c r="W10" s="589"/>
      <c r="X10" s="589"/>
      <c r="Y10" s="589"/>
      <c r="Z10" s="589"/>
      <c r="AA10" s="589"/>
      <c r="AB10" s="589"/>
      <c r="AC10" s="587"/>
      <c r="AF10" s="590"/>
    </row>
    <row r="11" spans="2:32" ht="13.5" customHeight="1" x14ac:dyDescent="0.15">
      <c r="B11" s="587"/>
      <c r="C11" s="1130"/>
      <c r="D11" s="1130"/>
      <c r="E11" s="1130"/>
      <c r="F11" s="1130"/>
      <c r="G11" s="1130"/>
      <c r="H11" s="1130"/>
      <c r="I11" s="1130"/>
      <c r="J11" s="1130"/>
      <c r="K11" s="1130"/>
      <c r="L11" s="1130"/>
      <c r="M11" s="1130"/>
      <c r="N11" s="1130"/>
      <c r="O11" s="1130"/>
      <c r="P11" s="1130"/>
      <c r="Q11" s="1130"/>
      <c r="R11" s="1130"/>
      <c r="S11" s="1130"/>
      <c r="T11" s="1130"/>
      <c r="U11" s="1130"/>
      <c r="V11" s="1130"/>
      <c r="W11" s="1130"/>
      <c r="X11" s="1130"/>
      <c r="Y11" s="1130"/>
      <c r="Z11" s="1130"/>
      <c r="AA11" s="1130"/>
      <c r="AB11" s="1130"/>
      <c r="AC11" s="587"/>
      <c r="AF11" s="590"/>
    </row>
    <row r="12" spans="2:32" ht="6" customHeight="1" x14ac:dyDescent="0.15">
      <c r="B12" s="591"/>
      <c r="C12" s="591"/>
      <c r="D12" s="591"/>
      <c r="E12" s="591"/>
      <c r="F12" s="591"/>
      <c r="G12" s="591"/>
      <c r="H12" s="591"/>
      <c r="I12" s="591"/>
      <c r="J12" s="591"/>
      <c r="K12" s="591"/>
      <c r="L12" s="591"/>
      <c r="M12" s="591"/>
      <c r="N12" s="591"/>
      <c r="O12" s="591"/>
      <c r="P12" s="591"/>
      <c r="Q12" s="591"/>
      <c r="R12" s="591"/>
      <c r="S12" s="591"/>
      <c r="T12" s="591"/>
      <c r="U12" s="591"/>
      <c r="V12" s="591"/>
      <c r="W12" s="591"/>
      <c r="X12" s="591"/>
      <c r="Y12" s="591"/>
      <c r="Z12" s="591"/>
      <c r="AA12" s="591"/>
      <c r="AB12" s="591"/>
      <c r="AC12" s="591"/>
    </row>
    <row r="13" spans="2:32" ht="17.25" customHeight="1" x14ac:dyDescent="0.15">
      <c r="B13" s="592"/>
      <c r="C13" s="593"/>
      <c r="D13" s="593"/>
      <c r="E13" s="593"/>
      <c r="F13" s="593"/>
      <c r="G13" s="593"/>
      <c r="H13" s="593"/>
      <c r="I13" s="593"/>
      <c r="J13" s="593"/>
      <c r="K13" s="593"/>
      <c r="L13" s="593"/>
      <c r="M13" s="593"/>
      <c r="N13" s="593"/>
      <c r="O13" s="593"/>
      <c r="P13" s="593"/>
      <c r="Q13" s="593"/>
      <c r="R13" s="593"/>
      <c r="S13" s="593"/>
      <c r="T13" s="593"/>
      <c r="U13" s="593"/>
      <c r="V13" s="593"/>
      <c r="W13" s="593"/>
      <c r="X13" s="593"/>
      <c r="Y13" s="593"/>
      <c r="Z13" s="593"/>
      <c r="AA13" s="593"/>
      <c r="AB13" s="593"/>
      <c r="AC13" s="594"/>
    </row>
    <row r="14" spans="2:32" ht="37.5" customHeight="1" x14ac:dyDescent="0.15">
      <c r="B14" s="595"/>
      <c r="C14" s="587"/>
      <c r="D14" s="1131" t="s">
        <v>614</v>
      </c>
      <c r="E14" s="1132"/>
      <c r="F14" s="1132"/>
      <c r="G14" s="1132"/>
      <c r="H14" s="1132"/>
      <c r="I14" s="1132"/>
      <c r="J14" s="1132"/>
      <c r="K14" s="1132"/>
      <c r="L14" s="1132"/>
      <c r="M14" s="1132"/>
      <c r="N14" s="1132"/>
      <c r="O14" s="1132"/>
      <c r="P14" s="1132"/>
      <c r="Q14" s="1132"/>
      <c r="R14" s="1132"/>
      <c r="S14" s="1132"/>
      <c r="T14" s="1132"/>
      <c r="U14" s="1132"/>
      <c r="V14" s="1132"/>
      <c r="W14" s="1132"/>
      <c r="X14" s="1132"/>
      <c r="Y14" s="1132"/>
      <c r="Z14" s="1132"/>
      <c r="AA14" s="1132"/>
      <c r="AB14" s="1132"/>
      <c r="AC14" s="596"/>
    </row>
    <row r="15" spans="2:32" ht="9" customHeight="1" thickBot="1" x14ac:dyDescent="0.2">
      <c r="B15" s="595"/>
      <c r="C15" s="587"/>
      <c r="D15" s="597"/>
      <c r="E15" s="598"/>
      <c r="F15" s="598"/>
      <c r="G15" s="598"/>
      <c r="H15" s="598"/>
      <c r="I15" s="598"/>
      <c r="J15" s="599"/>
      <c r="K15" s="599"/>
      <c r="L15" s="599"/>
      <c r="M15" s="599"/>
      <c r="N15" s="599"/>
      <c r="O15" s="599"/>
      <c r="P15" s="599"/>
      <c r="Q15" s="599"/>
      <c r="R15" s="599"/>
      <c r="S15" s="599"/>
      <c r="T15" s="599"/>
      <c r="U15" s="599"/>
      <c r="V15" s="599"/>
      <c r="W15" s="599"/>
      <c r="X15" s="599"/>
      <c r="Y15" s="600"/>
      <c r="Z15" s="600"/>
      <c r="AA15" s="600"/>
      <c r="AB15" s="600"/>
      <c r="AC15" s="596"/>
    </row>
    <row r="16" spans="2:32" ht="17.25" customHeight="1" thickBot="1" x14ac:dyDescent="0.2">
      <c r="B16" s="595"/>
      <c r="C16" s="587"/>
      <c r="D16" s="600"/>
      <c r="E16" s="598"/>
      <c r="F16" s="598"/>
      <c r="G16" s="598"/>
      <c r="H16" s="598"/>
      <c r="I16" s="598"/>
      <c r="J16" s="599"/>
      <c r="K16" s="599"/>
      <c r="L16" s="599"/>
      <c r="M16" s="599"/>
      <c r="N16" s="599"/>
      <c r="O16" s="599"/>
      <c r="P16" s="599"/>
      <c r="Q16" s="599"/>
      <c r="R16" s="599"/>
      <c r="S16" s="599"/>
      <c r="T16" s="599"/>
      <c r="U16" s="601"/>
      <c r="V16" s="602" t="s">
        <v>615</v>
      </c>
      <c r="W16" s="599"/>
      <c r="X16" s="599"/>
      <c r="Y16" s="1133" t="s">
        <v>616</v>
      </c>
      <c r="Z16" s="1134"/>
      <c r="AA16" s="1135"/>
      <c r="AB16" s="587"/>
      <c r="AC16" s="603"/>
    </row>
    <row r="17" spans="2:29" ht="17.25" customHeight="1" x14ac:dyDescent="0.15">
      <c r="B17" s="595"/>
      <c r="C17" s="587"/>
      <c r="D17" s="600"/>
      <c r="E17" s="598"/>
      <c r="F17" s="598"/>
      <c r="G17" s="598"/>
      <c r="H17" s="598"/>
      <c r="I17" s="598"/>
      <c r="J17" s="599"/>
      <c r="K17" s="599"/>
      <c r="L17" s="599"/>
      <c r="M17" s="599"/>
      <c r="N17" s="599"/>
      <c r="O17" s="599"/>
      <c r="P17" s="599"/>
      <c r="Q17" s="599"/>
      <c r="R17" s="599"/>
      <c r="S17" s="599"/>
      <c r="T17" s="599"/>
      <c r="U17" s="599"/>
      <c r="V17" s="599"/>
      <c r="W17" s="599"/>
      <c r="X17" s="599"/>
      <c r="Y17" s="604"/>
      <c r="Z17" s="604"/>
      <c r="AA17" s="604"/>
      <c r="AB17" s="587"/>
      <c r="AC17" s="603"/>
    </row>
    <row r="18" spans="2:29" ht="37.5" customHeight="1" x14ac:dyDescent="0.15">
      <c r="B18" s="595"/>
      <c r="C18" s="587"/>
      <c r="D18" s="1131" t="s">
        <v>617</v>
      </c>
      <c r="E18" s="1131"/>
      <c r="F18" s="1131"/>
      <c r="G18" s="1131"/>
      <c r="H18" s="1131"/>
      <c r="I18" s="1131"/>
      <c r="J18" s="1131"/>
      <c r="K18" s="1131"/>
      <c r="L18" s="1131"/>
      <c r="M18" s="1131"/>
      <c r="N18" s="1131"/>
      <c r="O18" s="1131"/>
      <c r="P18" s="1131"/>
      <c r="Q18" s="1131"/>
      <c r="R18" s="1131"/>
      <c r="S18" s="1131"/>
      <c r="T18" s="1131"/>
      <c r="U18" s="1131"/>
      <c r="V18" s="1131"/>
      <c r="W18" s="1131"/>
      <c r="X18" s="1131"/>
      <c r="Y18" s="1131"/>
      <c r="Z18" s="1131"/>
      <c r="AA18" s="1131"/>
      <c r="AB18" s="1131"/>
      <c r="AC18" s="603"/>
    </row>
    <row r="19" spans="2:29" ht="20.25" customHeight="1" x14ac:dyDescent="0.15">
      <c r="B19" s="595"/>
      <c r="C19" s="587"/>
      <c r="D19" s="600"/>
      <c r="E19" s="600" t="s">
        <v>618</v>
      </c>
      <c r="F19" s="587"/>
      <c r="G19" s="587"/>
      <c r="H19" s="587"/>
      <c r="I19" s="587"/>
      <c r="J19" s="587"/>
      <c r="K19" s="587"/>
      <c r="L19" s="587"/>
      <c r="M19" s="587"/>
      <c r="N19" s="587"/>
      <c r="O19" s="587"/>
      <c r="P19" s="587"/>
      <c r="Q19" s="587"/>
      <c r="R19" s="587"/>
      <c r="S19" s="587"/>
      <c r="T19" s="587"/>
      <c r="U19" s="587"/>
      <c r="V19" s="587"/>
      <c r="W19" s="587"/>
      <c r="X19" s="587"/>
      <c r="Y19" s="587"/>
      <c r="Z19" s="587"/>
      <c r="AA19" s="605"/>
      <c r="AB19" s="587"/>
      <c r="AC19" s="603"/>
    </row>
    <row r="20" spans="2:29" ht="18.75" customHeight="1" x14ac:dyDescent="0.15">
      <c r="B20" s="595"/>
      <c r="C20" s="587"/>
      <c r="D20" s="587"/>
      <c r="E20" s="606" t="s">
        <v>619</v>
      </c>
      <c r="F20" s="606"/>
      <c r="G20" s="607"/>
      <c r="H20" s="607"/>
      <c r="I20" s="607"/>
      <c r="J20" s="608"/>
      <c r="K20" s="608"/>
      <c r="L20" s="608"/>
      <c r="M20" s="608"/>
      <c r="N20" s="608"/>
      <c r="O20" s="608"/>
      <c r="P20" s="608"/>
      <c r="Q20" s="608"/>
      <c r="R20" s="608"/>
      <c r="S20" s="608"/>
      <c r="T20" s="608"/>
      <c r="U20" s="608"/>
      <c r="V20" s="587"/>
      <c r="W20" s="587"/>
      <c r="X20" s="587"/>
      <c r="Y20" s="587"/>
      <c r="Z20" s="587"/>
      <c r="AA20" s="605"/>
      <c r="AB20" s="587"/>
      <c r="AC20" s="603"/>
    </row>
    <row r="21" spans="2:29" ht="18.75" customHeight="1" x14ac:dyDescent="0.15">
      <c r="B21" s="595"/>
      <c r="C21" s="587"/>
      <c r="D21" s="587"/>
      <c r="E21" s="600"/>
      <c r="F21" s="587"/>
      <c r="G21" s="600"/>
      <c r="H21" s="609" t="s">
        <v>620</v>
      </c>
      <c r="I21" s="609"/>
      <c r="J21" s="610"/>
      <c r="K21" s="610"/>
      <c r="L21" s="610"/>
      <c r="M21" s="610"/>
      <c r="N21" s="610"/>
      <c r="O21" s="611"/>
      <c r="P21" s="611"/>
      <c r="Q21" s="611"/>
      <c r="R21" s="611"/>
      <c r="S21" s="611"/>
      <c r="T21" s="611"/>
      <c r="U21" s="611"/>
      <c r="V21" s="587"/>
      <c r="W21" s="587"/>
      <c r="X21" s="587"/>
      <c r="Y21" s="587"/>
      <c r="Z21" s="587"/>
      <c r="AA21" s="605"/>
      <c r="AB21" s="587"/>
      <c r="AC21" s="603"/>
    </row>
    <row r="22" spans="2:29" ht="8.25" customHeight="1" x14ac:dyDescent="0.15">
      <c r="B22" s="595"/>
      <c r="C22" s="587"/>
      <c r="D22" s="587"/>
      <c r="E22" s="587"/>
      <c r="F22" s="587"/>
      <c r="G22" s="587"/>
      <c r="H22" s="587"/>
      <c r="I22" s="587"/>
      <c r="J22" s="587"/>
      <c r="K22" s="587"/>
      <c r="L22" s="587"/>
      <c r="M22" s="587"/>
      <c r="N22" s="587"/>
      <c r="O22" s="587"/>
      <c r="P22" s="587"/>
      <c r="Q22" s="587"/>
      <c r="R22" s="587"/>
      <c r="S22" s="587"/>
      <c r="T22" s="587"/>
      <c r="U22" s="587"/>
      <c r="V22" s="587"/>
      <c r="W22" s="587"/>
      <c r="X22" s="587"/>
      <c r="Y22" s="587"/>
      <c r="Z22" s="587"/>
      <c r="AA22" s="605"/>
      <c r="AB22" s="587"/>
      <c r="AC22" s="603"/>
    </row>
    <row r="23" spans="2:29" ht="18.75" customHeight="1" x14ac:dyDescent="0.15">
      <c r="B23" s="595"/>
      <c r="C23" s="587"/>
      <c r="D23" s="587"/>
      <c r="E23" s="606" t="s">
        <v>621</v>
      </c>
      <c r="F23" s="606"/>
      <c r="G23" s="607"/>
      <c r="H23" s="607"/>
      <c r="I23" s="607"/>
      <c r="J23" s="608"/>
      <c r="K23" s="608"/>
      <c r="L23" s="608"/>
      <c r="M23" s="608"/>
      <c r="N23" s="608"/>
      <c r="O23" s="612"/>
      <c r="P23" s="612"/>
      <c r="Q23" s="612"/>
      <c r="R23" s="612"/>
      <c r="S23" s="612"/>
      <c r="T23" s="612"/>
      <c r="U23" s="612"/>
      <c r="V23" s="587"/>
      <c r="W23" s="587"/>
      <c r="X23" s="587"/>
      <c r="Y23" s="587"/>
      <c r="Z23" s="587"/>
      <c r="AA23" s="605"/>
      <c r="AB23" s="587"/>
      <c r="AC23" s="603"/>
    </row>
    <row r="24" spans="2:29" ht="18.75" customHeight="1" x14ac:dyDescent="0.15">
      <c r="B24" s="595"/>
      <c r="C24" s="587"/>
      <c r="D24" s="587"/>
      <c r="E24" s="587"/>
      <c r="F24" s="587"/>
      <c r="G24" s="600"/>
      <c r="H24" s="609" t="s">
        <v>620</v>
      </c>
      <c r="I24" s="609"/>
      <c r="J24" s="610"/>
      <c r="K24" s="610"/>
      <c r="L24" s="610"/>
      <c r="M24" s="610"/>
      <c r="N24" s="610"/>
      <c r="O24" s="611"/>
      <c r="P24" s="611"/>
      <c r="Q24" s="611"/>
      <c r="R24" s="611"/>
      <c r="S24" s="611"/>
      <c r="T24" s="611"/>
      <c r="U24" s="611"/>
      <c r="V24" s="587"/>
      <c r="W24" s="587"/>
      <c r="X24" s="587"/>
      <c r="Y24" s="587"/>
      <c r="Z24" s="587"/>
      <c r="AA24" s="605"/>
      <c r="AB24" s="587"/>
      <c r="AC24" s="603"/>
    </row>
    <row r="25" spans="2:29" ht="13.5" customHeight="1" thickBot="1" x14ac:dyDescent="0.2">
      <c r="B25" s="595"/>
      <c r="C25" s="587"/>
      <c r="D25" s="587"/>
      <c r="E25" s="587"/>
      <c r="F25" s="587"/>
      <c r="G25" s="587"/>
      <c r="H25" s="587"/>
      <c r="I25" s="587"/>
      <c r="J25" s="587"/>
      <c r="K25" s="587"/>
      <c r="L25" s="587"/>
      <c r="M25" s="587"/>
      <c r="N25" s="587"/>
      <c r="O25" s="587"/>
      <c r="P25" s="587"/>
      <c r="Q25" s="587"/>
      <c r="R25" s="587"/>
      <c r="S25" s="587"/>
      <c r="T25" s="587"/>
      <c r="U25" s="587"/>
      <c r="V25" s="587"/>
      <c r="W25" s="587"/>
      <c r="X25" s="587"/>
      <c r="Y25" s="587"/>
      <c r="Z25" s="587"/>
      <c r="AA25" s="605"/>
      <c r="AB25" s="587"/>
      <c r="AC25" s="603"/>
    </row>
    <row r="26" spans="2:29" ht="15" customHeight="1" thickBot="1" x14ac:dyDescent="0.2">
      <c r="B26" s="595"/>
      <c r="C26" s="587"/>
      <c r="D26" s="587"/>
      <c r="E26" s="587"/>
      <c r="F26" s="587"/>
      <c r="G26" s="587"/>
      <c r="H26" s="587"/>
      <c r="I26" s="587"/>
      <c r="J26" s="1136" t="s">
        <v>622</v>
      </c>
      <c r="K26" s="1136"/>
      <c r="L26" s="1136"/>
      <c r="M26" s="1136"/>
      <c r="N26" s="1136"/>
      <c r="O26" s="1136"/>
      <c r="P26" s="1136"/>
      <c r="Q26" s="1136"/>
      <c r="R26" s="1136"/>
      <c r="S26" s="1136"/>
      <c r="T26" s="1136"/>
      <c r="U26" s="1136"/>
      <c r="V26" s="1136"/>
      <c r="W26" s="587" t="s">
        <v>623</v>
      </c>
      <c r="X26" s="613" t="s">
        <v>624</v>
      </c>
      <c r="Y26" s="1133"/>
      <c r="Z26" s="1135"/>
      <c r="AA26" s="614" t="s">
        <v>18</v>
      </c>
      <c r="AB26" s="587"/>
      <c r="AC26" s="603"/>
    </row>
    <row r="27" spans="2:29" ht="15" customHeight="1" thickBot="1" x14ac:dyDescent="0.2">
      <c r="B27" s="595"/>
      <c r="C27" s="587"/>
      <c r="D27" s="587"/>
      <c r="E27" s="587"/>
      <c r="F27" s="587"/>
      <c r="G27" s="587"/>
      <c r="H27" s="587"/>
      <c r="I27" s="587"/>
      <c r="J27" s="587"/>
      <c r="K27" s="600"/>
      <c r="L27" s="587"/>
      <c r="M27" s="587"/>
      <c r="N27" s="587"/>
      <c r="O27" s="587"/>
      <c r="P27" s="587"/>
      <c r="Q27" s="587"/>
      <c r="R27" s="587"/>
      <c r="S27" s="587"/>
      <c r="T27" s="587"/>
      <c r="U27" s="587"/>
      <c r="V27" s="587"/>
      <c r="W27" s="587"/>
      <c r="X27" s="587"/>
      <c r="Y27" s="604"/>
      <c r="Z27" s="604"/>
      <c r="AA27" s="587"/>
      <c r="AB27" s="587"/>
      <c r="AC27" s="603"/>
    </row>
    <row r="28" spans="2:29" ht="19.5" customHeight="1" thickBot="1" x14ac:dyDescent="0.2">
      <c r="B28" s="595"/>
      <c r="C28" s="587"/>
      <c r="D28" s="600"/>
      <c r="E28" s="598"/>
      <c r="F28" s="615"/>
      <c r="G28" s="1136" t="s">
        <v>625</v>
      </c>
      <c r="H28" s="1136"/>
      <c r="I28" s="1136"/>
      <c r="J28" s="1136"/>
      <c r="K28" s="1136"/>
      <c r="L28" s="1136"/>
      <c r="M28" s="1136"/>
      <c r="N28" s="1136"/>
      <c r="O28" s="1136"/>
      <c r="P28" s="1136"/>
      <c r="Q28" s="1136"/>
      <c r="R28" s="1136"/>
      <c r="S28" s="1136"/>
      <c r="T28" s="1136"/>
      <c r="U28" s="1136"/>
      <c r="V28" s="1136"/>
      <c r="W28" s="587" t="s">
        <v>623</v>
      </c>
      <c r="X28" s="613" t="s">
        <v>626</v>
      </c>
      <c r="Y28" s="1137">
        <f>Y26*100</f>
        <v>0</v>
      </c>
      <c r="Z28" s="1138"/>
      <c r="AA28" s="614" t="s">
        <v>627</v>
      </c>
      <c r="AB28" s="587"/>
      <c r="AC28" s="616"/>
    </row>
    <row r="29" spans="2:29" ht="19.5" customHeight="1" x14ac:dyDescent="0.15">
      <c r="B29" s="595"/>
      <c r="C29" s="587"/>
      <c r="D29" s="600"/>
      <c r="E29" s="598"/>
      <c r="F29" s="598"/>
      <c r="G29" s="600"/>
      <c r="H29" s="598"/>
      <c r="I29" s="598"/>
      <c r="J29" s="599"/>
      <c r="K29" s="599"/>
      <c r="L29" s="599"/>
      <c r="M29" s="599"/>
      <c r="N29" s="599"/>
      <c r="O29" s="599"/>
      <c r="P29" s="599"/>
      <c r="Q29" s="599"/>
      <c r="R29" s="599"/>
      <c r="S29" s="599"/>
      <c r="T29" s="599"/>
      <c r="U29" s="599"/>
      <c r="V29" s="604"/>
      <c r="W29" s="587" t="s">
        <v>628</v>
      </c>
      <c r="X29" s="587"/>
      <c r="Y29" s="587"/>
      <c r="Z29" s="604"/>
      <c r="AA29" s="604"/>
      <c r="AB29" s="587"/>
      <c r="AC29" s="616"/>
    </row>
    <row r="30" spans="2:29" ht="19.5" customHeight="1" x14ac:dyDescent="0.15">
      <c r="B30" s="595"/>
      <c r="C30" s="587"/>
      <c r="D30" s="600"/>
      <c r="E30" s="598"/>
      <c r="F30" s="598"/>
      <c r="G30" s="600"/>
      <c r="H30" s="598"/>
      <c r="I30" s="598"/>
      <c r="J30" s="599"/>
      <c r="K30" s="599"/>
      <c r="L30" s="599"/>
      <c r="M30" s="599"/>
      <c r="N30" s="599"/>
      <c r="O30" s="599"/>
      <c r="P30" s="599"/>
      <c r="Q30" s="599"/>
      <c r="R30" s="599"/>
      <c r="S30" s="587"/>
      <c r="T30" s="599"/>
      <c r="U30" s="599"/>
      <c r="V30" s="599"/>
      <c r="W30" s="599"/>
      <c r="X30" s="599"/>
      <c r="Y30" s="604"/>
      <c r="Z30" s="604"/>
      <c r="AA30" s="604"/>
      <c r="AB30" s="587"/>
      <c r="AC30" s="616"/>
    </row>
    <row r="31" spans="2:29" ht="18.75" customHeight="1" x14ac:dyDescent="0.15">
      <c r="B31" s="595"/>
      <c r="C31" s="587"/>
      <c r="D31" s="597" t="s">
        <v>629</v>
      </c>
      <c r="E31" s="598"/>
      <c r="F31" s="598"/>
      <c r="G31" s="598"/>
      <c r="H31" s="598"/>
      <c r="I31" s="598"/>
      <c r="J31" s="599"/>
      <c r="K31" s="599"/>
      <c r="L31" s="599"/>
      <c r="M31" s="599"/>
      <c r="N31" s="599"/>
      <c r="O31" s="599"/>
      <c r="P31" s="599"/>
      <c r="Q31" s="599"/>
      <c r="R31" s="599"/>
      <c r="S31" s="599"/>
      <c r="T31" s="599"/>
      <c r="U31" s="599"/>
      <c r="V31" s="599"/>
      <c r="W31" s="599"/>
      <c r="X31" s="599"/>
      <c r="Y31" s="604"/>
      <c r="Z31" s="604"/>
      <c r="AA31" s="604"/>
      <c r="AB31" s="587"/>
      <c r="AC31" s="603"/>
    </row>
    <row r="32" spans="2:29" ht="18.75" customHeight="1" thickBot="1" x14ac:dyDescent="0.2">
      <c r="B32" s="595"/>
      <c r="C32" s="587"/>
      <c r="D32" s="597"/>
      <c r="E32" s="597" t="s">
        <v>630</v>
      </c>
      <c r="F32" s="617"/>
      <c r="G32" s="617"/>
      <c r="H32" s="617"/>
      <c r="I32" s="617"/>
      <c r="J32" s="618"/>
      <c r="K32" s="618"/>
      <c r="L32" s="618"/>
      <c r="M32" s="618"/>
      <c r="N32" s="618"/>
      <c r="O32" s="619"/>
      <c r="P32" s="619"/>
      <c r="Q32" s="618"/>
      <c r="R32" s="618"/>
      <c r="S32" s="599"/>
      <c r="T32" s="599"/>
      <c r="U32" s="599"/>
      <c r="V32" s="599"/>
      <c r="W32" s="599"/>
      <c r="X32" s="599"/>
      <c r="Y32" s="604"/>
      <c r="Z32" s="604"/>
      <c r="AA32" s="604"/>
      <c r="AB32" s="587"/>
      <c r="AC32" s="603"/>
    </row>
    <row r="33" spans="2:29" ht="21" customHeight="1" thickBot="1" x14ac:dyDescent="0.2">
      <c r="B33" s="595"/>
      <c r="C33" s="587"/>
      <c r="D33" s="597"/>
      <c r="E33" s="598"/>
      <c r="F33" s="598"/>
      <c r="G33" s="598"/>
      <c r="H33" s="598"/>
      <c r="I33" s="598"/>
      <c r="J33" s="599"/>
      <c r="K33" s="599"/>
      <c r="L33" s="619" t="s">
        <v>615</v>
      </c>
      <c r="M33" s="599"/>
      <c r="N33" s="599"/>
      <c r="O33" s="1139" t="s">
        <v>631</v>
      </c>
      <c r="P33" s="1140"/>
      <c r="Q33" s="1140"/>
      <c r="R33" s="1140"/>
      <c r="S33" s="1140"/>
      <c r="T33" s="1140"/>
      <c r="U33" s="1140"/>
      <c r="V33" s="1140"/>
      <c r="W33" s="1140"/>
      <c r="X33" s="1140"/>
      <c r="Y33" s="1140"/>
      <c r="Z33" s="1141"/>
      <c r="AA33" s="603"/>
      <c r="AB33" s="587"/>
      <c r="AC33" s="603"/>
    </row>
    <row r="34" spans="2:29" ht="12.75" customHeight="1" x14ac:dyDescent="0.15">
      <c r="B34" s="595"/>
      <c r="C34" s="587"/>
      <c r="D34" s="597"/>
      <c r="E34" s="598"/>
      <c r="F34" s="598"/>
      <c r="G34" s="598"/>
      <c r="H34" s="598"/>
      <c r="I34" s="598"/>
      <c r="J34" s="599"/>
      <c r="K34" s="599"/>
      <c r="L34" s="619"/>
      <c r="M34" s="599"/>
      <c r="N34" s="599"/>
      <c r="O34" s="599"/>
      <c r="P34" s="599"/>
      <c r="Q34" s="599"/>
      <c r="R34" s="599"/>
      <c r="S34" s="599"/>
      <c r="T34" s="599"/>
      <c r="U34" s="604"/>
      <c r="V34" s="604"/>
      <c r="W34" s="604"/>
      <c r="X34" s="587"/>
      <c r="Y34" s="599"/>
      <c r="Z34" s="604"/>
      <c r="AA34" s="587"/>
      <c r="AB34" s="587"/>
      <c r="AC34" s="603"/>
    </row>
    <row r="35" spans="2:29" ht="18.75" customHeight="1" thickBot="1" x14ac:dyDescent="0.2">
      <c r="B35" s="595"/>
      <c r="C35" s="604"/>
      <c r="D35" s="587"/>
      <c r="E35" s="620" t="s">
        <v>632</v>
      </c>
      <c r="F35" s="621"/>
      <c r="G35" s="621"/>
      <c r="H35" s="621"/>
      <c r="I35" s="621"/>
      <c r="J35" s="604"/>
      <c r="K35" s="604"/>
      <c r="L35" s="604"/>
      <c r="M35" s="604"/>
      <c r="N35" s="604"/>
      <c r="O35" s="604"/>
      <c r="P35" s="604"/>
      <c r="Q35" s="604"/>
      <c r="R35" s="604"/>
      <c r="S35" s="604"/>
      <c r="T35" s="604"/>
      <c r="U35" s="604"/>
      <c r="V35" s="604"/>
      <c r="W35" s="604"/>
      <c r="X35" s="604"/>
      <c r="Y35" s="604"/>
      <c r="Z35" s="604"/>
      <c r="AA35" s="604"/>
      <c r="AB35" s="587"/>
      <c r="AC35" s="603"/>
    </row>
    <row r="36" spans="2:29" ht="18.75" customHeight="1" x14ac:dyDescent="0.15">
      <c r="B36" s="595"/>
      <c r="C36" s="1108" t="s">
        <v>633</v>
      </c>
      <c r="D36" s="1109"/>
      <c r="E36" s="1112" t="s">
        <v>634</v>
      </c>
      <c r="F36" s="1113"/>
      <c r="G36" s="1113"/>
      <c r="H36" s="1113"/>
      <c r="I36" s="1113"/>
      <c r="J36" s="1113"/>
      <c r="K36" s="1113"/>
      <c r="L36" s="1113"/>
      <c r="M36" s="1113"/>
      <c r="N36" s="1113"/>
      <c r="O36" s="1114"/>
      <c r="P36" s="1118" t="s">
        <v>635</v>
      </c>
      <c r="Q36" s="1119"/>
      <c r="R36" s="1119"/>
      <c r="S36" s="1119"/>
      <c r="T36" s="1119"/>
      <c r="U36" s="1119"/>
      <c r="V36" s="1119"/>
      <c r="W36" s="1119"/>
      <c r="X36" s="1120"/>
      <c r="Y36" s="1124" t="s">
        <v>636</v>
      </c>
      <c r="Z36" s="1125"/>
      <c r="AA36" s="1126"/>
      <c r="AB36" s="587"/>
      <c r="AC36" s="603"/>
    </row>
    <row r="37" spans="2:29" ht="18.75" customHeight="1" thickBot="1" x14ac:dyDescent="0.2">
      <c r="B37" s="595"/>
      <c r="C37" s="1110"/>
      <c r="D37" s="1111"/>
      <c r="E37" s="1115"/>
      <c r="F37" s="1116"/>
      <c r="G37" s="1116"/>
      <c r="H37" s="1116"/>
      <c r="I37" s="1116"/>
      <c r="J37" s="1116"/>
      <c r="K37" s="1116"/>
      <c r="L37" s="1116"/>
      <c r="M37" s="1116"/>
      <c r="N37" s="1116"/>
      <c r="O37" s="1117"/>
      <c r="P37" s="1121"/>
      <c r="Q37" s="1122"/>
      <c r="R37" s="1122"/>
      <c r="S37" s="1122"/>
      <c r="T37" s="1122"/>
      <c r="U37" s="1122"/>
      <c r="V37" s="1122"/>
      <c r="W37" s="1122"/>
      <c r="X37" s="1123"/>
      <c r="Y37" s="1127"/>
      <c r="Z37" s="1128"/>
      <c r="AA37" s="1129"/>
      <c r="AB37" s="587"/>
      <c r="AC37" s="603"/>
    </row>
    <row r="38" spans="2:29" ht="56.25" customHeight="1" thickBot="1" x14ac:dyDescent="0.2">
      <c r="B38" s="595"/>
      <c r="C38" s="1142"/>
      <c r="D38" s="1143"/>
      <c r="E38" s="1144"/>
      <c r="F38" s="1144"/>
      <c r="G38" s="1144"/>
      <c r="H38" s="1144"/>
      <c r="I38" s="1144"/>
      <c r="J38" s="1144"/>
      <c r="K38" s="1144"/>
      <c r="L38" s="1144"/>
      <c r="M38" s="1144"/>
      <c r="N38" s="1144"/>
      <c r="O38" s="1145"/>
      <c r="P38" s="1146" t="s">
        <v>637</v>
      </c>
      <c r="Q38" s="1147"/>
      <c r="R38" s="1147"/>
      <c r="S38" s="1147"/>
      <c r="T38" s="1147"/>
      <c r="U38" s="1147"/>
      <c r="V38" s="1147"/>
      <c r="W38" s="1147"/>
      <c r="X38" s="1148"/>
      <c r="Y38" s="1149"/>
      <c r="Z38" s="1150"/>
      <c r="AA38" s="1151" t="s">
        <v>627</v>
      </c>
      <c r="AB38" s="587"/>
      <c r="AC38" s="603"/>
    </row>
    <row r="39" spans="2:29" ht="56.25" customHeight="1" thickBot="1" x14ac:dyDescent="0.2">
      <c r="B39" s="595"/>
      <c r="C39" s="1142"/>
      <c r="D39" s="1143"/>
      <c r="E39" s="1152"/>
      <c r="F39" s="1152"/>
      <c r="G39" s="1152"/>
      <c r="H39" s="1152"/>
      <c r="I39" s="1152"/>
      <c r="J39" s="1152"/>
      <c r="K39" s="1152"/>
      <c r="L39" s="1152"/>
      <c r="M39" s="1152"/>
      <c r="N39" s="1152"/>
      <c r="O39" s="1153"/>
      <c r="P39" s="1154" t="s">
        <v>638</v>
      </c>
      <c r="Q39" s="1155"/>
      <c r="R39" s="1155"/>
      <c r="S39" s="1155"/>
      <c r="T39" s="1155"/>
      <c r="U39" s="1155"/>
      <c r="V39" s="1155"/>
      <c r="W39" s="1155"/>
      <c r="X39" s="1156"/>
      <c r="Y39" s="1157"/>
      <c r="Z39" s="1158"/>
      <c r="AA39" s="1151"/>
      <c r="AB39" s="587"/>
      <c r="AC39" s="603"/>
    </row>
    <row r="40" spans="2:29" ht="56.25" customHeight="1" thickBot="1" x14ac:dyDescent="0.2">
      <c r="B40" s="595"/>
      <c r="C40" s="1142"/>
      <c r="D40" s="1143"/>
      <c r="E40" s="1152"/>
      <c r="F40" s="1152"/>
      <c r="G40" s="1152"/>
      <c r="H40" s="1152"/>
      <c r="I40" s="1152"/>
      <c r="J40" s="1152"/>
      <c r="K40" s="1152"/>
      <c r="L40" s="1152"/>
      <c r="M40" s="1152"/>
      <c r="N40" s="1152"/>
      <c r="O40" s="1153"/>
      <c r="P40" s="1154" t="s">
        <v>142</v>
      </c>
      <c r="Q40" s="1155"/>
      <c r="R40" s="1155"/>
      <c r="S40" s="1155"/>
      <c r="T40" s="1155"/>
      <c r="U40" s="1155"/>
      <c r="V40" s="1155"/>
      <c r="W40" s="1155"/>
      <c r="X40" s="1156"/>
      <c r="Y40" s="1157"/>
      <c r="Z40" s="1158"/>
      <c r="AA40" s="1151"/>
      <c r="AB40" s="587"/>
      <c r="AC40" s="603"/>
    </row>
    <row r="41" spans="2:29" ht="54.75" customHeight="1" thickBot="1" x14ac:dyDescent="0.2">
      <c r="B41" s="595"/>
      <c r="C41" s="1142"/>
      <c r="D41" s="1143"/>
      <c r="E41" s="1152"/>
      <c r="F41" s="1152"/>
      <c r="G41" s="1152"/>
      <c r="H41" s="1152"/>
      <c r="I41" s="1152"/>
      <c r="J41" s="1152"/>
      <c r="K41" s="1152"/>
      <c r="L41" s="1152"/>
      <c r="M41" s="1152"/>
      <c r="N41" s="1152"/>
      <c r="O41" s="1153"/>
      <c r="P41" s="1154" t="s">
        <v>141</v>
      </c>
      <c r="Q41" s="1155"/>
      <c r="R41" s="1155"/>
      <c r="S41" s="1155"/>
      <c r="T41" s="1155"/>
      <c r="U41" s="1155"/>
      <c r="V41" s="1155"/>
      <c r="W41" s="1155"/>
      <c r="X41" s="1156"/>
      <c r="Y41" s="1157"/>
      <c r="Z41" s="1158"/>
      <c r="AA41" s="1151"/>
      <c r="AB41" s="587"/>
      <c r="AC41" s="603"/>
    </row>
    <row r="42" spans="2:29" ht="56.25" customHeight="1" thickBot="1" x14ac:dyDescent="0.2">
      <c r="B42" s="595"/>
      <c r="C42" s="1142"/>
      <c r="D42" s="1143"/>
      <c r="E42" s="1159"/>
      <c r="F42" s="1159"/>
      <c r="G42" s="1159"/>
      <c r="H42" s="1159"/>
      <c r="I42" s="1159"/>
      <c r="J42" s="1159"/>
      <c r="K42" s="1159"/>
      <c r="L42" s="1159"/>
      <c r="M42" s="1159"/>
      <c r="N42" s="1159"/>
      <c r="O42" s="1160"/>
      <c r="P42" s="1161"/>
      <c r="Q42" s="1162"/>
      <c r="R42" s="1162"/>
      <c r="S42" s="1162"/>
      <c r="T42" s="1162"/>
      <c r="U42" s="1162"/>
      <c r="V42" s="1162"/>
      <c r="W42" s="1162"/>
      <c r="X42" s="1163"/>
      <c r="Y42" s="1164"/>
      <c r="Z42" s="1165"/>
      <c r="AA42" s="1151"/>
      <c r="AB42" s="587"/>
      <c r="AC42" s="603"/>
    </row>
    <row r="43" spans="2:29" ht="18.75" customHeight="1" thickBot="1" x14ac:dyDescent="0.2">
      <c r="B43" s="595"/>
      <c r="C43" s="1142" t="s">
        <v>639</v>
      </c>
      <c r="D43" s="1166"/>
      <c r="E43" s="1166"/>
      <c r="F43" s="1166"/>
      <c r="G43" s="1166"/>
      <c r="H43" s="1166"/>
      <c r="I43" s="1166"/>
      <c r="J43" s="1166"/>
      <c r="K43" s="1166"/>
      <c r="L43" s="1166"/>
      <c r="M43" s="1166"/>
      <c r="N43" s="1166"/>
      <c r="O43" s="1166"/>
      <c r="P43" s="1166"/>
      <c r="Q43" s="1166"/>
      <c r="R43" s="1166"/>
      <c r="S43" s="1166"/>
      <c r="T43" s="1166"/>
      <c r="U43" s="1166"/>
      <c r="V43" s="1166"/>
      <c r="W43" s="1143"/>
      <c r="X43" s="622" t="s">
        <v>640</v>
      </c>
      <c r="Y43" s="1167">
        <f>SUM(Y38:Z42)</f>
        <v>0</v>
      </c>
      <c r="Z43" s="1168"/>
      <c r="AA43" s="623"/>
      <c r="AB43" s="587"/>
      <c r="AC43" s="603"/>
    </row>
    <row r="44" spans="2:29" ht="18" customHeight="1" thickBot="1" x14ac:dyDescent="0.2">
      <c r="B44" s="595"/>
      <c r="C44" s="1179" t="s">
        <v>641</v>
      </c>
      <c r="D44" s="1180"/>
      <c r="E44" s="1180"/>
      <c r="F44" s="1180"/>
      <c r="G44" s="1180"/>
      <c r="H44" s="1180"/>
      <c r="I44" s="1180"/>
      <c r="J44" s="1180"/>
      <c r="K44" s="1180"/>
      <c r="L44" s="1180"/>
      <c r="M44" s="1180"/>
      <c r="N44" s="1180"/>
      <c r="O44" s="1180"/>
      <c r="P44" s="1180"/>
      <c r="Q44" s="1180"/>
      <c r="R44" s="1180"/>
      <c r="S44" s="1181"/>
      <c r="T44" s="1182" t="s">
        <v>642</v>
      </c>
      <c r="U44" s="1183"/>
      <c r="V44" s="1183"/>
      <c r="W44" s="1183"/>
      <c r="X44" s="1186" t="s">
        <v>643</v>
      </c>
      <c r="Y44" s="1188" t="s">
        <v>644</v>
      </c>
      <c r="Z44" s="1189"/>
      <c r="AA44" s="587"/>
      <c r="AB44" s="587"/>
      <c r="AC44" s="603"/>
    </row>
    <row r="45" spans="2:29" ht="34.5" customHeight="1" thickBot="1" x14ac:dyDescent="0.2">
      <c r="B45" s="595"/>
      <c r="C45" s="1190" t="s">
        <v>645</v>
      </c>
      <c r="D45" s="1191"/>
      <c r="E45" s="1191"/>
      <c r="F45" s="1191"/>
      <c r="G45" s="1191"/>
      <c r="H45" s="1191"/>
      <c r="I45" s="1191"/>
      <c r="J45" s="1191"/>
      <c r="K45" s="1191"/>
      <c r="L45" s="1191"/>
      <c r="M45" s="1191"/>
      <c r="N45" s="1191"/>
      <c r="O45" s="1191"/>
      <c r="P45" s="1191"/>
      <c r="Q45" s="1191"/>
      <c r="R45" s="1191"/>
      <c r="S45" s="1192"/>
      <c r="T45" s="1184"/>
      <c r="U45" s="1185"/>
      <c r="V45" s="1185"/>
      <c r="W45" s="1185"/>
      <c r="X45" s="1187"/>
      <c r="Y45" s="1193" t="str">
        <f>IF(Y43&lt;=Y28,"OK","上限超え")</f>
        <v>OK</v>
      </c>
      <c r="Z45" s="1194"/>
      <c r="AA45" s="587"/>
      <c r="AB45" s="587"/>
      <c r="AC45" s="603"/>
    </row>
    <row r="46" spans="2:29" ht="18.75" customHeight="1" x14ac:dyDescent="0.15">
      <c r="B46" s="595"/>
      <c r="C46" s="587"/>
      <c r="D46" s="587" t="s">
        <v>646</v>
      </c>
      <c r="E46" s="587"/>
      <c r="F46" s="587"/>
      <c r="G46" s="587"/>
      <c r="H46" s="587"/>
      <c r="I46" s="587"/>
      <c r="J46" s="587"/>
      <c r="K46" s="587"/>
      <c r="L46" s="587"/>
      <c r="M46" s="587"/>
      <c r="N46" s="587"/>
      <c r="O46" s="587"/>
      <c r="P46" s="587"/>
      <c r="Q46" s="587"/>
      <c r="R46" s="621"/>
      <c r="S46" s="621"/>
      <c r="T46" s="587"/>
      <c r="U46" s="621"/>
      <c r="V46" s="621"/>
      <c r="W46" s="621"/>
      <c r="X46" s="621"/>
      <c r="Y46" s="587"/>
      <c r="Z46" s="621"/>
      <c r="AA46" s="604"/>
      <c r="AB46" s="587"/>
      <c r="AC46" s="603"/>
    </row>
    <row r="47" spans="2:29" ht="18.75" customHeight="1" x14ac:dyDescent="0.15">
      <c r="B47" s="595"/>
      <c r="C47" s="587"/>
      <c r="D47" s="587" t="s">
        <v>647</v>
      </c>
      <c r="E47" s="624"/>
      <c r="F47" s="624"/>
      <c r="G47" s="587"/>
      <c r="H47" s="624"/>
      <c r="I47" s="624"/>
      <c r="J47" s="587"/>
      <c r="K47" s="624"/>
      <c r="L47" s="624"/>
      <c r="M47" s="587"/>
      <c r="N47" s="587"/>
      <c r="O47" s="624"/>
      <c r="P47" s="624"/>
      <c r="Q47" s="587"/>
      <c r="R47" s="624"/>
      <c r="S47" s="624"/>
      <c r="T47" s="587"/>
      <c r="U47" s="624"/>
      <c r="V47" s="624"/>
      <c r="W47" s="624"/>
      <c r="X47" s="624"/>
      <c r="Y47" s="587"/>
      <c r="Z47" s="624"/>
      <c r="AA47" s="587"/>
      <c r="AB47" s="587"/>
      <c r="AC47" s="603"/>
    </row>
    <row r="48" spans="2:29" ht="14.25" thickBot="1" x14ac:dyDescent="0.2">
      <c r="B48" s="595"/>
      <c r="C48" s="587"/>
      <c r="D48" s="587"/>
      <c r="E48" s="587"/>
      <c r="F48" s="587"/>
      <c r="G48" s="587"/>
      <c r="H48" s="587"/>
      <c r="I48" s="587"/>
      <c r="J48" s="587"/>
      <c r="K48" s="587"/>
      <c r="L48" s="587"/>
      <c r="M48" s="587"/>
      <c r="N48" s="587"/>
      <c r="O48" s="587"/>
      <c r="P48" s="587"/>
      <c r="Q48" s="587"/>
      <c r="R48" s="587"/>
      <c r="S48" s="587"/>
      <c r="T48" s="587"/>
      <c r="U48" s="587"/>
      <c r="V48" s="587"/>
      <c r="W48" s="587"/>
      <c r="X48" s="587"/>
      <c r="Y48" s="604"/>
      <c r="Z48" s="604"/>
      <c r="AA48" s="604"/>
      <c r="AB48" s="587"/>
      <c r="AC48" s="603"/>
    </row>
    <row r="49" spans="2:29" x14ac:dyDescent="0.15">
      <c r="B49" s="595"/>
      <c r="C49" s="1169" t="s">
        <v>648</v>
      </c>
      <c r="D49" s="1170"/>
      <c r="E49" s="1170"/>
      <c r="F49" s="1170"/>
      <c r="G49" s="1170"/>
      <c r="H49" s="1170"/>
      <c r="I49" s="1170"/>
      <c r="J49" s="1170"/>
      <c r="K49" s="1170"/>
      <c r="L49" s="1170"/>
      <c r="M49" s="1170"/>
      <c r="N49" s="1170"/>
      <c r="O49" s="1170"/>
      <c r="P49" s="1170"/>
      <c r="Q49" s="1170"/>
      <c r="R49" s="1170"/>
      <c r="S49" s="1170"/>
      <c r="T49" s="1170"/>
      <c r="U49" s="1170"/>
      <c r="V49" s="1170"/>
      <c r="W49" s="1170"/>
      <c r="X49" s="625"/>
      <c r="Y49" s="1173" t="s">
        <v>616</v>
      </c>
      <c r="Z49" s="1174"/>
      <c r="AA49" s="1175"/>
      <c r="AB49" s="587"/>
      <c r="AC49" s="603"/>
    </row>
    <row r="50" spans="2:29" ht="18.75" customHeight="1" thickBot="1" x14ac:dyDescent="0.2">
      <c r="B50" s="595"/>
      <c r="C50" s="1171"/>
      <c r="D50" s="1172"/>
      <c r="E50" s="1172"/>
      <c r="F50" s="1172"/>
      <c r="G50" s="1172"/>
      <c r="H50" s="1172"/>
      <c r="I50" s="1172"/>
      <c r="J50" s="1172"/>
      <c r="K50" s="1172"/>
      <c r="L50" s="1172"/>
      <c r="M50" s="1172"/>
      <c r="N50" s="1172"/>
      <c r="O50" s="1172"/>
      <c r="P50" s="1172"/>
      <c r="Q50" s="1172"/>
      <c r="R50" s="1172"/>
      <c r="S50" s="1172"/>
      <c r="T50" s="1172"/>
      <c r="U50" s="1172"/>
      <c r="V50" s="1172"/>
      <c r="W50" s="1172"/>
      <c r="X50" s="626"/>
      <c r="Y50" s="1176"/>
      <c r="Z50" s="1177"/>
      <c r="AA50" s="1178"/>
      <c r="AB50" s="587"/>
      <c r="AC50" s="603"/>
    </row>
    <row r="51" spans="2:29" ht="9" customHeight="1" x14ac:dyDescent="0.15">
      <c r="B51" s="627"/>
      <c r="C51" s="591"/>
      <c r="D51" s="591"/>
      <c r="E51" s="591"/>
      <c r="F51" s="591"/>
      <c r="G51" s="591"/>
      <c r="H51" s="591"/>
      <c r="I51" s="591"/>
      <c r="J51" s="591"/>
      <c r="K51" s="591"/>
      <c r="L51" s="591"/>
      <c r="M51" s="591"/>
      <c r="N51" s="591"/>
      <c r="O51" s="591"/>
      <c r="P51" s="591"/>
      <c r="Q51" s="591"/>
      <c r="R51" s="591"/>
      <c r="S51" s="591"/>
      <c r="T51" s="591"/>
      <c r="U51" s="591"/>
      <c r="V51" s="591"/>
      <c r="W51" s="591"/>
      <c r="X51" s="591"/>
      <c r="Y51" s="591"/>
      <c r="Z51" s="591"/>
      <c r="AA51" s="591"/>
      <c r="AB51" s="591"/>
      <c r="AC51" s="628"/>
    </row>
    <row r="52" spans="2:29" x14ac:dyDescent="0.15">
      <c r="B52" s="587"/>
      <c r="C52" s="587"/>
      <c r="D52" s="587"/>
      <c r="E52" s="587"/>
      <c r="F52" s="587"/>
      <c r="G52" s="587"/>
      <c r="H52" s="587"/>
      <c r="I52" s="587"/>
      <c r="J52" s="587"/>
      <c r="K52" s="587"/>
      <c r="L52" s="587"/>
      <c r="M52" s="587"/>
      <c r="N52" s="587"/>
      <c r="O52" s="587"/>
      <c r="P52" s="587"/>
      <c r="Q52" s="587"/>
      <c r="R52" s="587"/>
      <c r="S52" s="587"/>
      <c r="T52" s="587"/>
      <c r="U52" s="587"/>
      <c r="V52" s="587"/>
      <c r="W52" s="587"/>
      <c r="X52" s="587"/>
      <c r="Y52" s="587"/>
      <c r="Z52" s="587"/>
      <c r="AA52" s="587"/>
      <c r="AB52" s="587"/>
      <c r="AC52" s="587"/>
    </row>
    <row r="53" spans="2:29" x14ac:dyDescent="0.15">
      <c r="B53" s="584"/>
      <c r="C53" s="584"/>
      <c r="D53" s="584"/>
      <c r="E53" s="584"/>
      <c r="F53" s="584"/>
      <c r="G53" s="584"/>
      <c r="H53" s="584"/>
      <c r="I53" s="584"/>
      <c r="J53" s="584"/>
      <c r="K53" s="584"/>
      <c r="L53" s="584"/>
      <c r="M53" s="584"/>
      <c r="N53" s="584"/>
      <c r="O53" s="584"/>
      <c r="P53" s="584"/>
      <c r="Q53" s="584"/>
      <c r="R53" s="584"/>
      <c r="S53" s="584"/>
      <c r="T53" s="584"/>
      <c r="U53" s="584"/>
      <c r="V53" s="584"/>
      <c r="W53" s="584"/>
      <c r="X53" s="584"/>
      <c r="Y53" s="584"/>
      <c r="Z53" s="584"/>
      <c r="AA53" s="584"/>
      <c r="AB53" s="584"/>
      <c r="AC53" s="584"/>
    </row>
  </sheetData>
  <mergeCells count="52">
    <mergeCell ref="C43:W43"/>
    <mergeCell ref="Y43:Z43"/>
    <mergeCell ref="C49:W50"/>
    <mergeCell ref="Y49:AA50"/>
    <mergeCell ref="C44:S44"/>
    <mergeCell ref="T44:W45"/>
    <mergeCell ref="X44:X45"/>
    <mergeCell ref="Y44:Z44"/>
    <mergeCell ref="C45:S45"/>
    <mergeCell ref="Y45:Z45"/>
    <mergeCell ref="Y41:Z41"/>
    <mergeCell ref="C42:D42"/>
    <mergeCell ref="E42:O42"/>
    <mergeCell ref="P42:X42"/>
    <mergeCell ref="Y42:Z42"/>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C36:D37"/>
    <mergeCell ref="E36:O37"/>
    <mergeCell ref="P36:X37"/>
    <mergeCell ref="Y36:AA37"/>
    <mergeCell ref="C9:G9"/>
    <mergeCell ref="H9:AB9"/>
    <mergeCell ref="C11:AB11"/>
    <mergeCell ref="D14:AB14"/>
    <mergeCell ref="Y16:AA16"/>
    <mergeCell ref="D18:AB18"/>
    <mergeCell ref="J26:V26"/>
    <mergeCell ref="Y26:Z26"/>
    <mergeCell ref="G28:V28"/>
    <mergeCell ref="Y28:Z28"/>
    <mergeCell ref="O33:Z33"/>
    <mergeCell ref="B1:E1"/>
    <mergeCell ref="U3:AB3"/>
    <mergeCell ref="C5:AB5"/>
    <mergeCell ref="C6:AB6"/>
    <mergeCell ref="C8:G8"/>
    <mergeCell ref="H8:AB8"/>
  </mergeCells>
  <phoneticPr fontId="6"/>
  <pageMargins left="0.7" right="0.7" top="0.75" bottom="0.75" header="0.3" footer="0.3"/>
  <pageSetup paperSize="9" scale="74" orientation="portrait" horizontalDpi="4294967293"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5ACA7-A627-467D-BF7E-A7B334919468}">
  <sheetPr>
    <pageSetUpPr fitToPage="1"/>
  </sheetPr>
  <dimension ref="A1:H10"/>
  <sheetViews>
    <sheetView view="pageBreakPreview" topLeftCell="B1" zoomScaleNormal="145" zoomScaleSheetLayoutView="100" workbookViewId="0">
      <selection activeCell="B3" sqref="B3:H3"/>
    </sheetView>
  </sheetViews>
  <sheetFormatPr defaultRowHeight="13.5" x14ac:dyDescent="0.15"/>
  <cols>
    <col min="1" max="1" width="3.75" style="544" customWidth="1"/>
    <col min="2" max="2" width="20.375" style="544" customWidth="1"/>
    <col min="3" max="3" width="3.875" style="544" bestFit="1" customWidth="1"/>
    <col min="4" max="7" width="16.375" style="544" customWidth="1"/>
    <col min="8" max="8" width="3.75" style="544" customWidth="1"/>
    <col min="9" max="9" width="2.5" style="544" customWidth="1"/>
    <col min="10" max="256" width="9" style="544"/>
    <col min="257" max="257" width="3.75" style="544" customWidth="1"/>
    <col min="258" max="258" width="20.375" style="544" customWidth="1"/>
    <col min="259" max="259" width="3.875" style="544" bestFit="1" customWidth="1"/>
    <col min="260" max="263" width="16.375" style="544" customWidth="1"/>
    <col min="264" max="264" width="3.75" style="544" customWidth="1"/>
    <col min="265" max="265" width="2.5" style="544" customWidth="1"/>
    <col min="266" max="512" width="9" style="544"/>
    <col min="513" max="513" width="3.75" style="544" customWidth="1"/>
    <col min="514" max="514" width="20.375" style="544" customWidth="1"/>
    <col min="515" max="515" width="3.875" style="544" bestFit="1" customWidth="1"/>
    <col min="516" max="519" width="16.375" style="544" customWidth="1"/>
    <col min="520" max="520" width="3.75" style="544" customWidth="1"/>
    <col min="521" max="521" width="2.5" style="544" customWidth="1"/>
    <col min="522" max="768" width="9" style="544"/>
    <col min="769" max="769" width="3.75" style="544" customWidth="1"/>
    <col min="770" max="770" width="20.375" style="544" customWidth="1"/>
    <col min="771" max="771" width="3.875" style="544" bestFit="1" customWidth="1"/>
    <col min="772" max="775" width="16.375" style="544" customWidth="1"/>
    <col min="776" max="776" width="3.75" style="544" customWidth="1"/>
    <col min="777" max="777" width="2.5" style="544" customWidth="1"/>
    <col min="778" max="1024" width="9" style="544"/>
    <col min="1025" max="1025" width="3.75" style="544" customWidth="1"/>
    <col min="1026" max="1026" width="20.375" style="544" customWidth="1"/>
    <col min="1027" max="1027" width="3.875" style="544" bestFit="1" customWidth="1"/>
    <col min="1028" max="1031" width="16.375" style="544" customWidth="1"/>
    <col min="1032" max="1032" width="3.75" style="544" customWidth="1"/>
    <col min="1033" max="1033" width="2.5" style="544" customWidth="1"/>
    <col min="1034" max="1280" width="9" style="544"/>
    <col min="1281" max="1281" width="3.75" style="544" customWidth="1"/>
    <col min="1282" max="1282" width="20.375" style="544" customWidth="1"/>
    <col min="1283" max="1283" width="3.875" style="544" bestFit="1" customWidth="1"/>
    <col min="1284" max="1287" width="16.375" style="544" customWidth="1"/>
    <col min="1288" max="1288" width="3.75" style="544" customWidth="1"/>
    <col min="1289" max="1289" width="2.5" style="544" customWidth="1"/>
    <col min="1290" max="1536" width="9" style="544"/>
    <col min="1537" max="1537" width="3.75" style="544" customWidth="1"/>
    <col min="1538" max="1538" width="20.375" style="544" customWidth="1"/>
    <col min="1539" max="1539" width="3.875" style="544" bestFit="1" customWidth="1"/>
    <col min="1540" max="1543" width="16.375" style="544" customWidth="1"/>
    <col min="1544" max="1544" width="3.75" style="544" customWidth="1"/>
    <col min="1545" max="1545" width="2.5" style="544" customWidth="1"/>
    <col min="1546" max="1792" width="9" style="544"/>
    <col min="1793" max="1793" width="3.75" style="544" customWidth="1"/>
    <col min="1794" max="1794" width="20.375" style="544" customWidth="1"/>
    <col min="1795" max="1795" width="3.875" style="544" bestFit="1" customWidth="1"/>
    <col min="1796" max="1799" width="16.375" style="544" customWidth="1"/>
    <col min="1800" max="1800" width="3.75" style="544" customWidth="1"/>
    <col min="1801" max="1801" width="2.5" style="544" customWidth="1"/>
    <col min="1802" max="2048" width="9" style="544"/>
    <col min="2049" max="2049" width="3.75" style="544" customWidth="1"/>
    <col min="2050" max="2050" width="20.375" style="544" customWidth="1"/>
    <col min="2051" max="2051" width="3.875" style="544" bestFit="1" customWidth="1"/>
    <col min="2052" max="2055" width="16.375" style="544" customWidth="1"/>
    <col min="2056" max="2056" width="3.75" style="544" customWidth="1"/>
    <col min="2057" max="2057" width="2.5" style="544" customWidth="1"/>
    <col min="2058" max="2304" width="9" style="544"/>
    <col min="2305" max="2305" width="3.75" style="544" customWidth="1"/>
    <col min="2306" max="2306" width="20.375" style="544" customWidth="1"/>
    <col min="2307" max="2307" width="3.875" style="544" bestFit="1" customWidth="1"/>
    <col min="2308" max="2311" width="16.375" style="544" customWidth="1"/>
    <col min="2312" max="2312" width="3.75" style="544" customWidth="1"/>
    <col min="2313" max="2313" width="2.5" style="544" customWidth="1"/>
    <col min="2314" max="2560" width="9" style="544"/>
    <col min="2561" max="2561" width="3.75" style="544" customWidth="1"/>
    <col min="2562" max="2562" width="20.375" style="544" customWidth="1"/>
    <col min="2563" max="2563" width="3.875" style="544" bestFit="1" customWidth="1"/>
    <col min="2564" max="2567" width="16.375" style="544" customWidth="1"/>
    <col min="2568" max="2568" width="3.75" style="544" customWidth="1"/>
    <col min="2569" max="2569" width="2.5" style="544" customWidth="1"/>
    <col min="2570" max="2816" width="9" style="544"/>
    <col min="2817" max="2817" width="3.75" style="544" customWidth="1"/>
    <col min="2818" max="2818" width="20.375" style="544" customWidth="1"/>
    <col min="2819" max="2819" width="3.875" style="544" bestFit="1" customWidth="1"/>
    <col min="2820" max="2823" width="16.375" style="544" customWidth="1"/>
    <col min="2824" max="2824" width="3.75" style="544" customWidth="1"/>
    <col min="2825" max="2825" width="2.5" style="544" customWidth="1"/>
    <col min="2826" max="3072" width="9" style="544"/>
    <col min="3073" max="3073" width="3.75" style="544" customWidth="1"/>
    <col min="3074" max="3074" width="20.375" style="544" customWidth="1"/>
    <col min="3075" max="3075" width="3.875" style="544" bestFit="1" customWidth="1"/>
    <col min="3076" max="3079" width="16.375" style="544" customWidth="1"/>
    <col min="3080" max="3080" width="3.75" style="544" customWidth="1"/>
    <col min="3081" max="3081" width="2.5" style="544" customWidth="1"/>
    <col min="3082" max="3328" width="9" style="544"/>
    <col min="3329" max="3329" width="3.75" style="544" customWidth="1"/>
    <col min="3330" max="3330" width="20.375" style="544" customWidth="1"/>
    <col min="3331" max="3331" width="3.875" style="544" bestFit="1" customWidth="1"/>
    <col min="3332" max="3335" width="16.375" style="544" customWidth="1"/>
    <col min="3336" max="3336" width="3.75" style="544" customWidth="1"/>
    <col min="3337" max="3337" width="2.5" style="544" customWidth="1"/>
    <col min="3338" max="3584" width="9" style="544"/>
    <col min="3585" max="3585" width="3.75" style="544" customWidth="1"/>
    <col min="3586" max="3586" width="20.375" style="544" customWidth="1"/>
    <col min="3587" max="3587" width="3.875" style="544" bestFit="1" customWidth="1"/>
    <col min="3588" max="3591" width="16.375" style="544" customWidth="1"/>
    <col min="3592" max="3592" width="3.75" style="544" customWidth="1"/>
    <col min="3593" max="3593" width="2.5" style="544" customWidth="1"/>
    <col min="3594" max="3840" width="9" style="544"/>
    <col min="3841" max="3841" width="3.75" style="544" customWidth="1"/>
    <col min="3842" max="3842" width="20.375" style="544" customWidth="1"/>
    <col min="3843" max="3843" width="3.875" style="544" bestFit="1" customWidth="1"/>
    <col min="3844" max="3847" width="16.375" style="544" customWidth="1"/>
    <col min="3848" max="3848" width="3.75" style="544" customWidth="1"/>
    <col min="3849" max="3849" width="2.5" style="544" customWidth="1"/>
    <col min="3850" max="4096" width="9" style="544"/>
    <col min="4097" max="4097" width="3.75" style="544" customWidth="1"/>
    <col min="4098" max="4098" width="20.375" style="544" customWidth="1"/>
    <col min="4099" max="4099" width="3.875" style="544" bestFit="1" customWidth="1"/>
    <col min="4100" max="4103" width="16.375" style="544" customWidth="1"/>
    <col min="4104" max="4104" width="3.75" style="544" customWidth="1"/>
    <col min="4105" max="4105" width="2.5" style="544" customWidth="1"/>
    <col min="4106" max="4352" width="9" style="544"/>
    <col min="4353" max="4353" width="3.75" style="544" customWidth="1"/>
    <col min="4354" max="4354" width="20.375" style="544" customWidth="1"/>
    <col min="4355" max="4355" width="3.875" style="544" bestFit="1" customWidth="1"/>
    <col min="4356" max="4359" width="16.375" style="544" customWidth="1"/>
    <col min="4360" max="4360" width="3.75" style="544" customWidth="1"/>
    <col min="4361" max="4361" width="2.5" style="544" customWidth="1"/>
    <col min="4362" max="4608" width="9" style="544"/>
    <col min="4609" max="4609" width="3.75" style="544" customWidth="1"/>
    <col min="4610" max="4610" width="20.375" style="544" customWidth="1"/>
    <col min="4611" max="4611" width="3.875" style="544" bestFit="1" customWidth="1"/>
    <col min="4612" max="4615" width="16.375" style="544" customWidth="1"/>
    <col min="4616" max="4616" width="3.75" style="544" customWidth="1"/>
    <col min="4617" max="4617" width="2.5" style="544" customWidth="1"/>
    <col min="4618" max="4864" width="9" style="544"/>
    <col min="4865" max="4865" width="3.75" style="544" customWidth="1"/>
    <col min="4866" max="4866" width="20.375" style="544" customWidth="1"/>
    <col min="4867" max="4867" width="3.875" style="544" bestFit="1" customWidth="1"/>
    <col min="4868" max="4871" width="16.375" style="544" customWidth="1"/>
    <col min="4872" max="4872" width="3.75" style="544" customWidth="1"/>
    <col min="4873" max="4873" width="2.5" style="544" customWidth="1"/>
    <col min="4874" max="5120" width="9" style="544"/>
    <col min="5121" max="5121" width="3.75" style="544" customWidth="1"/>
    <col min="5122" max="5122" width="20.375" style="544" customWidth="1"/>
    <col min="5123" max="5123" width="3.875" style="544" bestFit="1" customWidth="1"/>
    <col min="5124" max="5127" width="16.375" style="544" customWidth="1"/>
    <col min="5128" max="5128" width="3.75" style="544" customWidth="1"/>
    <col min="5129" max="5129" width="2.5" style="544" customWidth="1"/>
    <col min="5130" max="5376" width="9" style="544"/>
    <col min="5377" max="5377" width="3.75" style="544" customWidth="1"/>
    <col min="5378" max="5378" width="20.375" style="544" customWidth="1"/>
    <col min="5379" max="5379" width="3.875" style="544" bestFit="1" customWidth="1"/>
    <col min="5380" max="5383" width="16.375" style="544" customWidth="1"/>
    <col min="5384" max="5384" width="3.75" style="544" customWidth="1"/>
    <col min="5385" max="5385" width="2.5" style="544" customWidth="1"/>
    <col min="5386" max="5632" width="9" style="544"/>
    <col min="5633" max="5633" width="3.75" style="544" customWidth="1"/>
    <col min="5634" max="5634" width="20.375" style="544" customWidth="1"/>
    <col min="5635" max="5635" width="3.875" style="544" bestFit="1" customWidth="1"/>
    <col min="5636" max="5639" width="16.375" style="544" customWidth="1"/>
    <col min="5640" max="5640" width="3.75" style="544" customWidth="1"/>
    <col min="5641" max="5641" width="2.5" style="544" customWidth="1"/>
    <col min="5642" max="5888" width="9" style="544"/>
    <col min="5889" max="5889" width="3.75" style="544" customWidth="1"/>
    <col min="5890" max="5890" width="20.375" style="544" customWidth="1"/>
    <col min="5891" max="5891" width="3.875" style="544" bestFit="1" customWidth="1"/>
    <col min="5892" max="5895" width="16.375" style="544" customWidth="1"/>
    <col min="5896" max="5896" width="3.75" style="544" customWidth="1"/>
    <col min="5897" max="5897" width="2.5" style="544" customWidth="1"/>
    <col min="5898" max="6144" width="9" style="544"/>
    <col min="6145" max="6145" width="3.75" style="544" customWidth="1"/>
    <col min="6146" max="6146" width="20.375" style="544" customWidth="1"/>
    <col min="6147" max="6147" width="3.875" style="544" bestFit="1" customWidth="1"/>
    <col min="6148" max="6151" width="16.375" style="544" customWidth="1"/>
    <col min="6152" max="6152" width="3.75" style="544" customWidth="1"/>
    <col min="6153" max="6153" width="2.5" style="544" customWidth="1"/>
    <col min="6154" max="6400" width="9" style="544"/>
    <col min="6401" max="6401" width="3.75" style="544" customWidth="1"/>
    <col min="6402" max="6402" width="20.375" style="544" customWidth="1"/>
    <col min="6403" max="6403" width="3.875" style="544" bestFit="1" customWidth="1"/>
    <col min="6404" max="6407" width="16.375" style="544" customWidth="1"/>
    <col min="6408" max="6408" width="3.75" style="544" customWidth="1"/>
    <col min="6409" max="6409" width="2.5" style="544" customWidth="1"/>
    <col min="6410" max="6656" width="9" style="544"/>
    <col min="6657" max="6657" width="3.75" style="544" customWidth="1"/>
    <col min="6658" max="6658" width="20.375" style="544" customWidth="1"/>
    <col min="6659" max="6659" width="3.875" style="544" bestFit="1" customWidth="1"/>
    <col min="6660" max="6663" width="16.375" style="544" customWidth="1"/>
    <col min="6664" max="6664" width="3.75" style="544" customWidth="1"/>
    <col min="6665" max="6665" width="2.5" style="544" customWidth="1"/>
    <col min="6666" max="6912" width="9" style="544"/>
    <col min="6913" max="6913" width="3.75" style="544" customWidth="1"/>
    <col min="6914" max="6914" width="20.375" style="544" customWidth="1"/>
    <col min="6915" max="6915" width="3.875" style="544" bestFit="1" customWidth="1"/>
    <col min="6916" max="6919" width="16.375" style="544" customWidth="1"/>
    <col min="6920" max="6920" width="3.75" style="544" customWidth="1"/>
    <col min="6921" max="6921" width="2.5" style="544" customWidth="1"/>
    <col min="6922" max="7168" width="9" style="544"/>
    <col min="7169" max="7169" width="3.75" style="544" customWidth="1"/>
    <col min="7170" max="7170" width="20.375" style="544" customWidth="1"/>
    <col min="7171" max="7171" width="3.875" style="544" bestFit="1" customWidth="1"/>
    <col min="7172" max="7175" width="16.375" style="544" customWidth="1"/>
    <col min="7176" max="7176" width="3.75" style="544" customWidth="1"/>
    <col min="7177" max="7177" width="2.5" style="544" customWidth="1"/>
    <col min="7178" max="7424" width="9" style="544"/>
    <col min="7425" max="7425" width="3.75" style="544" customWidth="1"/>
    <col min="7426" max="7426" width="20.375" style="544" customWidth="1"/>
    <col min="7427" max="7427" width="3.875" style="544" bestFit="1" customWidth="1"/>
    <col min="7428" max="7431" width="16.375" style="544" customWidth="1"/>
    <col min="7432" max="7432" width="3.75" style="544" customWidth="1"/>
    <col min="7433" max="7433" width="2.5" style="544" customWidth="1"/>
    <col min="7434" max="7680" width="9" style="544"/>
    <col min="7681" max="7681" width="3.75" style="544" customWidth="1"/>
    <col min="7682" max="7682" width="20.375" style="544" customWidth="1"/>
    <col min="7683" max="7683" width="3.875" style="544" bestFit="1" customWidth="1"/>
    <col min="7684" max="7687" width="16.375" style="544" customWidth="1"/>
    <col min="7688" max="7688" width="3.75" style="544" customWidth="1"/>
    <col min="7689" max="7689" width="2.5" style="544" customWidth="1"/>
    <col min="7690" max="7936" width="9" style="544"/>
    <col min="7937" max="7937" width="3.75" style="544" customWidth="1"/>
    <col min="7938" max="7938" width="20.375" style="544" customWidth="1"/>
    <col min="7939" max="7939" width="3.875" style="544" bestFit="1" customWidth="1"/>
    <col min="7940" max="7943" width="16.375" style="544" customWidth="1"/>
    <col min="7944" max="7944" width="3.75" style="544" customWidth="1"/>
    <col min="7945" max="7945" width="2.5" style="544" customWidth="1"/>
    <col min="7946" max="8192" width="9" style="544"/>
    <col min="8193" max="8193" width="3.75" style="544" customWidth="1"/>
    <col min="8194" max="8194" width="20.375" style="544" customWidth="1"/>
    <col min="8195" max="8195" width="3.875" style="544" bestFit="1" customWidth="1"/>
    <col min="8196" max="8199" width="16.375" style="544" customWidth="1"/>
    <col min="8200" max="8200" width="3.75" style="544" customWidth="1"/>
    <col min="8201" max="8201" width="2.5" style="544" customWidth="1"/>
    <col min="8202" max="8448" width="9" style="544"/>
    <col min="8449" max="8449" width="3.75" style="544" customWidth="1"/>
    <col min="8450" max="8450" width="20.375" style="544" customWidth="1"/>
    <col min="8451" max="8451" width="3.875" style="544" bestFit="1" customWidth="1"/>
    <col min="8452" max="8455" width="16.375" style="544" customWidth="1"/>
    <col min="8456" max="8456" width="3.75" style="544" customWidth="1"/>
    <col min="8457" max="8457" width="2.5" style="544" customWidth="1"/>
    <col min="8458" max="8704" width="9" style="544"/>
    <col min="8705" max="8705" width="3.75" style="544" customWidth="1"/>
    <col min="8706" max="8706" width="20.375" style="544" customWidth="1"/>
    <col min="8707" max="8707" width="3.875" style="544" bestFit="1" customWidth="1"/>
    <col min="8708" max="8711" width="16.375" style="544" customWidth="1"/>
    <col min="8712" max="8712" width="3.75" style="544" customWidth="1"/>
    <col min="8713" max="8713" width="2.5" style="544" customWidth="1"/>
    <col min="8714" max="8960" width="9" style="544"/>
    <col min="8961" max="8961" width="3.75" style="544" customWidth="1"/>
    <col min="8962" max="8962" width="20.375" style="544" customWidth="1"/>
    <col min="8963" max="8963" width="3.875" style="544" bestFit="1" customWidth="1"/>
    <col min="8964" max="8967" width="16.375" style="544" customWidth="1"/>
    <col min="8968" max="8968" width="3.75" style="544" customWidth="1"/>
    <col min="8969" max="8969" width="2.5" style="544" customWidth="1"/>
    <col min="8970" max="9216" width="9" style="544"/>
    <col min="9217" max="9217" width="3.75" style="544" customWidth="1"/>
    <col min="9218" max="9218" width="20.375" style="544" customWidth="1"/>
    <col min="9219" max="9219" width="3.875" style="544" bestFit="1" customWidth="1"/>
    <col min="9220" max="9223" width="16.375" style="544" customWidth="1"/>
    <col min="9224" max="9224" width="3.75" style="544" customWidth="1"/>
    <col min="9225" max="9225" width="2.5" style="544" customWidth="1"/>
    <col min="9226" max="9472" width="9" style="544"/>
    <col min="9473" max="9473" width="3.75" style="544" customWidth="1"/>
    <col min="9474" max="9474" width="20.375" style="544" customWidth="1"/>
    <col min="9475" max="9475" width="3.875" style="544" bestFit="1" customWidth="1"/>
    <col min="9476" max="9479" width="16.375" style="544" customWidth="1"/>
    <col min="9480" max="9480" width="3.75" style="544" customWidth="1"/>
    <col min="9481" max="9481" width="2.5" style="544" customWidth="1"/>
    <col min="9482" max="9728" width="9" style="544"/>
    <col min="9729" max="9729" width="3.75" style="544" customWidth="1"/>
    <col min="9730" max="9730" width="20.375" style="544" customWidth="1"/>
    <col min="9731" max="9731" width="3.875" style="544" bestFit="1" customWidth="1"/>
    <col min="9732" max="9735" width="16.375" style="544" customWidth="1"/>
    <col min="9736" max="9736" width="3.75" style="544" customWidth="1"/>
    <col min="9737" max="9737" width="2.5" style="544" customWidth="1"/>
    <col min="9738" max="9984" width="9" style="544"/>
    <col min="9985" max="9985" width="3.75" style="544" customWidth="1"/>
    <col min="9986" max="9986" width="20.375" style="544" customWidth="1"/>
    <col min="9987" max="9987" width="3.875" style="544" bestFit="1" customWidth="1"/>
    <col min="9988" max="9991" width="16.375" style="544" customWidth="1"/>
    <col min="9992" max="9992" width="3.75" style="544" customWidth="1"/>
    <col min="9993" max="9993" width="2.5" style="544" customWidth="1"/>
    <col min="9994" max="10240" width="9" style="544"/>
    <col min="10241" max="10241" width="3.75" style="544" customWidth="1"/>
    <col min="10242" max="10242" width="20.375" style="544" customWidth="1"/>
    <col min="10243" max="10243" width="3.875" style="544" bestFit="1" customWidth="1"/>
    <col min="10244" max="10247" width="16.375" style="544" customWidth="1"/>
    <col min="10248" max="10248" width="3.75" style="544" customWidth="1"/>
    <col min="10249" max="10249" width="2.5" style="544" customWidth="1"/>
    <col min="10250" max="10496" width="9" style="544"/>
    <col min="10497" max="10497" width="3.75" style="544" customWidth="1"/>
    <col min="10498" max="10498" width="20.375" style="544" customWidth="1"/>
    <col min="10499" max="10499" width="3.875" style="544" bestFit="1" customWidth="1"/>
    <col min="10500" max="10503" width="16.375" style="544" customWidth="1"/>
    <col min="10504" max="10504" width="3.75" style="544" customWidth="1"/>
    <col min="10505" max="10505" width="2.5" style="544" customWidth="1"/>
    <col min="10506" max="10752" width="9" style="544"/>
    <col min="10753" max="10753" width="3.75" style="544" customWidth="1"/>
    <col min="10754" max="10754" width="20.375" style="544" customWidth="1"/>
    <col min="10755" max="10755" width="3.875" style="544" bestFit="1" customWidth="1"/>
    <col min="10756" max="10759" width="16.375" style="544" customWidth="1"/>
    <col min="10760" max="10760" width="3.75" style="544" customWidth="1"/>
    <col min="10761" max="10761" width="2.5" style="544" customWidth="1"/>
    <col min="10762" max="11008" width="9" style="544"/>
    <col min="11009" max="11009" width="3.75" style="544" customWidth="1"/>
    <col min="11010" max="11010" width="20.375" style="544" customWidth="1"/>
    <col min="11011" max="11011" width="3.875" style="544" bestFit="1" customWidth="1"/>
    <col min="11012" max="11015" width="16.375" style="544" customWidth="1"/>
    <col min="11016" max="11016" width="3.75" style="544" customWidth="1"/>
    <col min="11017" max="11017" width="2.5" style="544" customWidth="1"/>
    <col min="11018" max="11264" width="9" style="544"/>
    <col min="11265" max="11265" width="3.75" style="544" customWidth="1"/>
    <col min="11266" max="11266" width="20.375" style="544" customWidth="1"/>
    <col min="11267" max="11267" width="3.875" style="544" bestFit="1" customWidth="1"/>
    <col min="11268" max="11271" width="16.375" style="544" customWidth="1"/>
    <col min="11272" max="11272" width="3.75" style="544" customWidth="1"/>
    <col min="11273" max="11273" width="2.5" style="544" customWidth="1"/>
    <col min="11274" max="11520" width="9" style="544"/>
    <col min="11521" max="11521" width="3.75" style="544" customWidth="1"/>
    <col min="11522" max="11522" width="20.375" style="544" customWidth="1"/>
    <col min="11523" max="11523" width="3.875" style="544" bestFit="1" customWidth="1"/>
    <col min="11524" max="11527" width="16.375" style="544" customWidth="1"/>
    <col min="11528" max="11528" width="3.75" style="544" customWidth="1"/>
    <col min="11529" max="11529" width="2.5" style="544" customWidth="1"/>
    <col min="11530" max="11776" width="9" style="544"/>
    <col min="11777" max="11777" width="3.75" style="544" customWidth="1"/>
    <col min="11778" max="11778" width="20.375" style="544" customWidth="1"/>
    <col min="11779" max="11779" width="3.875" style="544" bestFit="1" customWidth="1"/>
    <col min="11780" max="11783" width="16.375" style="544" customWidth="1"/>
    <col min="11784" max="11784" width="3.75" style="544" customWidth="1"/>
    <col min="11785" max="11785" width="2.5" style="544" customWidth="1"/>
    <col min="11786" max="12032" width="9" style="544"/>
    <col min="12033" max="12033" width="3.75" style="544" customWidth="1"/>
    <col min="12034" max="12034" width="20.375" style="544" customWidth="1"/>
    <col min="12035" max="12035" width="3.875" style="544" bestFit="1" customWidth="1"/>
    <col min="12036" max="12039" width="16.375" style="544" customWidth="1"/>
    <col min="12040" max="12040" width="3.75" style="544" customWidth="1"/>
    <col min="12041" max="12041" width="2.5" style="544" customWidth="1"/>
    <col min="12042" max="12288" width="9" style="544"/>
    <col min="12289" max="12289" width="3.75" style="544" customWidth="1"/>
    <col min="12290" max="12290" width="20.375" style="544" customWidth="1"/>
    <col min="12291" max="12291" width="3.875" style="544" bestFit="1" customWidth="1"/>
    <col min="12292" max="12295" width="16.375" style="544" customWidth="1"/>
    <col min="12296" max="12296" width="3.75" style="544" customWidth="1"/>
    <col min="12297" max="12297" width="2.5" style="544" customWidth="1"/>
    <col min="12298" max="12544" width="9" style="544"/>
    <col min="12545" max="12545" width="3.75" style="544" customWidth="1"/>
    <col min="12546" max="12546" width="20.375" style="544" customWidth="1"/>
    <col min="12547" max="12547" width="3.875" style="544" bestFit="1" customWidth="1"/>
    <col min="12548" max="12551" width="16.375" style="544" customWidth="1"/>
    <col min="12552" max="12552" width="3.75" style="544" customWidth="1"/>
    <col min="12553" max="12553" width="2.5" style="544" customWidth="1"/>
    <col min="12554" max="12800" width="9" style="544"/>
    <col min="12801" max="12801" width="3.75" style="544" customWidth="1"/>
    <col min="12802" max="12802" width="20.375" style="544" customWidth="1"/>
    <col min="12803" max="12803" width="3.875" style="544" bestFit="1" customWidth="1"/>
    <col min="12804" max="12807" width="16.375" style="544" customWidth="1"/>
    <col min="12808" max="12808" width="3.75" style="544" customWidth="1"/>
    <col min="12809" max="12809" width="2.5" style="544" customWidth="1"/>
    <col min="12810" max="13056" width="9" style="544"/>
    <col min="13057" max="13057" width="3.75" style="544" customWidth="1"/>
    <col min="13058" max="13058" width="20.375" style="544" customWidth="1"/>
    <col min="13059" max="13059" width="3.875" style="544" bestFit="1" customWidth="1"/>
    <col min="13060" max="13063" width="16.375" style="544" customWidth="1"/>
    <col min="13064" max="13064" width="3.75" style="544" customWidth="1"/>
    <col min="13065" max="13065" width="2.5" style="544" customWidth="1"/>
    <col min="13066" max="13312" width="9" style="544"/>
    <col min="13313" max="13313" width="3.75" style="544" customWidth="1"/>
    <col min="13314" max="13314" width="20.375" style="544" customWidth="1"/>
    <col min="13315" max="13315" width="3.875" style="544" bestFit="1" customWidth="1"/>
    <col min="13316" max="13319" width="16.375" style="544" customWidth="1"/>
    <col min="13320" max="13320" width="3.75" style="544" customWidth="1"/>
    <col min="13321" max="13321" width="2.5" style="544" customWidth="1"/>
    <col min="13322" max="13568" width="9" style="544"/>
    <col min="13569" max="13569" width="3.75" style="544" customWidth="1"/>
    <col min="13570" max="13570" width="20.375" style="544" customWidth="1"/>
    <col min="13571" max="13571" width="3.875" style="544" bestFit="1" customWidth="1"/>
    <col min="13572" max="13575" width="16.375" style="544" customWidth="1"/>
    <col min="13576" max="13576" width="3.75" style="544" customWidth="1"/>
    <col min="13577" max="13577" width="2.5" style="544" customWidth="1"/>
    <col min="13578" max="13824" width="9" style="544"/>
    <col min="13825" max="13825" width="3.75" style="544" customWidth="1"/>
    <col min="13826" max="13826" width="20.375" style="544" customWidth="1"/>
    <col min="13827" max="13827" width="3.875" style="544" bestFit="1" customWidth="1"/>
    <col min="13828" max="13831" width="16.375" style="544" customWidth="1"/>
    <col min="13832" max="13832" width="3.75" style="544" customWidth="1"/>
    <col min="13833" max="13833" width="2.5" style="544" customWidth="1"/>
    <col min="13834" max="14080" width="9" style="544"/>
    <col min="14081" max="14081" width="3.75" style="544" customWidth="1"/>
    <col min="14082" max="14082" width="20.375" style="544" customWidth="1"/>
    <col min="14083" max="14083" width="3.875" style="544" bestFit="1" customWidth="1"/>
    <col min="14084" max="14087" width="16.375" style="544" customWidth="1"/>
    <col min="14088" max="14088" width="3.75" style="544" customWidth="1"/>
    <col min="14089" max="14089" width="2.5" style="544" customWidth="1"/>
    <col min="14090" max="14336" width="9" style="544"/>
    <col min="14337" max="14337" width="3.75" style="544" customWidth="1"/>
    <col min="14338" max="14338" width="20.375" style="544" customWidth="1"/>
    <col min="14339" max="14339" width="3.875" style="544" bestFit="1" customWidth="1"/>
    <col min="14340" max="14343" width="16.375" style="544" customWidth="1"/>
    <col min="14344" max="14344" width="3.75" style="544" customWidth="1"/>
    <col min="14345" max="14345" width="2.5" style="544" customWidth="1"/>
    <col min="14346" max="14592" width="9" style="544"/>
    <col min="14593" max="14593" width="3.75" style="544" customWidth="1"/>
    <col min="14594" max="14594" width="20.375" style="544" customWidth="1"/>
    <col min="14595" max="14595" width="3.875" style="544" bestFit="1" customWidth="1"/>
    <col min="14596" max="14599" width="16.375" style="544" customWidth="1"/>
    <col min="14600" max="14600" width="3.75" style="544" customWidth="1"/>
    <col min="14601" max="14601" width="2.5" style="544" customWidth="1"/>
    <col min="14602" max="14848" width="9" style="544"/>
    <col min="14849" max="14849" width="3.75" style="544" customWidth="1"/>
    <col min="14850" max="14850" width="20.375" style="544" customWidth="1"/>
    <col min="14851" max="14851" width="3.875" style="544" bestFit="1" customWidth="1"/>
    <col min="14852" max="14855" width="16.375" style="544" customWidth="1"/>
    <col min="14856" max="14856" width="3.75" style="544" customWidth="1"/>
    <col min="14857" max="14857" width="2.5" style="544" customWidth="1"/>
    <col min="14858" max="15104" width="9" style="544"/>
    <col min="15105" max="15105" width="3.75" style="544" customWidth="1"/>
    <col min="15106" max="15106" width="20.375" style="544" customWidth="1"/>
    <col min="15107" max="15107" width="3.875" style="544" bestFit="1" customWidth="1"/>
    <col min="15108" max="15111" width="16.375" style="544" customWidth="1"/>
    <col min="15112" max="15112" width="3.75" style="544" customWidth="1"/>
    <col min="15113" max="15113" width="2.5" style="544" customWidth="1"/>
    <col min="15114" max="15360" width="9" style="544"/>
    <col min="15361" max="15361" width="3.75" style="544" customWidth="1"/>
    <col min="15362" max="15362" width="20.375" style="544" customWidth="1"/>
    <col min="15363" max="15363" width="3.875" style="544" bestFit="1" customWidth="1"/>
    <col min="15364" max="15367" width="16.375" style="544" customWidth="1"/>
    <col min="15368" max="15368" width="3.75" style="544" customWidth="1"/>
    <col min="15369" max="15369" width="2.5" style="544" customWidth="1"/>
    <col min="15370" max="15616" width="9" style="544"/>
    <col min="15617" max="15617" width="3.75" style="544" customWidth="1"/>
    <col min="15618" max="15618" width="20.375" style="544" customWidth="1"/>
    <col min="15619" max="15619" width="3.875" style="544" bestFit="1" customWidth="1"/>
    <col min="15620" max="15623" width="16.375" style="544" customWidth="1"/>
    <col min="15624" max="15624" width="3.75" style="544" customWidth="1"/>
    <col min="15625" max="15625" width="2.5" style="544" customWidth="1"/>
    <col min="15626" max="15872" width="9" style="544"/>
    <col min="15873" max="15873" width="3.75" style="544" customWidth="1"/>
    <col min="15874" max="15874" width="20.375" style="544" customWidth="1"/>
    <col min="15875" max="15875" width="3.875" style="544" bestFit="1" customWidth="1"/>
    <col min="15876" max="15879" width="16.375" style="544" customWidth="1"/>
    <col min="15880" max="15880" width="3.75" style="544" customWidth="1"/>
    <col min="15881" max="15881" width="2.5" style="544" customWidth="1"/>
    <col min="15882" max="16128" width="9" style="544"/>
    <col min="16129" max="16129" width="3.75" style="544" customWidth="1"/>
    <col min="16130" max="16130" width="20.375" style="544" customWidth="1"/>
    <col min="16131" max="16131" width="3.875" style="544" bestFit="1" customWidth="1"/>
    <col min="16132" max="16135" width="16.375" style="544" customWidth="1"/>
    <col min="16136" max="16136" width="3.75" style="544" customWidth="1"/>
    <col min="16137" max="16137" width="2.5" style="544" customWidth="1"/>
    <col min="16138" max="16384" width="9" style="544"/>
  </cols>
  <sheetData>
    <row r="1" spans="1:8" ht="17.25" x14ac:dyDescent="0.15">
      <c r="A1" s="543"/>
      <c r="B1" s="544" t="s">
        <v>966</v>
      </c>
    </row>
    <row r="2" spans="1:8" ht="17.25" x14ac:dyDescent="0.15">
      <c r="A2" s="543"/>
      <c r="H2" s="545" t="s">
        <v>549</v>
      </c>
    </row>
    <row r="3" spans="1:8" ht="17.25" x14ac:dyDescent="0.15">
      <c r="A3" s="543"/>
      <c r="B3" s="1196" t="s">
        <v>550</v>
      </c>
      <c r="C3" s="1196"/>
      <c r="D3" s="1196"/>
      <c r="E3" s="1196"/>
      <c r="F3" s="1196"/>
      <c r="G3" s="1196"/>
      <c r="H3" s="1196"/>
    </row>
    <row r="4" spans="1:8" ht="17.25" x14ac:dyDescent="0.15">
      <c r="A4" s="546"/>
      <c r="B4" s="546"/>
      <c r="C4" s="546"/>
      <c r="D4" s="546"/>
      <c r="E4" s="546"/>
      <c r="F4" s="546"/>
      <c r="G4" s="546"/>
    </row>
    <row r="5" spans="1:8" ht="30" customHeight="1" x14ac:dyDescent="0.15">
      <c r="A5" s="546"/>
      <c r="B5" s="547" t="s">
        <v>55</v>
      </c>
      <c r="C5" s="1197"/>
      <c r="D5" s="1198"/>
      <c r="E5" s="1198"/>
      <c r="F5" s="1198"/>
      <c r="G5" s="1198"/>
      <c r="H5" s="1199"/>
    </row>
    <row r="6" spans="1:8" ht="30" customHeight="1" x14ac:dyDescent="0.15">
      <c r="B6" s="548" t="s">
        <v>551</v>
      </c>
      <c r="C6" s="1200" t="s">
        <v>552</v>
      </c>
      <c r="D6" s="1201"/>
      <c r="E6" s="1201"/>
      <c r="F6" s="1201"/>
      <c r="G6" s="1201"/>
      <c r="H6" s="1202"/>
    </row>
    <row r="7" spans="1:8" ht="45" customHeight="1" x14ac:dyDescent="0.15">
      <c r="B7" s="1203" t="s">
        <v>553</v>
      </c>
      <c r="C7" s="547">
        <v>1</v>
      </c>
      <c r="D7" s="1205" t="s">
        <v>554</v>
      </c>
      <c r="E7" s="1205"/>
      <c r="F7" s="1206"/>
      <c r="G7" s="1206"/>
      <c r="H7" s="1206"/>
    </row>
    <row r="8" spans="1:8" ht="45" customHeight="1" x14ac:dyDescent="0.15">
      <c r="B8" s="1204"/>
      <c r="C8" s="547">
        <v>2</v>
      </c>
      <c r="D8" s="1207" t="s">
        <v>555</v>
      </c>
      <c r="E8" s="1208"/>
      <c r="F8" s="1206"/>
      <c r="G8" s="1206"/>
      <c r="H8" s="1206"/>
    </row>
    <row r="9" spans="1:8" x14ac:dyDescent="0.15">
      <c r="B9" s="544" t="s">
        <v>556</v>
      </c>
    </row>
    <row r="10" spans="1:8" x14ac:dyDescent="0.15">
      <c r="B10" s="1195" t="s">
        <v>557</v>
      </c>
      <c r="C10" s="1195"/>
      <c r="D10" s="1195"/>
      <c r="E10" s="1195"/>
      <c r="F10" s="1195"/>
      <c r="G10" s="1195"/>
      <c r="H10" s="1195"/>
    </row>
  </sheetData>
  <mergeCells count="9">
    <mergeCell ref="B10:H10"/>
    <mergeCell ref="B3:H3"/>
    <mergeCell ref="C5:H5"/>
    <mergeCell ref="C6:H6"/>
    <mergeCell ref="B7:B8"/>
    <mergeCell ref="D7:E7"/>
    <mergeCell ref="F7:H7"/>
    <mergeCell ref="D8:E8"/>
    <mergeCell ref="F8:H8"/>
  </mergeCells>
  <phoneticPr fontId="6"/>
  <printOptions horizontalCentered="1"/>
  <pageMargins left="0.70866141732283472" right="0.70866141732283472" top="0.74803149606299213" bottom="0.74803149606299213" header="0.31496062992125984" footer="0.31496062992125984"/>
  <pageSetup paperSize="9" scale="92" orientation="portrait" horizontalDpi="4294967293"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29041-E4BC-483D-9389-6F45AA5B1D97}">
  <dimension ref="A1:L36"/>
  <sheetViews>
    <sheetView view="pageBreakPreview" zoomScale="110" zoomScaleNormal="100" zoomScaleSheetLayoutView="110" workbookViewId="0">
      <selection activeCell="A4" sqref="A4:J4"/>
    </sheetView>
  </sheetViews>
  <sheetFormatPr defaultRowHeight="13.5" x14ac:dyDescent="0.15"/>
  <cols>
    <col min="1" max="1" width="1.125" style="551" customWidth="1"/>
    <col min="2" max="2" width="20" style="551" customWidth="1"/>
    <col min="3" max="3" width="9.75" style="551" customWidth="1"/>
    <col min="4" max="4" width="15.25" style="551" customWidth="1"/>
    <col min="5" max="5" width="17.5" style="551" customWidth="1"/>
    <col min="6" max="6" width="12.75" style="551" customWidth="1"/>
    <col min="7" max="7" width="11" style="551" customWidth="1"/>
    <col min="8" max="8" width="5" style="551" customWidth="1"/>
    <col min="9" max="9" width="3.625" style="551" customWidth="1"/>
    <col min="10" max="10" width="8.375" style="551" customWidth="1"/>
    <col min="11" max="11" width="1" style="551" customWidth="1"/>
    <col min="12" max="12" width="2.5" style="551" customWidth="1"/>
    <col min="13" max="259" width="9" style="551"/>
    <col min="260" max="260" width="1.125" style="551" customWidth="1"/>
    <col min="261" max="262" width="15.625" style="551" customWidth="1"/>
    <col min="263" max="263" width="15.25" style="551" customWidth="1"/>
    <col min="264" max="264" width="17.5" style="551" customWidth="1"/>
    <col min="265" max="265" width="15.125" style="551" customWidth="1"/>
    <col min="266" max="266" width="15.25" style="551" customWidth="1"/>
    <col min="267" max="267" width="3.75" style="551" customWidth="1"/>
    <col min="268" max="268" width="2.5" style="551" customWidth="1"/>
    <col min="269" max="515" width="9" style="551"/>
    <col min="516" max="516" width="1.125" style="551" customWidth="1"/>
    <col min="517" max="518" width="15.625" style="551" customWidth="1"/>
    <col min="519" max="519" width="15.25" style="551" customWidth="1"/>
    <col min="520" max="520" width="17.5" style="551" customWidth="1"/>
    <col min="521" max="521" width="15.125" style="551" customWidth="1"/>
    <col min="522" max="522" width="15.25" style="551" customWidth="1"/>
    <col min="523" max="523" width="3.75" style="551" customWidth="1"/>
    <col min="524" max="524" width="2.5" style="551" customWidth="1"/>
    <col min="525" max="771" width="9" style="551"/>
    <col min="772" max="772" width="1.125" style="551" customWidth="1"/>
    <col min="773" max="774" width="15.625" style="551" customWidth="1"/>
    <col min="775" max="775" width="15.25" style="551" customWidth="1"/>
    <col min="776" max="776" width="17.5" style="551" customWidth="1"/>
    <col min="777" max="777" width="15.125" style="551" customWidth="1"/>
    <col min="778" max="778" width="15.25" style="551" customWidth="1"/>
    <col min="779" max="779" width="3.75" style="551" customWidth="1"/>
    <col min="780" max="780" width="2.5" style="551" customWidth="1"/>
    <col min="781" max="1027" width="9" style="551"/>
    <col min="1028" max="1028" width="1.125" style="551" customWidth="1"/>
    <col min="1029" max="1030" width="15.625" style="551" customWidth="1"/>
    <col min="1031" max="1031" width="15.25" style="551" customWidth="1"/>
    <col min="1032" max="1032" width="17.5" style="551" customWidth="1"/>
    <col min="1033" max="1033" width="15.125" style="551" customWidth="1"/>
    <col min="1034" max="1034" width="15.25" style="551" customWidth="1"/>
    <col min="1035" max="1035" width="3.75" style="551" customWidth="1"/>
    <col min="1036" max="1036" width="2.5" style="551" customWidth="1"/>
    <col min="1037" max="1283" width="9" style="551"/>
    <col min="1284" max="1284" width="1.125" style="551" customWidth="1"/>
    <col min="1285" max="1286" width="15.625" style="551" customWidth="1"/>
    <col min="1287" max="1287" width="15.25" style="551" customWidth="1"/>
    <col min="1288" max="1288" width="17.5" style="551" customWidth="1"/>
    <col min="1289" max="1289" width="15.125" style="551" customWidth="1"/>
    <col min="1290" max="1290" width="15.25" style="551" customWidth="1"/>
    <col min="1291" max="1291" width="3.75" style="551" customWidth="1"/>
    <col min="1292" max="1292" width="2.5" style="551" customWidth="1"/>
    <col min="1293" max="1539" width="9" style="551"/>
    <col min="1540" max="1540" width="1.125" style="551" customWidth="1"/>
    <col min="1541" max="1542" width="15.625" style="551" customWidth="1"/>
    <col min="1543" max="1543" width="15.25" style="551" customWidth="1"/>
    <col min="1544" max="1544" width="17.5" style="551" customWidth="1"/>
    <col min="1545" max="1545" width="15.125" style="551" customWidth="1"/>
    <col min="1546" max="1546" width="15.25" style="551" customWidth="1"/>
    <col min="1547" max="1547" width="3.75" style="551" customWidth="1"/>
    <col min="1548" max="1548" width="2.5" style="551" customWidth="1"/>
    <col min="1549" max="1795" width="9" style="551"/>
    <col min="1796" max="1796" width="1.125" style="551" customWidth="1"/>
    <col min="1797" max="1798" width="15.625" style="551" customWidth="1"/>
    <col min="1799" max="1799" width="15.25" style="551" customWidth="1"/>
    <col min="1800" max="1800" width="17.5" style="551" customWidth="1"/>
    <col min="1801" max="1801" width="15.125" style="551" customWidth="1"/>
    <col min="1802" max="1802" width="15.25" style="551" customWidth="1"/>
    <col min="1803" max="1803" width="3.75" style="551" customWidth="1"/>
    <col min="1804" max="1804" width="2.5" style="551" customWidth="1"/>
    <col min="1805" max="2051" width="9" style="551"/>
    <col min="2052" max="2052" width="1.125" style="551" customWidth="1"/>
    <col min="2053" max="2054" width="15.625" style="551" customWidth="1"/>
    <col min="2055" max="2055" width="15.25" style="551" customWidth="1"/>
    <col min="2056" max="2056" width="17.5" style="551" customWidth="1"/>
    <col min="2057" max="2057" width="15.125" style="551" customWidth="1"/>
    <col min="2058" max="2058" width="15.25" style="551" customWidth="1"/>
    <col min="2059" max="2059" width="3.75" style="551" customWidth="1"/>
    <col min="2060" max="2060" width="2.5" style="551" customWidth="1"/>
    <col min="2061" max="2307" width="9" style="551"/>
    <col min="2308" max="2308" width="1.125" style="551" customWidth="1"/>
    <col min="2309" max="2310" width="15.625" style="551" customWidth="1"/>
    <col min="2311" max="2311" width="15.25" style="551" customWidth="1"/>
    <col min="2312" max="2312" width="17.5" style="551" customWidth="1"/>
    <col min="2313" max="2313" width="15.125" style="551" customWidth="1"/>
    <col min="2314" max="2314" width="15.25" style="551" customWidth="1"/>
    <col min="2315" max="2315" width="3.75" style="551" customWidth="1"/>
    <col min="2316" max="2316" width="2.5" style="551" customWidth="1"/>
    <col min="2317" max="2563" width="9" style="551"/>
    <col min="2564" max="2564" width="1.125" style="551" customWidth="1"/>
    <col min="2565" max="2566" width="15.625" style="551" customWidth="1"/>
    <col min="2567" max="2567" width="15.25" style="551" customWidth="1"/>
    <col min="2568" max="2568" width="17.5" style="551" customWidth="1"/>
    <col min="2569" max="2569" width="15.125" style="551" customWidth="1"/>
    <col min="2570" max="2570" width="15.25" style="551" customWidth="1"/>
    <col min="2571" max="2571" width="3.75" style="551" customWidth="1"/>
    <col min="2572" max="2572" width="2.5" style="551" customWidth="1"/>
    <col min="2573" max="2819" width="9" style="551"/>
    <col min="2820" max="2820" width="1.125" style="551" customWidth="1"/>
    <col min="2821" max="2822" width="15.625" style="551" customWidth="1"/>
    <col min="2823" max="2823" width="15.25" style="551" customWidth="1"/>
    <col min="2824" max="2824" width="17.5" style="551" customWidth="1"/>
    <col min="2825" max="2825" width="15.125" style="551" customWidth="1"/>
    <col min="2826" max="2826" width="15.25" style="551" customWidth="1"/>
    <col min="2827" max="2827" width="3.75" style="551" customWidth="1"/>
    <col min="2828" max="2828" width="2.5" style="551" customWidth="1"/>
    <col min="2829" max="3075" width="9" style="551"/>
    <col min="3076" max="3076" width="1.125" style="551" customWidth="1"/>
    <col min="3077" max="3078" width="15.625" style="551" customWidth="1"/>
    <col min="3079" max="3079" width="15.25" style="551" customWidth="1"/>
    <col min="3080" max="3080" width="17.5" style="551" customWidth="1"/>
    <col min="3081" max="3081" width="15.125" style="551" customWidth="1"/>
    <col min="3082" max="3082" width="15.25" style="551" customWidth="1"/>
    <col min="3083" max="3083" width="3.75" style="551" customWidth="1"/>
    <col min="3084" max="3084" width="2.5" style="551" customWidth="1"/>
    <col min="3085" max="3331" width="9" style="551"/>
    <col min="3332" max="3332" width="1.125" style="551" customWidth="1"/>
    <col min="3333" max="3334" width="15.625" style="551" customWidth="1"/>
    <col min="3335" max="3335" width="15.25" style="551" customWidth="1"/>
    <col min="3336" max="3336" width="17.5" style="551" customWidth="1"/>
    <col min="3337" max="3337" width="15.125" style="551" customWidth="1"/>
    <col min="3338" max="3338" width="15.25" style="551" customWidth="1"/>
    <col min="3339" max="3339" width="3.75" style="551" customWidth="1"/>
    <col min="3340" max="3340" width="2.5" style="551" customWidth="1"/>
    <col min="3341" max="3587" width="9" style="551"/>
    <col min="3588" max="3588" width="1.125" style="551" customWidth="1"/>
    <col min="3589" max="3590" width="15.625" style="551" customWidth="1"/>
    <col min="3591" max="3591" width="15.25" style="551" customWidth="1"/>
    <col min="3592" max="3592" width="17.5" style="551" customWidth="1"/>
    <col min="3593" max="3593" width="15.125" style="551" customWidth="1"/>
    <col min="3594" max="3594" width="15.25" style="551" customWidth="1"/>
    <col min="3595" max="3595" width="3.75" style="551" customWidth="1"/>
    <col min="3596" max="3596" width="2.5" style="551" customWidth="1"/>
    <col min="3597" max="3843" width="9" style="551"/>
    <col min="3844" max="3844" width="1.125" style="551" customWidth="1"/>
    <col min="3845" max="3846" width="15.625" style="551" customWidth="1"/>
    <col min="3847" max="3847" width="15.25" style="551" customWidth="1"/>
    <col min="3848" max="3848" width="17.5" style="551" customWidth="1"/>
    <col min="3849" max="3849" width="15.125" style="551" customWidth="1"/>
    <col min="3850" max="3850" width="15.25" style="551" customWidth="1"/>
    <col min="3851" max="3851" width="3.75" style="551" customWidth="1"/>
    <col min="3852" max="3852" width="2.5" style="551" customWidth="1"/>
    <col min="3853" max="4099" width="9" style="551"/>
    <col min="4100" max="4100" width="1.125" style="551" customWidth="1"/>
    <col min="4101" max="4102" width="15.625" style="551" customWidth="1"/>
    <col min="4103" max="4103" width="15.25" style="551" customWidth="1"/>
    <col min="4104" max="4104" width="17.5" style="551" customWidth="1"/>
    <col min="4105" max="4105" width="15.125" style="551" customWidth="1"/>
    <col min="4106" max="4106" width="15.25" style="551" customWidth="1"/>
    <col min="4107" max="4107" width="3.75" style="551" customWidth="1"/>
    <col min="4108" max="4108" width="2.5" style="551" customWidth="1"/>
    <col min="4109" max="4355" width="9" style="551"/>
    <col min="4356" max="4356" width="1.125" style="551" customWidth="1"/>
    <col min="4357" max="4358" width="15.625" style="551" customWidth="1"/>
    <col min="4359" max="4359" width="15.25" style="551" customWidth="1"/>
    <col min="4360" max="4360" width="17.5" style="551" customWidth="1"/>
    <col min="4361" max="4361" width="15.125" style="551" customWidth="1"/>
    <col min="4362" max="4362" width="15.25" style="551" customWidth="1"/>
    <col min="4363" max="4363" width="3.75" style="551" customWidth="1"/>
    <col min="4364" max="4364" width="2.5" style="551" customWidth="1"/>
    <col min="4365" max="4611" width="9" style="551"/>
    <col min="4612" max="4612" width="1.125" style="551" customWidth="1"/>
    <col min="4613" max="4614" width="15.625" style="551" customWidth="1"/>
    <col min="4615" max="4615" width="15.25" style="551" customWidth="1"/>
    <col min="4616" max="4616" width="17.5" style="551" customWidth="1"/>
    <col min="4617" max="4617" width="15.125" style="551" customWidth="1"/>
    <col min="4618" max="4618" width="15.25" style="551" customWidth="1"/>
    <col min="4619" max="4619" width="3.75" style="551" customWidth="1"/>
    <col min="4620" max="4620" width="2.5" style="551" customWidth="1"/>
    <col min="4621" max="4867" width="9" style="551"/>
    <col min="4868" max="4868" width="1.125" style="551" customWidth="1"/>
    <col min="4869" max="4870" width="15.625" style="551" customWidth="1"/>
    <col min="4871" max="4871" width="15.25" style="551" customWidth="1"/>
    <col min="4872" max="4872" width="17.5" style="551" customWidth="1"/>
    <col min="4873" max="4873" width="15.125" style="551" customWidth="1"/>
    <col min="4874" max="4874" width="15.25" style="551" customWidth="1"/>
    <col min="4875" max="4875" width="3.75" style="551" customWidth="1"/>
    <col min="4876" max="4876" width="2.5" style="551" customWidth="1"/>
    <col min="4877" max="5123" width="9" style="551"/>
    <col min="5124" max="5124" width="1.125" style="551" customWidth="1"/>
    <col min="5125" max="5126" width="15.625" style="551" customWidth="1"/>
    <col min="5127" max="5127" width="15.25" style="551" customWidth="1"/>
    <col min="5128" max="5128" width="17.5" style="551" customWidth="1"/>
    <col min="5129" max="5129" width="15.125" style="551" customWidth="1"/>
    <col min="5130" max="5130" width="15.25" style="551" customWidth="1"/>
    <col min="5131" max="5131" width="3.75" style="551" customWidth="1"/>
    <col min="5132" max="5132" width="2.5" style="551" customWidth="1"/>
    <col min="5133" max="5379" width="9" style="551"/>
    <col min="5380" max="5380" width="1.125" style="551" customWidth="1"/>
    <col min="5381" max="5382" width="15.625" style="551" customWidth="1"/>
    <col min="5383" max="5383" width="15.25" style="551" customWidth="1"/>
    <col min="5384" max="5384" width="17.5" style="551" customWidth="1"/>
    <col min="5385" max="5385" width="15.125" style="551" customWidth="1"/>
    <col min="5386" max="5386" width="15.25" style="551" customWidth="1"/>
    <col min="5387" max="5387" width="3.75" style="551" customWidth="1"/>
    <col min="5388" max="5388" width="2.5" style="551" customWidth="1"/>
    <col min="5389" max="5635" width="9" style="551"/>
    <col min="5636" max="5636" width="1.125" style="551" customWidth="1"/>
    <col min="5637" max="5638" width="15.625" style="551" customWidth="1"/>
    <col min="5639" max="5639" width="15.25" style="551" customWidth="1"/>
    <col min="5640" max="5640" width="17.5" style="551" customWidth="1"/>
    <col min="5641" max="5641" width="15.125" style="551" customWidth="1"/>
    <col min="5642" max="5642" width="15.25" style="551" customWidth="1"/>
    <col min="5643" max="5643" width="3.75" style="551" customWidth="1"/>
    <col min="5644" max="5644" width="2.5" style="551" customWidth="1"/>
    <col min="5645" max="5891" width="9" style="551"/>
    <col min="5892" max="5892" width="1.125" style="551" customWidth="1"/>
    <col min="5893" max="5894" width="15.625" style="551" customWidth="1"/>
    <col min="5895" max="5895" width="15.25" style="551" customWidth="1"/>
    <col min="5896" max="5896" width="17.5" style="551" customWidth="1"/>
    <col min="5897" max="5897" width="15.125" style="551" customWidth="1"/>
    <col min="5898" max="5898" width="15.25" style="551" customWidth="1"/>
    <col min="5899" max="5899" width="3.75" style="551" customWidth="1"/>
    <col min="5900" max="5900" width="2.5" style="551" customWidth="1"/>
    <col min="5901" max="6147" width="9" style="551"/>
    <col min="6148" max="6148" width="1.125" style="551" customWidth="1"/>
    <col min="6149" max="6150" width="15.625" style="551" customWidth="1"/>
    <col min="6151" max="6151" width="15.25" style="551" customWidth="1"/>
    <col min="6152" max="6152" width="17.5" style="551" customWidth="1"/>
    <col min="6153" max="6153" width="15.125" style="551" customWidth="1"/>
    <col min="6154" max="6154" width="15.25" style="551" customWidth="1"/>
    <col min="6155" max="6155" width="3.75" style="551" customWidth="1"/>
    <col min="6156" max="6156" width="2.5" style="551" customWidth="1"/>
    <col min="6157" max="6403" width="9" style="551"/>
    <col min="6404" max="6404" width="1.125" style="551" customWidth="1"/>
    <col min="6405" max="6406" width="15.625" style="551" customWidth="1"/>
    <col min="6407" max="6407" width="15.25" style="551" customWidth="1"/>
    <col min="6408" max="6408" width="17.5" style="551" customWidth="1"/>
    <col min="6409" max="6409" width="15.125" style="551" customWidth="1"/>
    <col min="6410" max="6410" width="15.25" style="551" customWidth="1"/>
    <col min="6411" max="6411" width="3.75" style="551" customWidth="1"/>
    <col min="6412" max="6412" width="2.5" style="551" customWidth="1"/>
    <col min="6413" max="6659" width="9" style="551"/>
    <col min="6660" max="6660" width="1.125" style="551" customWidth="1"/>
    <col min="6661" max="6662" width="15.625" style="551" customWidth="1"/>
    <col min="6663" max="6663" width="15.25" style="551" customWidth="1"/>
    <col min="6664" max="6664" width="17.5" style="551" customWidth="1"/>
    <col min="6665" max="6665" width="15.125" style="551" customWidth="1"/>
    <col min="6666" max="6666" width="15.25" style="551" customWidth="1"/>
    <col min="6667" max="6667" width="3.75" style="551" customWidth="1"/>
    <col min="6668" max="6668" width="2.5" style="551" customWidth="1"/>
    <col min="6669" max="6915" width="9" style="551"/>
    <col min="6916" max="6916" width="1.125" style="551" customWidth="1"/>
    <col min="6917" max="6918" width="15.625" style="551" customWidth="1"/>
    <col min="6919" max="6919" width="15.25" style="551" customWidth="1"/>
    <col min="6920" max="6920" width="17.5" style="551" customWidth="1"/>
    <col min="6921" max="6921" width="15.125" style="551" customWidth="1"/>
    <col min="6922" max="6922" width="15.25" style="551" customWidth="1"/>
    <col min="6923" max="6923" width="3.75" style="551" customWidth="1"/>
    <col min="6924" max="6924" width="2.5" style="551" customWidth="1"/>
    <col min="6925" max="7171" width="9" style="551"/>
    <col min="7172" max="7172" width="1.125" style="551" customWidth="1"/>
    <col min="7173" max="7174" width="15.625" style="551" customWidth="1"/>
    <col min="7175" max="7175" width="15.25" style="551" customWidth="1"/>
    <col min="7176" max="7176" width="17.5" style="551" customWidth="1"/>
    <col min="7177" max="7177" width="15.125" style="551" customWidth="1"/>
    <col min="7178" max="7178" width="15.25" style="551" customWidth="1"/>
    <col min="7179" max="7179" width="3.75" style="551" customWidth="1"/>
    <col min="7180" max="7180" width="2.5" style="551" customWidth="1"/>
    <col min="7181" max="7427" width="9" style="551"/>
    <col min="7428" max="7428" width="1.125" style="551" customWidth="1"/>
    <col min="7429" max="7430" width="15.625" style="551" customWidth="1"/>
    <col min="7431" max="7431" width="15.25" style="551" customWidth="1"/>
    <col min="7432" max="7432" width="17.5" style="551" customWidth="1"/>
    <col min="7433" max="7433" width="15.125" style="551" customWidth="1"/>
    <col min="7434" max="7434" width="15.25" style="551" customWidth="1"/>
    <col min="7435" max="7435" width="3.75" style="551" customWidth="1"/>
    <col min="7436" max="7436" width="2.5" style="551" customWidth="1"/>
    <col min="7437" max="7683" width="9" style="551"/>
    <col min="7684" max="7684" width="1.125" style="551" customWidth="1"/>
    <col min="7685" max="7686" width="15.625" style="551" customWidth="1"/>
    <col min="7687" max="7687" width="15.25" style="551" customWidth="1"/>
    <col min="7688" max="7688" width="17.5" style="551" customWidth="1"/>
    <col min="7689" max="7689" width="15.125" style="551" customWidth="1"/>
    <col min="7690" max="7690" width="15.25" style="551" customWidth="1"/>
    <col min="7691" max="7691" width="3.75" style="551" customWidth="1"/>
    <col min="7692" max="7692" width="2.5" style="551" customWidth="1"/>
    <col min="7693" max="7939" width="9" style="551"/>
    <col min="7940" max="7940" width="1.125" style="551" customWidth="1"/>
    <col min="7941" max="7942" width="15.625" style="551" customWidth="1"/>
    <col min="7943" max="7943" width="15.25" style="551" customWidth="1"/>
    <col min="7944" max="7944" width="17.5" style="551" customWidth="1"/>
    <col min="7945" max="7945" width="15.125" style="551" customWidth="1"/>
    <col min="7946" max="7946" width="15.25" style="551" customWidth="1"/>
    <col min="7947" max="7947" width="3.75" style="551" customWidth="1"/>
    <col min="7948" max="7948" width="2.5" style="551" customWidth="1"/>
    <col min="7949" max="8195" width="9" style="551"/>
    <col min="8196" max="8196" width="1.125" style="551" customWidth="1"/>
    <col min="8197" max="8198" width="15.625" style="551" customWidth="1"/>
    <col min="8199" max="8199" width="15.25" style="551" customWidth="1"/>
    <col min="8200" max="8200" width="17.5" style="551" customWidth="1"/>
    <col min="8201" max="8201" width="15.125" style="551" customWidth="1"/>
    <col min="8202" max="8202" width="15.25" style="551" customWidth="1"/>
    <col min="8203" max="8203" width="3.75" style="551" customWidth="1"/>
    <col min="8204" max="8204" width="2.5" style="551" customWidth="1"/>
    <col min="8205" max="8451" width="9" style="551"/>
    <col min="8452" max="8452" width="1.125" style="551" customWidth="1"/>
    <col min="8453" max="8454" width="15.625" style="551" customWidth="1"/>
    <col min="8455" max="8455" width="15.25" style="551" customWidth="1"/>
    <col min="8456" max="8456" width="17.5" style="551" customWidth="1"/>
    <col min="8457" max="8457" width="15.125" style="551" customWidth="1"/>
    <col min="8458" max="8458" width="15.25" style="551" customWidth="1"/>
    <col min="8459" max="8459" width="3.75" style="551" customWidth="1"/>
    <col min="8460" max="8460" width="2.5" style="551" customWidth="1"/>
    <col min="8461" max="8707" width="9" style="551"/>
    <col min="8708" max="8708" width="1.125" style="551" customWidth="1"/>
    <col min="8709" max="8710" width="15.625" style="551" customWidth="1"/>
    <col min="8711" max="8711" width="15.25" style="551" customWidth="1"/>
    <col min="8712" max="8712" width="17.5" style="551" customWidth="1"/>
    <col min="8713" max="8713" width="15.125" style="551" customWidth="1"/>
    <col min="8714" max="8714" width="15.25" style="551" customWidth="1"/>
    <col min="8715" max="8715" width="3.75" style="551" customWidth="1"/>
    <col min="8716" max="8716" width="2.5" style="551" customWidth="1"/>
    <col min="8717" max="8963" width="9" style="551"/>
    <col min="8964" max="8964" width="1.125" style="551" customWidth="1"/>
    <col min="8965" max="8966" width="15.625" style="551" customWidth="1"/>
    <col min="8967" max="8967" width="15.25" style="551" customWidth="1"/>
    <col min="8968" max="8968" width="17.5" style="551" customWidth="1"/>
    <col min="8969" max="8969" width="15.125" style="551" customWidth="1"/>
    <col min="8970" max="8970" width="15.25" style="551" customWidth="1"/>
    <col min="8971" max="8971" width="3.75" style="551" customWidth="1"/>
    <col min="8972" max="8972" width="2.5" style="551" customWidth="1"/>
    <col min="8973" max="9219" width="9" style="551"/>
    <col min="9220" max="9220" width="1.125" style="551" customWidth="1"/>
    <col min="9221" max="9222" width="15.625" style="551" customWidth="1"/>
    <col min="9223" max="9223" width="15.25" style="551" customWidth="1"/>
    <col min="9224" max="9224" width="17.5" style="551" customWidth="1"/>
    <col min="9225" max="9225" width="15.125" style="551" customWidth="1"/>
    <col min="9226" max="9226" width="15.25" style="551" customWidth="1"/>
    <col min="9227" max="9227" width="3.75" style="551" customWidth="1"/>
    <col min="9228" max="9228" width="2.5" style="551" customWidth="1"/>
    <col min="9229" max="9475" width="9" style="551"/>
    <col min="9476" max="9476" width="1.125" style="551" customWidth="1"/>
    <col min="9477" max="9478" width="15.625" style="551" customWidth="1"/>
    <col min="9479" max="9479" width="15.25" style="551" customWidth="1"/>
    <col min="9480" max="9480" width="17.5" style="551" customWidth="1"/>
    <col min="9481" max="9481" width="15.125" style="551" customWidth="1"/>
    <col min="9482" max="9482" width="15.25" style="551" customWidth="1"/>
    <col min="9483" max="9483" width="3.75" style="551" customWidth="1"/>
    <col min="9484" max="9484" width="2.5" style="551" customWidth="1"/>
    <col min="9485" max="9731" width="9" style="551"/>
    <col min="9732" max="9732" width="1.125" style="551" customWidth="1"/>
    <col min="9733" max="9734" width="15.625" style="551" customWidth="1"/>
    <col min="9735" max="9735" width="15.25" style="551" customWidth="1"/>
    <col min="9736" max="9736" width="17.5" style="551" customWidth="1"/>
    <col min="9737" max="9737" width="15.125" style="551" customWidth="1"/>
    <col min="9738" max="9738" width="15.25" style="551" customWidth="1"/>
    <col min="9739" max="9739" width="3.75" style="551" customWidth="1"/>
    <col min="9740" max="9740" width="2.5" style="551" customWidth="1"/>
    <col min="9741" max="9987" width="9" style="551"/>
    <col min="9988" max="9988" width="1.125" style="551" customWidth="1"/>
    <col min="9989" max="9990" width="15.625" style="551" customWidth="1"/>
    <col min="9991" max="9991" width="15.25" style="551" customWidth="1"/>
    <col min="9992" max="9992" width="17.5" style="551" customWidth="1"/>
    <col min="9993" max="9993" width="15.125" style="551" customWidth="1"/>
    <col min="9994" max="9994" width="15.25" style="551" customWidth="1"/>
    <col min="9995" max="9995" width="3.75" style="551" customWidth="1"/>
    <col min="9996" max="9996" width="2.5" style="551" customWidth="1"/>
    <col min="9997" max="10243" width="9" style="551"/>
    <col min="10244" max="10244" width="1.125" style="551" customWidth="1"/>
    <col min="10245" max="10246" width="15.625" style="551" customWidth="1"/>
    <col min="10247" max="10247" width="15.25" style="551" customWidth="1"/>
    <col min="10248" max="10248" width="17.5" style="551" customWidth="1"/>
    <col min="10249" max="10249" width="15.125" style="551" customWidth="1"/>
    <col min="10250" max="10250" width="15.25" style="551" customWidth="1"/>
    <col min="10251" max="10251" width="3.75" style="551" customWidth="1"/>
    <col min="10252" max="10252" width="2.5" style="551" customWidth="1"/>
    <col min="10253" max="10499" width="9" style="551"/>
    <col min="10500" max="10500" width="1.125" style="551" customWidth="1"/>
    <col min="10501" max="10502" width="15.625" style="551" customWidth="1"/>
    <col min="10503" max="10503" width="15.25" style="551" customWidth="1"/>
    <col min="10504" max="10504" width="17.5" style="551" customWidth="1"/>
    <col min="10505" max="10505" width="15.125" style="551" customWidth="1"/>
    <col min="10506" max="10506" width="15.25" style="551" customWidth="1"/>
    <col min="10507" max="10507" width="3.75" style="551" customWidth="1"/>
    <col min="10508" max="10508" width="2.5" style="551" customWidth="1"/>
    <col min="10509" max="10755" width="9" style="551"/>
    <col min="10756" max="10756" width="1.125" style="551" customWidth="1"/>
    <col min="10757" max="10758" width="15.625" style="551" customWidth="1"/>
    <col min="10759" max="10759" width="15.25" style="551" customWidth="1"/>
    <col min="10760" max="10760" width="17.5" style="551" customWidth="1"/>
    <col min="10761" max="10761" width="15.125" style="551" customWidth="1"/>
    <col min="10762" max="10762" width="15.25" style="551" customWidth="1"/>
    <col min="10763" max="10763" width="3.75" style="551" customWidth="1"/>
    <col min="10764" max="10764" width="2.5" style="551" customWidth="1"/>
    <col min="10765" max="11011" width="9" style="551"/>
    <col min="11012" max="11012" width="1.125" style="551" customWidth="1"/>
    <col min="11013" max="11014" width="15.625" style="551" customWidth="1"/>
    <col min="11015" max="11015" width="15.25" style="551" customWidth="1"/>
    <col min="11016" max="11016" width="17.5" style="551" customWidth="1"/>
    <col min="11017" max="11017" width="15.125" style="551" customWidth="1"/>
    <col min="11018" max="11018" width="15.25" style="551" customWidth="1"/>
    <col min="11019" max="11019" width="3.75" style="551" customWidth="1"/>
    <col min="11020" max="11020" width="2.5" style="551" customWidth="1"/>
    <col min="11021" max="11267" width="9" style="551"/>
    <col min="11268" max="11268" width="1.125" style="551" customWidth="1"/>
    <col min="11269" max="11270" width="15.625" style="551" customWidth="1"/>
    <col min="11271" max="11271" width="15.25" style="551" customWidth="1"/>
    <col min="11272" max="11272" width="17.5" style="551" customWidth="1"/>
    <col min="11273" max="11273" width="15.125" style="551" customWidth="1"/>
    <col min="11274" max="11274" width="15.25" style="551" customWidth="1"/>
    <col min="11275" max="11275" width="3.75" style="551" customWidth="1"/>
    <col min="11276" max="11276" width="2.5" style="551" customWidth="1"/>
    <col min="11277" max="11523" width="9" style="551"/>
    <col min="11524" max="11524" width="1.125" style="551" customWidth="1"/>
    <col min="11525" max="11526" width="15.625" style="551" customWidth="1"/>
    <col min="11527" max="11527" width="15.25" style="551" customWidth="1"/>
    <col min="11528" max="11528" width="17.5" style="551" customWidth="1"/>
    <col min="11529" max="11529" width="15.125" style="551" customWidth="1"/>
    <col min="11530" max="11530" width="15.25" style="551" customWidth="1"/>
    <col min="11531" max="11531" width="3.75" style="551" customWidth="1"/>
    <col min="11532" max="11532" width="2.5" style="551" customWidth="1"/>
    <col min="11533" max="11779" width="9" style="551"/>
    <col min="11780" max="11780" width="1.125" style="551" customWidth="1"/>
    <col min="11781" max="11782" width="15.625" style="551" customWidth="1"/>
    <col min="11783" max="11783" width="15.25" style="551" customWidth="1"/>
    <col min="11784" max="11784" width="17.5" style="551" customWidth="1"/>
    <col min="11785" max="11785" width="15.125" style="551" customWidth="1"/>
    <col min="11786" max="11786" width="15.25" style="551" customWidth="1"/>
    <col min="11787" max="11787" width="3.75" style="551" customWidth="1"/>
    <col min="11788" max="11788" width="2.5" style="551" customWidth="1"/>
    <col min="11789" max="12035" width="9" style="551"/>
    <col min="12036" max="12036" width="1.125" style="551" customWidth="1"/>
    <col min="12037" max="12038" width="15.625" style="551" customWidth="1"/>
    <col min="12039" max="12039" width="15.25" style="551" customWidth="1"/>
    <col min="12040" max="12040" width="17.5" style="551" customWidth="1"/>
    <col min="12041" max="12041" width="15.125" style="551" customWidth="1"/>
    <col min="12042" max="12042" width="15.25" style="551" customWidth="1"/>
    <col min="12043" max="12043" width="3.75" style="551" customWidth="1"/>
    <col min="12044" max="12044" width="2.5" style="551" customWidth="1"/>
    <col min="12045" max="12291" width="9" style="551"/>
    <col min="12292" max="12292" width="1.125" style="551" customWidth="1"/>
    <col min="12293" max="12294" width="15.625" style="551" customWidth="1"/>
    <col min="12295" max="12295" width="15.25" style="551" customWidth="1"/>
    <col min="12296" max="12296" width="17.5" style="551" customWidth="1"/>
    <col min="12297" max="12297" width="15.125" style="551" customWidth="1"/>
    <col min="12298" max="12298" width="15.25" style="551" customWidth="1"/>
    <col min="12299" max="12299" width="3.75" style="551" customWidth="1"/>
    <col min="12300" max="12300" width="2.5" style="551" customWidth="1"/>
    <col min="12301" max="12547" width="9" style="551"/>
    <col min="12548" max="12548" width="1.125" style="551" customWidth="1"/>
    <col min="12549" max="12550" width="15.625" style="551" customWidth="1"/>
    <col min="12551" max="12551" width="15.25" style="551" customWidth="1"/>
    <col min="12552" max="12552" width="17.5" style="551" customWidth="1"/>
    <col min="12553" max="12553" width="15.125" style="551" customWidth="1"/>
    <col min="12554" max="12554" width="15.25" style="551" customWidth="1"/>
    <col min="12555" max="12555" width="3.75" style="551" customWidth="1"/>
    <col min="12556" max="12556" width="2.5" style="551" customWidth="1"/>
    <col min="12557" max="12803" width="9" style="551"/>
    <col min="12804" max="12804" width="1.125" style="551" customWidth="1"/>
    <col min="12805" max="12806" width="15.625" style="551" customWidth="1"/>
    <col min="12807" max="12807" width="15.25" style="551" customWidth="1"/>
    <col min="12808" max="12808" width="17.5" style="551" customWidth="1"/>
    <col min="12809" max="12809" width="15.125" style="551" customWidth="1"/>
    <col min="12810" max="12810" width="15.25" style="551" customWidth="1"/>
    <col min="12811" max="12811" width="3.75" style="551" customWidth="1"/>
    <col min="12812" max="12812" width="2.5" style="551" customWidth="1"/>
    <col min="12813" max="13059" width="9" style="551"/>
    <col min="13060" max="13060" width="1.125" style="551" customWidth="1"/>
    <col min="13061" max="13062" width="15.625" style="551" customWidth="1"/>
    <col min="13063" max="13063" width="15.25" style="551" customWidth="1"/>
    <col min="13064" max="13064" width="17.5" style="551" customWidth="1"/>
    <col min="13065" max="13065" width="15.125" style="551" customWidth="1"/>
    <col min="13066" max="13066" width="15.25" style="551" customWidth="1"/>
    <col min="13067" max="13067" width="3.75" style="551" customWidth="1"/>
    <col min="13068" max="13068" width="2.5" style="551" customWidth="1"/>
    <col min="13069" max="13315" width="9" style="551"/>
    <col min="13316" max="13316" width="1.125" style="551" customWidth="1"/>
    <col min="13317" max="13318" width="15.625" style="551" customWidth="1"/>
    <col min="13319" max="13319" width="15.25" style="551" customWidth="1"/>
    <col min="13320" max="13320" width="17.5" style="551" customWidth="1"/>
    <col min="13321" max="13321" width="15.125" style="551" customWidth="1"/>
    <col min="13322" max="13322" width="15.25" style="551" customWidth="1"/>
    <col min="13323" max="13323" width="3.75" style="551" customWidth="1"/>
    <col min="13324" max="13324" width="2.5" style="551" customWidth="1"/>
    <col min="13325" max="13571" width="9" style="551"/>
    <col min="13572" max="13572" width="1.125" style="551" customWidth="1"/>
    <col min="13573" max="13574" width="15.625" style="551" customWidth="1"/>
    <col min="13575" max="13575" width="15.25" style="551" customWidth="1"/>
    <col min="13576" max="13576" width="17.5" style="551" customWidth="1"/>
    <col min="13577" max="13577" width="15.125" style="551" customWidth="1"/>
    <col min="13578" max="13578" width="15.25" style="551" customWidth="1"/>
    <col min="13579" max="13579" width="3.75" style="551" customWidth="1"/>
    <col min="13580" max="13580" width="2.5" style="551" customWidth="1"/>
    <col min="13581" max="13827" width="9" style="551"/>
    <col min="13828" max="13828" width="1.125" style="551" customWidth="1"/>
    <col min="13829" max="13830" width="15.625" style="551" customWidth="1"/>
    <col min="13831" max="13831" width="15.25" style="551" customWidth="1"/>
    <col min="13832" max="13832" width="17.5" style="551" customWidth="1"/>
    <col min="13833" max="13833" width="15.125" style="551" customWidth="1"/>
    <col min="13834" max="13834" width="15.25" style="551" customWidth="1"/>
    <col min="13835" max="13835" width="3.75" style="551" customWidth="1"/>
    <col min="13836" max="13836" width="2.5" style="551" customWidth="1"/>
    <col min="13837" max="14083" width="9" style="551"/>
    <col min="14084" max="14084" width="1.125" style="551" customWidth="1"/>
    <col min="14085" max="14086" width="15.625" style="551" customWidth="1"/>
    <col min="14087" max="14087" width="15.25" style="551" customWidth="1"/>
    <col min="14088" max="14088" width="17.5" style="551" customWidth="1"/>
    <col min="14089" max="14089" width="15.125" style="551" customWidth="1"/>
    <col min="14090" max="14090" width="15.25" style="551" customWidth="1"/>
    <col min="14091" max="14091" width="3.75" style="551" customWidth="1"/>
    <col min="14092" max="14092" width="2.5" style="551" customWidth="1"/>
    <col min="14093" max="14339" width="9" style="551"/>
    <col min="14340" max="14340" width="1.125" style="551" customWidth="1"/>
    <col min="14341" max="14342" width="15.625" style="551" customWidth="1"/>
    <col min="14343" max="14343" width="15.25" style="551" customWidth="1"/>
    <col min="14344" max="14344" width="17.5" style="551" customWidth="1"/>
    <col min="14345" max="14345" width="15.125" style="551" customWidth="1"/>
    <col min="14346" max="14346" width="15.25" style="551" customWidth="1"/>
    <col min="14347" max="14347" width="3.75" style="551" customWidth="1"/>
    <col min="14348" max="14348" width="2.5" style="551" customWidth="1"/>
    <col min="14349" max="14595" width="9" style="551"/>
    <col min="14596" max="14596" width="1.125" style="551" customWidth="1"/>
    <col min="14597" max="14598" width="15.625" style="551" customWidth="1"/>
    <col min="14599" max="14599" width="15.25" style="551" customWidth="1"/>
    <col min="14600" max="14600" width="17.5" style="551" customWidth="1"/>
    <col min="14601" max="14601" width="15.125" style="551" customWidth="1"/>
    <col min="14602" max="14602" width="15.25" style="551" customWidth="1"/>
    <col min="14603" max="14603" width="3.75" style="551" customWidth="1"/>
    <col min="14604" max="14604" width="2.5" style="551" customWidth="1"/>
    <col min="14605" max="14851" width="9" style="551"/>
    <col min="14852" max="14852" width="1.125" style="551" customWidth="1"/>
    <col min="14853" max="14854" width="15.625" style="551" customWidth="1"/>
    <col min="14855" max="14855" width="15.25" style="551" customWidth="1"/>
    <col min="14856" max="14856" width="17.5" style="551" customWidth="1"/>
    <col min="14857" max="14857" width="15.125" style="551" customWidth="1"/>
    <col min="14858" max="14858" width="15.25" style="551" customWidth="1"/>
    <col min="14859" max="14859" width="3.75" style="551" customWidth="1"/>
    <col min="14860" max="14860" width="2.5" style="551" customWidth="1"/>
    <col min="14861" max="15107" width="9" style="551"/>
    <col min="15108" max="15108" width="1.125" style="551" customWidth="1"/>
    <col min="15109" max="15110" width="15.625" style="551" customWidth="1"/>
    <col min="15111" max="15111" width="15.25" style="551" customWidth="1"/>
    <col min="15112" max="15112" width="17.5" style="551" customWidth="1"/>
    <col min="15113" max="15113" width="15.125" style="551" customWidth="1"/>
    <col min="15114" max="15114" width="15.25" style="551" customWidth="1"/>
    <col min="15115" max="15115" width="3.75" style="551" customWidth="1"/>
    <col min="15116" max="15116" width="2.5" style="551" customWidth="1"/>
    <col min="15117" max="15363" width="9" style="551"/>
    <col min="15364" max="15364" width="1.125" style="551" customWidth="1"/>
    <col min="15365" max="15366" width="15.625" style="551" customWidth="1"/>
    <col min="15367" max="15367" width="15.25" style="551" customWidth="1"/>
    <col min="15368" max="15368" width="17.5" style="551" customWidth="1"/>
    <col min="15369" max="15369" width="15.125" style="551" customWidth="1"/>
    <col min="15370" max="15370" width="15.25" style="551" customWidth="1"/>
    <col min="15371" max="15371" width="3.75" style="551" customWidth="1"/>
    <col min="15372" max="15372" width="2.5" style="551" customWidth="1"/>
    <col min="15373" max="15619" width="9" style="551"/>
    <col min="15620" max="15620" width="1.125" style="551" customWidth="1"/>
    <col min="15621" max="15622" width="15.625" style="551" customWidth="1"/>
    <col min="15623" max="15623" width="15.25" style="551" customWidth="1"/>
    <col min="15624" max="15624" width="17.5" style="551" customWidth="1"/>
    <col min="15625" max="15625" width="15.125" style="551" customWidth="1"/>
    <col min="15626" max="15626" width="15.25" style="551" customWidth="1"/>
    <col min="15627" max="15627" width="3.75" style="551" customWidth="1"/>
    <col min="15628" max="15628" width="2.5" style="551" customWidth="1"/>
    <col min="15629" max="15875" width="9" style="551"/>
    <col min="15876" max="15876" width="1.125" style="551" customWidth="1"/>
    <col min="15877" max="15878" width="15.625" style="551" customWidth="1"/>
    <col min="15879" max="15879" width="15.25" style="551" customWidth="1"/>
    <col min="15880" max="15880" width="17.5" style="551" customWidth="1"/>
    <col min="15881" max="15881" width="15.125" style="551" customWidth="1"/>
    <col min="15882" max="15882" width="15.25" style="551" customWidth="1"/>
    <col min="15883" max="15883" width="3.75" style="551" customWidth="1"/>
    <col min="15884" max="15884" width="2.5" style="551" customWidth="1"/>
    <col min="15885" max="16131" width="9" style="551"/>
    <col min="16132" max="16132" width="1.125" style="551" customWidth="1"/>
    <col min="16133" max="16134" width="15.625" style="551" customWidth="1"/>
    <col min="16135" max="16135" width="15.25" style="551" customWidth="1"/>
    <col min="16136" max="16136" width="17.5" style="551" customWidth="1"/>
    <col min="16137" max="16137" width="15.125" style="551" customWidth="1"/>
    <col min="16138" max="16138" width="15.25" style="551" customWidth="1"/>
    <col min="16139" max="16139" width="3.75" style="551" customWidth="1"/>
    <col min="16140" max="16140" width="2.5" style="551" customWidth="1"/>
    <col min="16141" max="16384" width="9" style="551"/>
  </cols>
  <sheetData>
    <row r="1" spans="1:11" ht="20.100000000000001" customHeight="1" x14ac:dyDescent="0.15">
      <c r="A1" s="549"/>
      <c r="B1" s="550" t="s">
        <v>967</v>
      </c>
      <c r="C1" s="550"/>
      <c r="D1" s="550"/>
      <c r="E1" s="550"/>
      <c r="F1" s="550"/>
      <c r="G1" s="550"/>
      <c r="H1" s="550"/>
      <c r="I1" s="550"/>
      <c r="J1" s="550"/>
    </row>
    <row r="2" spans="1:11" ht="20.100000000000001" customHeight="1" x14ac:dyDescent="0.15">
      <c r="A2" s="549"/>
      <c r="B2" s="550"/>
      <c r="C2" s="550"/>
      <c r="D2" s="550"/>
      <c r="E2" s="550"/>
      <c r="F2" s="550"/>
      <c r="G2" s="550"/>
      <c r="H2" s="550"/>
      <c r="I2" s="550"/>
      <c r="J2" s="552" t="s">
        <v>549</v>
      </c>
    </row>
    <row r="3" spans="1:11" ht="20.100000000000001" customHeight="1" x14ac:dyDescent="0.15">
      <c r="A3" s="549"/>
      <c r="B3" s="550"/>
      <c r="C3" s="550"/>
      <c r="D3" s="550"/>
      <c r="E3" s="550"/>
      <c r="F3" s="550"/>
      <c r="G3" s="550"/>
      <c r="H3" s="550"/>
      <c r="I3" s="550"/>
      <c r="J3" s="552"/>
    </row>
    <row r="4" spans="1:11" ht="20.100000000000001" customHeight="1" x14ac:dyDescent="0.15">
      <c r="A4" s="1210" t="s">
        <v>558</v>
      </c>
      <c r="B4" s="1210"/>
      <c r="C4" s="1210"/>
      <c r="D4" s="1210"/>
      <c r="E4" s="1210"/>
      <c r="F4" s="1210"/>
      <c r="G4" s="1210"/>
      <c r="H4" s="1210"/>
      <c r="I4" s="1210"/>
      <c r="J4" s="1210"/>
    </row>
    <row r="5" spans="1:11" ht="20.100000000000001" customHeight="1" x14ac:dyDescent="0.15">
      <c r="A5" s="553"/>
      <c r="B5" s="553"/>
      <c r="C5" s="553"/>
      <c r="D5" s="553"/>
      <c r="E5" s="553"/>
      <c r="F5" s="553"/>
      <c r="G5" s="553"/>
      <c r="H5" s="553"/>
      <c r="I5" s="553"/>
      <c r="J5" s="553"/>
    </row>
    <row r="6" spans="1:11" ht="43.5" customHeight="1" x14ac:dyDescent="0.15">
      <c r="A6" s="553"/>
      <c r="B6" s="554" t="s">
        <v>563</v>
      </c>
      <c r="C6" s="1211"/>
      <c r="D6" s="1212"/>
      <c r="E6" s="1212"/>
      <c r="F6" s="1212"/>
      <c r="G6" s="1212"/>
      <c r="H6" s="1212"/>
      <c r="I6" s="1212"/>
      <c r="J6" s="1213"/>
    </row>
    <row r="7" spans="1:11" ht="43.5" customHeight="1" x14ac:dyDescent="0.15">
      <c r="A7" s="553"/>
      <c r="B7" s="555" t="s">
        <v>564</v>
      </c>
      <c r="C7" s="1211"/>
      <c r="D7" s="1212"/>
      <c r="E7" s="1212"/>
      <c r="F7" s="1212"/>
      <c r="G7" s="1212"/>
      <c r="H7" s="1212"/>
      <c r="I7" s="1212"/>
      <c r="J7" s="1213"/>
    </row>
    <row r="8" spans="1:11" ht="43.5" customHeight="1" x14ac:dyDescent="0.15">
      <c r="A8" s="550"/>
      <c r="B8" s="556" t="s">
        <v>565</v>
      </c>
      <c r="C8" s="1214" t="s">
        <v>566</v>
      </c>
      <c r="D8" s="1215"/>
      <c r="E8" s="1215"/>
      <c r="F8" s="1215"/>
      <c r="G8" s="1215"/>
      <c r="H8" s="1215"/>
      <c r="I8" s="1215"/>
      <c r="J8" s="1216"/>
      <c r="K8" s="557"/>
    </row>
    <row r="9" spans="1:11" ht="19.5" customHeight="1" x14ac:dyDescent="0.15">
      <c r="A9" s="550"/>
      <c r="B9" s="1217" t="s">
        <v>567</v>
      </c>
      <c r="C9" s="1211" t="s">
        <v>568</v>
      </c>
      <c r="D9" s="1212"/>
      <c r="E9" s="1212"/>
      <c r="F9" s="1212"/>
      <c r="G9" s="1212"/>
      <c r="H9" s="1212"/>
      <c r="I9" s="1212"/>
      <c r="J9" s="1213"/>
    </row>
    <row r="10" spans="1:11" ht="40.5" customHeight="1" x14ac:dyDescent="0.15">
      <c r="A10" s="550"/>
      <c r="B10" s="1218"/>
      <c r="C10" s="558" t="s">
        <v>87</v>
      </c>
      <c r="D10" s="558" t="s">
        <v>48</v>
      </c>
      <c r="E10" s="1209" t="s">
        <v>559</v>
      </c>
      <c r="F10" s="1209"/>
      <c r="G10" s="1209"/>
      <c r="H10" s="1220" t="s">
        <v>569</v>
      </c>
      <c r="I10" s="1220"/>
      <c r="J10" s="559" t="s">
        <v>570</v>
      </c>
    </row>
    <row r="11" spans="1:11" ht="19.5" customHeight="1" x14ac:dyDescent="0.15">
      <c r="A11" s="550"/>
      <c r="B11" s="1218"/>
      <c r="C11" s="560"/>
      <c r="D11" s="560"/>
      <c r="E11" s="1209"/>
      <c r="F11" s="1209"/>
      <c r="G11" s="1209"/>
      <c r="H11" s="561"/>
      <c r="I11" s="562" t="s">
        <v>571</v>
      </c>
      <c r="J11" s="561"/>
    </row>
    <row r="12" spans="1:11" ht="19.5" customHeight="1" x14ac:dyDescent="0.15">
      <c r="A12" s="550"/>
      <c r="B12" s="1218"/>
      <c r="C12" s="560"/>
      <c r="D12" s="560"/>
      <c r="E12" s="1209"/>
      <c r="F12" s="1209"/>
      <c r="G12" s="1209"/>
      <c r="H12" s="561"/>
      <c r="I12" s="562" t="s">
        <v>571</v>
      </c>
      <c r="J12" s="561"/>
    </row>
    <row r="13" spans="1:11" ht="19.5" customHeight="1" x14ac:dyDescent="0.15">
      <c r="A13" s="550"/>
      <c r="B13" s="1218"/>
      <c r="C13" s="560"/>
      <c r="D13" s="560"/>
      <c r="E13" s="1209"/>
      <c r="F13" s="1209"/>
      <c r="G13" s="1209"/>
      <c r="H13" s="561"/>
      <c r="I13" s="562" t="s">
        <v>571</v>
      </c>
      <c r="J13" s="561"/>
    </row>
    <row r="14" spans="1:11" ht="19.5" customHeight="1" x14ac:dyDescent="0.15">
      <c r="A14" s="550"/>
      <c r="B14" s="1218"/>
      <c r="C14" s="563"/>
      <c r="D14" s="564"/>
      <c r="E14" s="565"/>
      <c r="F14" s="565"/>
      <c r="G14" s="565"/>
      <c r="H14" s="550"/>
      <c r="I14" s="565"/>
      <c r="J14" s="566"/>
    </row>
    <row r="15" spans="1:11" ht="19.5" customHeight="1" x14ac:dyDescent="0.15">
      <c r="A15" s="550"/>
      <c r="B15" s="1218"/>
      <c r="C15" s="563"/>
      <c r="D15" s="562"/>
      <c r="E15" s="562" t="s">
        <v>51</v>
      </c>
      <c r="F15" s="562" t="s">
        <v>52</v>
      </c>
      <c r="G15" s="562" t="s">
        <v>572</v>
      </c>
      <c r="H15" s="1221" t="s">
        <v>573</v>
      </c>
      <c r="I15" s="1222"/>
      <c r="J15" s="566"/>
    </row>
    <row r="16" spans="1:11" ht="19.5" customHeight="1" thickBot="1" x14ac:dyDescent="0.2">
      <c r="A16" s="550"/>
      <c r="B16" s="1218"/>
      <c r="C16" s="563"/>
      <c r="D16" s="562" t="s">
        <v>560</v>
      </c>
      <c r="E16" s="567"/>
      <c r="F16" s="567"/>
      <c r="G16" s="568"/>
      <c r="H16" s="1223"/>
      <c r="I16" s="1224"/>
      <c r="J16" s="566"/>
    </row>
    <row r="17" spans="1:12" ht="19.5" customHeight="1" thickTop="1" thickBot="1" x14ac:dyDescent="0.2">
      <c r="A17" s="550"/>
      <c r="B17" s="1218"/>
      <c r="C17" s="563"/>
      <c r="D17" s="558" t="s">
        <v>574</v>
      </c>
      <c r="E17" s="567"/>
      <c r="F17" s="569"/>
      <c r="G17" s="570"/>
      <c r="H17" s="1225"/>
      <c r="I17" s="1226"/>
      <c r="J17" s="566"/>
    </row>
    <row r="18" spans="1:12" ht="19.5" customHeight="1" thickTop="1" x14ac:dyDescent="0.15">
      <c r="A18" s="550"/>
      <c r="B18" s="1218"/>
      <c r="C18" s="563"/>
      <c r="D18" s="571"/>
      <c r="E18" s="552"/>
      <c r="F18" s="552"/>
      <c r="G18" s="552"/>
      <c r="H18" s="572"/>
      <c r="I18" s="572"/>
      <c r="J18" s="566"/>
    </row>
    <row r="19" spans="1:12" ht="19.5" customHeight="1" x14ac:dyDescent="0.15">
      <c r="A19" s="550"/>
      <c r="B19" s="1218"/>
      <c r="C19" s="1211" t="s">
        <v>561</v>
      </c>
      <c r="D19" s="1212"/>
      <c r="E19" s="1212"/>
      <c r="F19" s="1212"/>
      <c r="G19" s="1212"/>
      <c r="H19" s="1212"/>
      <c r="I19" s="1212"/>
      <c r="J19" s="1213"/>
    </row>
    <row r="20" spans="1:12" ht="40.5" customHeight="1" x14ac:dyDescent="0.15">
      <c r="A20" s="550"/>
      <c r="B20" s="1218"/>
      <c r="C20" s="558" t="s">
        <v>87</v>
      </c>
      <c r="D20" s="558" t="s">
        <v>48</v>
      </c>
      <c r="E20" s="1209" t="s">
        <v>559</v>
      </c>
      <c r="F20" s="1209"/>
      <c r="G20" s="1209"/>
      <c r="H20" s="1220" t="s">
        <v>569</v>
      </c>
      <c r="I20" s="1220"/>
      <c r="J20" s="559" t="s">
        <v>570</v>
      </c>
    </row>
    <row r="21" spans="1:12" ht="19.5" customHeight="1" x14ac:dyDescent="0.15">
      <c r="A21" s="550"/>
      <c r="B21" s="1218"/>
      <c r="C21" s="560"/>
      <c r="D21" s="560"/>
      <c r="E21" s="1209"/>
      <c r="F21" s="1209"/>
      <c r="G21" s="1209"/>
      <c r="H21" s="561"/>
      <c r="I21" s="562" t="s">
        <v>571</v>
      </c>
      <c r="J21" s="561"/>
    </row>
    <row r="22" spans="1:12" ht="19.5" customHeight="1" x14ac:dyDescent="0.15">
      <c r="A22" s="550"/>
      <c r="B22" s="1218"/>
      <c r="C22" s="560"/>
      <c r="D22" s="560"/>
      <c r="E22" s="1209"/>
      <c r="F22" s="1209"/>
      <c r="G22" s="1209"/>
      <c r="H22" s="561"/>
      <c r="I22" s="562" t="s">
        <v>571</v>
      </c>
      <c r="J22" s="561"/>
    </row>
    <row r="23" spans="1:12" ht="19.5" customHeight="1" x14ac:dyDescent="0.15">
      <c r="A23" s="550"/>
      <c r="B23" s="1218"/>
      <c r="C23" s="560"/>
      <c r="D23" s="560"/>
      <c r="E23" s="1209"/>
      <c r="F23" s="1209"/>
      <c r="G23" s="1209"/>
      <c r="H23" s="561"/>
      <c r="I23" s="562" t="s">
        <v>571</v>
      </c>
      <c r="J23" s="561"/>
    </row>
    <row r="24" spans="1:12" ht="19.5" customHeight="1" x14ac:dyDescent="0.15">
      <c r="A24" s="550"/>
      <c r="B24" s="1218"/>
      <c r="C24" s="573"/>
      <c r="D24" s="574"/>
      <c r="E24" s="575"/>
      <c r="F24" s="575"/>
      <c r="G24" s="575"/>
      <c r="H24" s="576"/>
      <c r="I24" s="575"/>
      <c r="J24" s="577"/>
    </row>
    <row r="25" spans="1:12" ht="19.5" customHeight="1" x14ac:dyDescent="0.15">
      <c r="A25" s="550"/>
      <c r="B25" s="1218"/>
      <c r="C25" s="563"/>
      <c r="D25" s="562"/>
      <c r="E25" s="562" t="s">
        <v>51</v>
      </c>
      <c r="F25" s="562" t="s">
        <v>52</v>
      </c>
      <c r="G25" s="562" t="s">
        <v>572</v>
      </c>
      <c r="H25" s="1221" t="s">
        <v>573</v>
      </c>
      <c r="I25" s="1222"/>
      <c r="J25" s="566"/>
    </row>
    <row r="26" spans="1:12" ht="19.5" customHeight="1" thickBot="1" x14ac:dyDescent="0.2">
      <c r="A26" s="550"/>
      <c r="B26" s="1218"/>
      <c r="C26" s="563"/>
      <c r="D26" s="562" t="s">
        <v>560</v>
      </c>
      <c r="E26" s="567"/>
      <c r="F26" s="567"/>
      <c r="G26" s="568"/>
      <c r="H26" s="1223"/>
      <c r="I26" s="1224"/>
      <c r="J26" s="566"/>
    </row>
    <row r="27" spans="1:12" ht="19.5" customHeight="1" thickTop="1" thickBot="1" x14ac:dyDescent="0.2">
      <c r="A27" s="550"/>
      <c r="B27" s="1218"/>
      <c r="C27" s="563"/>
      <c r="D27" s="558" t="s">
        <v>574</v>
      </c>
      <c r="E27" s="567"/>
      <c r="F27" s="569"/>
      <c r="G27" s="570"/>
      <c r="H27" s="1225"/>
      <c r="I27" s="1226"/>
      <c r="J27" s="566"/>
    </row>
    <row r="28" spans="1:12" ht="19.5" customHeight="1" thickTop="1" x14ac:dyDescent="0.15">
      <c r="A28" s="550"/>
      <c r="B28" s="1219"/>
      <c r="C28" s="578"/>
      <c r="D28" s="579"/>
      <c r="E28" s="580"/>
      <c r="F28" s="580"/>
      <c r="G28" s="580"/>
      <c r="H28" s="581"/>
      <c r="I28" s="580"/>
      <c r="J28" s="582"/>
    </row>
    <row r="29" spans="1:12" ht="19.5" customHeight="1" x14ac:dyDescent="0.15">
      <c r="A29" s="550"/>
      <c r="B29" s="1230" t="s">
        <v>575</v>
      </c>
      <c r="C29" s="1232" t="s">
        <v>576</v>
      </c>
      <c r="D29" s="1228"/>
      <c r="E29" s="1228"/>
      <c r="F29" s="1228"/>
      <c r="G29" s="1233"/>
      <c r="H29" s="1237" t="s">
        <v>577</v>
      </c>
      <c r="I29" s="1238"/>
      <c r="J29" s="1239"/>
    </row>
    <row r="30" spans="1:12" ht="30.75" customHeight="1" x14ac:dyDescent="0.15">
      <c r="A30" s="550"/>
      <c r="B30" s="1231"/>
      <c r="C30" s="1234"/>
      <c r="D30" s="1235"/>
      <c r="E30" s="1235"/>
      <c r="F30" s="1235"/>
      <c r="G30" s="1236"/>
      <c r="H30" s="1240"/>
      <c r="I30" s="1241"/>
      <c r="J30" s="1242"/>
    </row>
    <row r="31" spans="1:12" ht="6" customHeight="1" x14ac:dyDescent="0.15">
      <c r="A31" s="550"/>
      <c r="B31" s="550"/>
      <c r="C31" s="550"/>
      <c r="D31" s="550"/>
      <c r="E31" s="550"/>
      <c r="F31" s="550"/>
      <c r="G31" s="550"/>
      <c r="H31" s="550"/>
      <c r="I31" s="550"/>
      <c r="J31" s="550"/>
    </row>
    <row r="32" spans="1:12" ht="64.5" customHeight="1" x14ac:dyDescent="0.15">
      <c r="A32" s="550"/>
      <c r="B32" s="1227" t="s">
        <v>578</v>
      </c>
      <c r="C32" s="1227"/>
      <c r="D32" s="1227"/>
      <c r="E32" s="1227"/>
      <c r="F32" s="1227"/>
      <c r="G32" s="1227"/>
      <c r="H32" s="1227"/>
      <c r="I32" s="1227"/>
      <c r="J32" s="1227"/>
      <c r="K32" s="583"/>
      <c r="L32" s="583"/>
    </row>
    <row r="33" spans="1:12" ht="33.75" customHeight="1" x14ac:dyDescent="0.15">
      <c r="A33" s="550"/>
      <c r="B33" s="1227" t="s">
        <v>579</v>
      </c>
      <c r="C33" s="1227"/>
      <c r="D33" s="1227"/>
      <c r="E33" s="1227"/>
      <c r="F33" s="1227"/>
      <c r="G33" s="1227"/>
      <c r="H33" s="1227"/>
      <c r="I33" s="1227"/>
      <c r="J33" s="1227"/>
      <c r="K33" s="583"/>
      <c r="L33" s="583"/>
    </row>
    <row r="34" spans="1:12" ht="17.25" customHeight="1" x14ac:dyDescent="0.15">
      <c r="A34" s="550"/>
      <c r="B34" s="1228" t="s">
        <v>580</v>
      </c>
      <c r="C34" s="1228"/>
      <c r="D34" s="1228"/>
      <c r="E34" s="1228"/>
      <c r="F34" s="1228"/>
      <c r="G34" s="1228"/>
      <c r="H34" s="1228"/>
      <c r="I34" s="1228"/>
      <c r="J34" s="1228"/>
      <c r="K34" s="583"/>
      <c r="L34" s="583"/>
    </row>
    <row r="35" spans="1:12" ht="7.5" customHeight="1" x14ac:dyDescent="0.15">
      <c r="A35" s="550"/>
      <c r="B35" s="1229"/>
      <c r="C35" s="1229"/>
      <c r="D35" s="1229"/>
      <c r="E35" s="1229"/>
      <c r="F35" s="1229"/>
      <c r="G35" s="1229"/>
      <c r="H35" s="1229"/>
      <c r="I35" s="1229"/>
      <c r="J35" s="1229"/>
    </row>
    <row r="36" spans="1:12" x14ac:dyDescent="0.15">
      <c r="B36" s="583"/>
    </row>
  </sheetData>
  <mergeCells count="27">
    <mergeCell ref="B32:J32"/>
    <mergeCell ref="B33:J33"/>
    <mergeCell ref="B34:J34"/>
    <mergeCell ref="B35:J35"/>
    <mergeCell ref="E22:G22"/>
    <mergeCell ref="E23:G23"/>
    <mergeCell ref="H25:I27"/>
    <mergeCell ref="B29:B30"/>
    <mergeCell ref="C29:G30"/>
    <mergeCell ref="H29:J29"/>
    <mergeCell ref="H30:J30"/>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s>
  <phoneticPr fontId="6"/>
  <pageMargins left="0.70866141732283472" right="0.70866141732283472" top="0.74803149606299213" bottom="0.74803149606299213" header="0.31496062992125984" footer="0.31496062992125984"/>
  <pageSetup paperSize="9" orientation="portrait" horizontalDpi="4294967293"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87941-517C-4467-93D7-74FE3A5C18BC}">
  <dimension ref="A1:AC61"/>
  <sheetViews>
    <sheetView view="pageBreakPreview" topLeftCell="H1" zoomScale="141" zoomScaleNormal="100" zoomScaleSheetLayoutView="115" workbookViewId="0">
      <selection activeCell="A4" sqref="A4:AC4"/>
    </sheetView>
  </sheetViews>
  <sheetFormatPr defaultColWidth="3.375" defaultRowHeight="17.25" customHeight="1" x14ac:dyDescent="0.15"/>
  <cols>
    <col min="1" max="1" width="1.625" style="323" customWidth="1"/>
    <col min="2" max="6" width="4.875" style="323" customWidth="1"/>
    <col min="7" max="7" width="5.25" style="323" customWidth="1"/>
    <col min="8" max="11" width="3.375" style="323" customWidth="1"/>
    <col min="12" max="12" width="2" style="323" customWidth="1"/>
    <col min="13" max="13" width="3.875" style="323" customWidth="1"/>
    <col min="14" max="16" width="4.875" style="323" customWidth="1"/>
    <col min="17" max="28" width="3.375" style="323" customWidth="1"/>
    <col min="29" max="29" width="2" style="323" customWidth="1"/>
    <col min="30" max="16384" width="3.375" style="323"/>
  </cols>
  <sheetData>
    <row r="1" spans="1:29" ht="20.100000000000001" customHeight="1" x14ac:dyDescent="0.15"/>
    <row r="2" spans="1:29" ht="20.100000000000001" customHeight="1" x14ac:dyDescent="0.15">
      <c r="A2" s="324"/>
      <c r="B2" s="1249" t="s">
        <v>968</v>
      </c>
      <c r="C2" s="1249"/>
      <c r="D2" s="324"/>
      <c r="E2" s="324"/>
      <c r="F2" s="324"/>
      <c r="G2" s="324"/>
      <c r="H2" s="324"/>
      <c r="I2" s="324"/>
      <c r="J2" s="324"/>
      <c r="K2" s="324"/>
      <c r="L2" s="324"/>
      <c r="M2" s="324"/>
      <c r="N2" s="324"/>
      <c r="O2" s="324"/>
      <c r="P2" s="324"/>
      <c r="Q2" s="324"/>
      <c r="R2" s="324"/>
      <c r="S2" s="324"/>
      <c r="T2" s="1250" t="s">
        <v>581</v>
      </c>
      <c r="U2" s="1250"/>
      <c r="V2" s="1250"/>
      <c r="W2" s="1250"/>
      <c r="X2" s="1250"/>
      <c r="Y2" s="1250"/>
      <c r="Z2" s="1250"/>
      <c r="AA2" s="1250"/>
      <c r="AB2" s="1250"/>
      <c r="AC2" s="324"/>
    </row>
    <row r="3" spans="1:29" ht="20.100000000000001" customHeight="1" x14ac:dyDescent="0.15">
      <c r="A3" s="324"/>
      <c r="B3" s="324"/>
      <c r="C3" s="324"/>
      <c r="D3" s="324"/>
      <c r="E3" s="324"/>
      <c r="F3" s="324"/>
      <c r="G3" s="324"/>
      <c r="H3" s="324"/>
      <c r="I3" s="324"/>
      <c r="J3" s="324"/>
      <c r="K3" s="324"/>
      <c r="L3" s="324"/>
      <c r="M3" s="324"/>
      <c r="N3" s="324"/>
      <c r="O3" s="324"/>
      <c r="P3" s="324"/>
      <c r="Q3" s="324"/>
      <c r="R3" s="324"/>
      <c r="S3" s="324"/>
      <c r="T3" s="325"/>
      <c r="U3" s="325"/>
      <c r="V3" s="325"/>
      <c r="W3" s="325"/>
      <c r="X3" s="325"/>
      <c r="Y3" s="325"/>
      <c r="Z3" s="325"/>
      <c r="AA3" s="325"/>
      <c r="AB3" s="325"/>
      <c r="AC3" s="324"/>
    </row>
    <row r="4" spans="1:29" ht="20.100000000000001" customHeight="1" x14ac:dyDescent="0.15">
      <c r="A4" s="1251" t="s">
        <v>582</v>
      </c>
      <c r="B4" s="1252"/>
      <c r="C4" s="1252"/>
      <c r="D4" s="1252"/>
      <c r="E4" s="1252"/>
      <c r="F4" s="1252"/>
      <c r="G4" s="1252"/>
      <c r="H4" s="1252"/>
      <c r="I4" s="1252"/>
      <c r="J4" s="1252"/>
      <c r="K4" s="1252"/>
      <c r="L4" s="1252"/>
      <c r="M4" s="1252"/>
      <c r="N4" s="1252"/>
      <c r="O4" s="1252"/>
      <c r="P4" s="1252"/>
      <c r="Q4" s="1252"/>
      <c r="R4" s="1252"/>
      <c r="S4" s="1252"/>
      <c r="T4" s="1252"/>
      <c r="U4" s="1252"/>
      <c r="V4" s="1252"/>
      <c r="W4" s="1252"/>
      <c r="X4" s="1252"/>
      <c r="Y4" s="1252"/>
      <c r="Z4" s="1252"/>
      <c r="AA4" s="1252"/>
      <c r="AB4" s="1252"/>
      <c r="AC4" s="1252"/>
    </row>
    <row r="5" spans="1:29" ht="20.100000000000001" customHeight="1" x14ac:dyDescent="0.15">
      <c r="A5" s="324"/>
      <c r="B5" s="324"/>
      <c r="C5" s="324"/>
      <c r="D5" s="324"/>
      <c r="E5" s="324"/>
      <c r="F5" s="324"/>
      <c r="G5" s="324"/>
      <c r="H5" s="324"/>
      <c r="I5" s="324"/>
      <c r="J5" s="324"/>
      <c r="K5" s="324"/>
      <c r="L5" s="324"/>
      <c r="M5" s="324"/>
      <c r="N5" s="324"/>
      <c r="O5" s="324"/>
      <c r="P5" s="324"/>
      <c r="Q5" s="324"/>
      <c r="R5" s="324"/>
      <c r="S5" s="324"/>
      <c r="T5" s="324"/>
      <c r="U5" s="324"/>
      <c r="V5" s="324"/>
      <c r="W5" s="324"/>
      <c r="X5" s="324"/>
      <c r="Y5" s="324"/>
      <c r="Z5" s="324"/>
      <c r="AA5" s="324"/>
      <c r="AB5" s="324"/>
      <c r="AC5" s="324"/>
    </row>
    <row r="6" spans="1:29" s="327" customFormat="1" ht="20.100000000000001" customHeight="1" x14ac:dyDescent="0.15">
      <c r="A6" s="326"/>
      <c r="B6" s="326" t="s">
        <v>583</v>
      </c>
      <c r="C6" s="326"/>
      <c r="D6" s="326"/>
      <c r="E6" s="326"/>
      <c r="F6" s="326"/>
      <c r="G6" s="326"/>
      <c r="H6" s="326"/>
      <c r="I6" s="326"/>
      <c r="J6" s="326"/>
      <c r="K6" s="326"/>
      <c r="L6" s="326"/>
      <c r="M6" s="326"/>
      <c r="N6" s="326"/>
      <c r="O6" s="326"/>
      <c r="P6" s="326"/>
      <c r="Q6" s="326"/>
      <c r="R6" s="326"/>
      <c r="S6" s="326"/>
      <c r="T6" s="326"/>
      <c r="U6" s="326"/>
      <c r="V6" s="326"/>
      <c r="W6" s="326"/>
      <c r="X6" s="326"/>
      <c r="Y6" s="326"/>
      <c r="Z6" s="326"/>
      <c r="AA6" s="326"/>
      <c r="AB6" s="326"/>
      <c r="AC6" s="326"/>
    </row>
    <row r="7" spans="1:29" ht="20.100000000000001" customHeight="1" thickBot="1" x14ac:dyDescent="0.2">
      <c r="A7" s="324"/>
      <c r="B7" s="324"/>
      <c r="C7" s="324"/>
      <c r="D7" s="324"/>
      <c r="E7" s="324"/>
      <c r="F7" s="324"/>
      <c r="G7" s="324"/>
      <c r="H7" s="324"/>
      <c r="I7" s="324"/>
      <c r="J7" s="324"/>
      <c r="K7" s="324"/>
      <c r="L7" s="324"/>
      <c r="M7" s="324"/>
      <c r="N7" s="324"/>
      <c r="O7" s="324"/>
      <c r="P7" s="324"/>
      <c r="Q7" s="324"/>
      <c r="R7" s="324"/>
      <c r="S7" s="324"/>
      <c r="T7" s="324"/>
      <c r="U7" s="324"/>
      <c r="V7" s="324"/>
      <c r="W7" s="324"/>
      <c r="X7" s="324"/>
      <c r="Y7" s="324"/>
      <c r="Z7" s="324"/>
      <c r="AA7" s="324"/>
      <c r="AB7" s="324"/>
      <c r="AC7" s="324"/>
    </row>
    <row r="8" spans="1:29" ht="30" customHeight="1" x14ac:dyDescent="0.15">
      <c r="A8" s="324"/>
      <c r="B8" s="1253" t="s">
        <v>584</v>
      </c>
      <c r="C8" s="1254"/>
      <c r="D8" s="1254"/>
      <c r="E8" s="1254"/>
      <c r="F8" s="1255"/>
      <c r="G8" s="1256" t="s">
        <v>585</v>
      </c>
      <c r="H8" s="1257"/>
      <c r="I8" s="1257"/>
      <c r="J8" s="1257"/>
      <c r="K8" s="1257"/>
      <c r="L8" s="1257"/>
      <c r="M8" s="1257"/>
      <c r="N8" s="1257"/>
      <c r="O8" s="1257"/>
      <c r="P8" s="1257"/>
      <c r="Q8" s="1257"/>
      <c r="R8" s="1257"/>
      <c r="S8" s="1257"/>
      <c r="T8" s="1257"/>
      <c r="U8" s="1257"/>
      <c r="V8" s="1257"/>
      <c r="W8" s="1257"/>
      <c r="X8" s="1257"/>
      <c r="Y8" s="1257"/>
      <c r="Z8" s="1257"/>
      <c r="AA8" s="1257"/>
      <c r="AB8" s="1258"/>
      <c r="AC8" s="324"/>
    </row>
    <row r="9" spans="1:29" ht="36" customHeight="1" x14ac:dyDescent="0.15">
      <c r="A9" s="324"/>
      <c r="B9" s="1243" t="s">
        <v>586</v>
      </c>
      <c r="C9" s="1244"/>
      <c r="D9" s="1244"/>
      <c r="E9" s="1244"/>
      <c r="F9" s="1245"/>
      <c r="G9" s="1246"/>
      <c r="H9" s="1247"/>
      <c r="I9" s="1247"/>
      <c r="J9" s="1247"/>
      <c r="K9" s="1247"/>
      <c r="L9" s="1247"/>
      <c r="M9" s="1247"/>
      <c r="N9" s="1247"/>
      <c r="O9" s="1247"/>
      <c r="P9" s="1247"/>
      <c r="Q9" s="1247"/>
      <c r="R9" s="1247"/>
      <c r="S9" s="1247"/>
      <c r="T9" s="1247"/>
      <c r="U9" s="1247"/>
      <c r="V9" s="1247"/>
      <c r="W9" s="1247"/>
      <c r="X9" s="1247"/>
      <c r="Y9" s="1247"/>
      <c r="Z9" s="1247"/>
      <c r="AA9" s="1247"/>
      <c r="AB9" s="1248"/>
      <c r="AC9" s="324"/>
    </row>
    <row r="10" spans="1:29" ht="19.5" customHeight="1" x14ac:dyDescent="0.15">
      <c r="A10" s="324"/>
      <c r="B10" s="1259" t="s">
        <v>587</v>
      </c>
      <c r="C10" s="1260"/>
      <c r="D10" s="1260"/>
      <c r="E10" s="1260"/>
      <c r="F10" s="1261"/>
      <c r="G10" s="1268" t="s">
        <v>588</v>
      </c>
      <c r="H10" s="1269"/>
      <c r="I10" s="1269"/>
      <c r="J10" s="1269"/>
      <c r="K10" s="1269"/>
      <c r="L10" s="1269"/>
      <c r="M10" s="1269"/>
      <c r="N10" s="1269"/>
      <c r="O10" s="1269"/>
      <c r="P10" s="1269"/>
      <c r="Q10" s="1269"/>
      <c r="R10" s="1269"/>
      <c r="S10" s="1269"/>
      <c r="T10" s="1270"/>
      <c r="U10" s="1274" t="s">
        <v>589</v>
      </c>
      <c r="V10" s="1275"/>
      <c r="W10" s="1275"/>
      <c r="X10" s="1275"/>
      <c r="Y10" s="1275"/>
      <c r="Z10" s="1275"/>
      <c r="AA10" s="1275"/>
      <c r="AB10" s="1276"/>
      <c r="AC10" s="324"/>
    </row>
    <row r="11" spans="1:29" ht="19.5" customHeight="1" x14ac:dyDescent="0.15">
      <c r="A11" s="324"/>
      <c r="B11" s="1262"/>
      <c r="C11" s="1263"/>
      <c r="D11" s="1263"/>
      <c r="E11" s="1263"/>
      <c r="F11" s="1264"/>
      <c r="G11" s="1271"/>
      <c r="H11" s="1272"/>
      <c r="I11" s="1272"/>
      <c r="J11" s="1272"/>
      <c r="K11" s="1272"/>
      <c r="L11" s="1272"/>
      <c r="M11" s="1272"/>
      <c r="N11" s="1272"/>
      <c r="O11" s="1272"/>
      <c r="P11" s="1272"/>
      <c r="Q11" s="1272"/>
      <c r="R11" s="1272"/>
      <c r="S11" s="1272"/>
      <c r="T11" s="1273"/>
      <c r="U11" s="1277"/>
      <c r="V11" s="1278"/>
      <c r="W11" s="1278"/>
      <c r="X11" s="1278"/>
      <c r="Y11" s="1278"/>
      <c r="Z11" s="1278"/>
      <c r="AA11" s="1278"/>
      <c r="AB11" s="1279"/>
      <c r="AC11" s="324"/>
    </row>
    <row r="12" spans="1:29" ht="24.75" customHeight="1" x14ac:dyDescent="0.15">
      <c r="A12" s="324"/>
      <c r="B12" s="1265"/>
      <c r="C12" s="1266"/>
      <c r="D12" s="1266"/>
      <c r="E12" s="1266"/>
      <c r="F12" s="1267"/>
      <c r="G12" s="1280" t="s">
        <v>590</v>
      </c>
      <c r="H12" s="1281"/>
      <c r="I12" s="1281"/>
      <c r="J12" s="1281"/>
      <c r="K12" s="1281"/>
      <c r="L12" s="1281"/>
      <c r="M12" s="1281"/>
      <c r="N12" s="1281"/>
      <c r="O12" s="1281"/>
      <c r="P12" s="1281"/>
      <c r="Q12" s="1281"/>
      <c r="R12" s="1281"/>
      <c r="S12" s="1281"/>
      <c r="T12" s="1282"/>
      <c r="U12" s="328"/>
      <c r="V12" s="328"/>
      <c r="W12" s="328"/>
      <c r="X12" s="328" t="s">
        <v>591</v>
      </c>
      <c r="Y12" s="328"/>
      <c r="Z12" s="328" t="s">
        <v>592</v>
      </c>
      <c r="AA12" s="328"/>
      <c r="AB12" s="329" t="s">
        <v>593</v>
      </c>
      <c r="AC12" s="324"/>
    </row>
    <row r="13" spans="1:29" ht="62.25" customHeight="1" thickBot="1" x14ac:dyDescent="0.2">
      <c r="A13" s="324"/>
      <c r="B13" s="1259" t="s">
        <v>594</v>
      </c>
      <c r="C13" s="1260"/>
      <c r="D13" s="1260"/>
      <c r="E13" s="1260"/>
      <c r="F13" s="1261"/>
      <c r="G13" s="1283" t="s">
        <v>595</v>
      </c>
      <c r="H13" s="1284"/>
      <c r="I13" s="1284"/>
      <c r="J13" s="1284"/>
      <c r="K13" s="1284"/>
      <c r="L13" s="1284"/>
      <c r="M13" s="1284"/>
      <c r="N13" s="1284"/>
      <c r="O13" s="1284"/>
      <c r="P13" s="1284"/>
      <c r="Q13" s="1284"/>
      <c r="R13" s="1284"/>
      <c r="S13" s="1284"/>
      <c r="T13" s="1284"/>
      <c r="U13" s="1284"/>
      <c r="V13" s="1284"/>
      <c r="W13" s="1284"/>
      <c r="X13" s="1284"/>
      <c r="Y13" s="1284"/>
      <c r="Z13" s="1284"/>
      <c r="AA13" s="1284"/>
      <c r="AB13" s="1285"/>
      <c r="AC13" s="324"/>
    </row>
    <row r="14" spans="1:29" ht="33.75" customHeight="1" x14ac:dyDescent="0.15">
      <c r="A14" s="324"/>
      <c r="B14" s="1287" t="s">
        <v>596</v>
      </c>
      <c r="C14" s="330"/>
      <c r="D14" s="1290" t="s">
        <v>597</v>
      </c>
      <c r="E14" s="1291"/>
      <c r="F14" s="1291"/>
      <c r="G14" s="1291"/>
      <c r="H14" s="1291"/>
      <c r="I14" s="1291"/>
      <c r="J14" s="1291"/>
      <c r="K14" s="1291"/>
      <c r="L14" s="1291"/>
      <c r="M14" s="1291"/>
      <c r="N14" s="1291"/>
      <c r="O14" s="1291"/>
      <c r="P14" s="1291"/>
      <c r="Q14" s="1292" t="s">
        <v>598</v>
      </c>
      <c r="R14" s="1292"/>
      <c r="S14" s="1292"/>
      <c r="T14" s="1292"/>
      <c r="U14" s="1292"/>
      <c r="V14" s="1292"/>
      <c r="W14" s="1292"/>
      <c r="X14" s="1292"/>
      <c r="Y14" s="1292"/>
      <c r="Z14" s="1292"/>
      <c r="AA14" s="1292"/>
      <c r="AB14" s="1293"/>
      <c r="AC14" s="324"/>
    </row>
    <row r="15" spans="1:29" ht="33.75" customHeight="1" x14ac:dyDescent="0.15">
      <c r="A15" s="324"/>
      <c r="B15" s="1288"/>
      <c r="C15" s="328"/>
      <c r="D15" s="1280" t="s">
        <v>599</v>
      </c>
      <c r="E15" s="1281"/>
      <c r="F15" s="1281"/>
      <c r="G15" s="1281"/>
      <c r="H15" s="1281"/>
      <c r="I15" s="1281"/>
      <c r="J15" s="1281"/>
      <c r="K15" s="1281"/>
      <c r="L15" s="1281"/>
      <c r="M15" s="1281"/>
      <c r="N15" s="1281"/>
      <c r="O15" s="1281"/>
      <c r="P15" s="1281"/>
      <c r="Q15" s="1294" t="s">
        <v>600</v>
      </c>
      <c r="R15" s="1294"/>
      <c r="S15" s="1294"/>
      <c r="T15" s="1294"/>
      <c r="U15" s="1294"/>
      <c r="V15" s="1294"/>
      <c r="W15" s="1294"/>
      <c r="X15" s="1294"/>
      <c r="Y15" s="1294"/>
      <c r="Z15" s="1294"/>
      <c r="AA15" s="1294"/>
      <c r="AB15" s="1295"/>
      <c r="AC15" s="324"/>
    </row>
    <row r="16" spans="1:29" ht="33.75" customHeight="1" x14ac:dyDescent="0.15">
      <c r="A16" s="324"/>
      <c r="B16" s="1288"/>
      <c r="C16" s="328"/>
      <c r="D16" s="1280" t="s">
        <v>601</v>
      </c>
      <c r="E16" s="1281"/>
      <c r="F16" s="1281"/>
      <c r="G16" s="1281"/>
      <c r="H16" s="1281"/>
      <c r="I16" s="1281"/>
      <c r="J16" s="1281"/>
      <c r="K16" s="1281"/>
      <c r="L16" s="1281"/>
      <c r="M16" s="1281"/>
      <c r="N16" s="1281"/>
      <c r="O16" s="1281"/>
      <c r="P16" s="1281"/>
      <c r="Q16" s="331" t="s">
        <v>602</v>
      </c>
      <c r="R16" s="331"/>
      <c r="S16" s="331"/>
      <c r="T16" s="331"/>
      <c r="U16" s="331"/>
      <c r="V16" s="331"/>
      <c r="W16" s="331"/>
      <c r="X16" s="331"/>
      <c r="Y16" s="331"/>
      <c r="Z16" s="331"/>
      <c r="AA16" s="331"/>
      <c r="AB16" s="332"/>
      <c r="AC16" s="324"/>
    </row>
    <row r="17" spans="1:29" ht="33.75" customHeight="1" x14ac:dyDescent="0.15">
      <c r="A17" s="324"/>
      <c r="B17" s="1288"/>
      <c r="C17" s="328"/>
      <c r="D17" s="1280" t="s">
        <v>603</v>
      </c>
      <c r="E17" s="1281"/>
      <c r="F17" s="1281"/>
      <c r="G17" s="1281"/>
      <c r="H17" s="1281"/>
      <c r="I17" s="1281"/>
      <c r="J17" s="1281"/>
      <c r="K17" s="1281"/>
      <c r="L17" s="1281"/>
      <c r="M17" s="1281"/>
      <c r="N17" s="1281"/>
      <c r="O17" s="1281"/>
      <c r="P17" s="1281"/>
      <c r="Q17" s="331" t="s">
        <v>604</v>
      </c>
      <c r="R17" s="331"/>
      <c r="S17" s="331"/>
      <c r="T17" s="331"/>
      <c r="U17" s="331"/>
      <c r="V17" s="331"/>
      <c r="W17" s="331"/>
      <c r="X17" s="331"/>
      <c r="Y17" s="331"/>
      <c r="Z17" s="331"/>
      <c r="AA17" s="331"/>
      <c r="AB17" s="332"/>
      <c r="AC17" s="324"/>
    </row>
    <row r="18" spans="1:29" ht="33.75" customHeight="1" x14ac:dyDescent="0.15">
      <c r="A18" s="324"/>
      <c r="B18" s="1288"/>
      <c r="C18" s="333"/>
      <c r="D18" s="1280" t="s">
        <v>969</v>
      </c>
      <c r="E18" s="1281"/>
      <c r="F18" s="1281"/>
      <c r="G18" s="1281"/>
      <c r="H18" s="1281"/>
      <c r="I18" s="1281"/>
      <c r="J18" s="1281"/>
      <c r="K18" s="1281"/>
      <c r="L18" s="1281"/>
      <c r="M18" s="1281"/>
      <c r="N18" s="1281"/>
      <c r="O18" s="1281"/>
      <c r="P18" s="1281"/>
      <c r="Q18" s="331" t="s">
        <v>604</v>
      </c>
      <c r="R18" s="331"/>
      <c r="S18" s="331"/>
      <c r="T18" s="331"/>
      <c r="U18" s="331"/>
      <c r="V18" s="331"/>
      <c r="W18" s="331"/>
      <c r="X18" s="331"/>
      <c r="Y18" s="331"/>
      <c r="Z18" s="331"/>
      <c r="AA18" s="331"/>
      <c r="AB18" s="332"/>
      <c r="AC18" s="324"/>
    </row>
    <row r="19" spans="1:29" ht="33.75" customHeight="1" x14ac:dyDescent="0.15">
      <c r="A19" s="324"/>
      <c r="B19" s="1288"/>
      <c r="C19" s="334"/>
      <c r="D19" s="1280" t="s">
        <v>970</v>
      </c>
      <c r="E19" s="1281"/>
      <c r="F19" s="1281"/>
      <c r="G19" s="1281"/>
      <c r="H19" s="1281"/>
      <c r="I19" s="1281"/>
      <c r="J19" s="1281"/>
      <c r="K19" s="1281"/>
      <c r="L19" s="1281"/>
      <c r="M19" s="1281"/>
      <c r="N19" s="1281"/>
      <c r="O19" s="1281"/>
      <c r="P19" s="1281"/>
      <c r="Q19" s="331" t="s">
        <v>605</v>
      </c>
      <c r="R19" s="331"/>
      <c r="S19" s="331"/>
      <c r="T19" s="331"/>
      <c r="U19" s="331"/>
      <c r="V19" s="331"/>
      <c r="W19" s="331"/>
      <c r="X19" s="331"/>
      <c r="Y19" s="331"/>
      <c r="Z19" s="331"/>
      <c r="AA19" s="331"/>
      <c r="AB19" s="332"/>
      <c r="AC19" s="324"/>
    </row>
    <row r="20" spans="1:29" ht="33.75" customHeight="1" x14ac:dyDescent="0.15">
      <c r="A20" s="324"/>
      <c r="B20" s="1288"/>
      <c r="C20" s="334"/>
      <c r="D20" s="1280" t="s">
        <v>971</v>
      </c>
      <c r="E20" s="1281"/>
      <c r="F20" s="1281"/>
      <c r="G20" s="1281"/>
      <c r="H20" s="1281"/>
      <c r="I20" s="1281"/>
      <c r="J20" s="1281"/>
      <c r="K20" s="1281"/>
      <c r="L20" s="1281"/>
      <c r="M20" s="1281"/>
      <c r="N20" s="1281"/>
      <c r="O20" s="1281"/>
      <c r="P20" s="1281"/>
      <c r="Q20" s="335" t="s">
        <v>606</v>
      </c>
      <c r="R20" s="335"/>
      <c r="S20" s="335"/>
      <c r="T20" s="335"/>
      <c r="U20" s="336"/>
      <c r="V20" s="336"/>
      <c r="W20" s="335"/>
      <c r="X20" s="335"/>
      <c r="Y20" s="335"/>
      <c r="Z20" s="335"/>
      <c r="AA20" s="335"/>
      <c r="AB20" s="337"/>
      <c r="AC20" s="324"/>
    </row>
    <row r="21" spans="1:29" ht="33.75" customHeight="1" thickBot="1" x14ac:dyDescent="0.2">
      <c r="A21" s="324"/>
      <c r="B21" s="1289"/>
      <c r="C21" s="338"/>
      <c r="D21" s="1296" t="s">
        <v>607</v>
      </c>
      <c r="E21" s="1297"/>
      <c r="F21" s="1297"/>
      <c r="G21" s="1297"/>
      <c r="H21" s="1297"/>
      <c r="I21" s="1297"/>
      <c r="J21" s="1297"/>
      <c r="K21" s="1297"/>
      <c r="L21" s="1297"/>
      <c r="M21" s="1297"/>
      <c r="N21" s="1297"/>
      <c r="O21" s="1297"/>
      <c r="P21" s="1297"/>
      <c r="Q21" s="339" t="s">
        <v>608</v>
      </c>
      <c r="R21" s="339"/>
      <c r="S21" s="339"/>
      <c r="T21" s="339"/>
      <c r="U21" s="339"/>
      <c r="V21" s="339"/>
      <c r="W21" s="339"/>
      <c r="X21" s="339"/>
      <c r="Y21" s="339"/>
      <c r="Z21" s="339"/>
      <c r="AA21" s="339"/>
      <c r="AB21" s="340"/>
      <c r="AC21" s="324"/>
    </row>
    <row r="22" spans="1:29" ht="6.75" customHeight="1" x14ac:dyDescent="0.15">
      <c r="A22" s="324"/>
      <c r="B22" s="1298"/>
      <c r="C22" s="1298"/>
      <c r="D22" s="1298"/>
      <c r="E22" s="1298"/>
      <c r="F22" s="1298"/>
      <c r="G22" s="1298"/>
      <c r="H22" s="1298"/>
      <c r="I22" s="1298"/>
      <c r="J22" s="1298"/>
      <c r="K22" s="1298"/>
      <c r="L22" s="1298"/>
      <c r="M22" s="1298"/>
      <c r="N22" s="1298"/>
      <c r="O22" s="1298"/>
      <c r="P22" s="1298"/>
      <c r="Q22" s="1298"/>
      <c r="R22" s="1298"/>
      <c r="S22" s="1298"/>
      <c r="T22" s="1298"/>
      <c r="U22" s="1298"/>
      <c r="V22" s="1298"/>
      <c r="W22" s="1298"/>
      <c r="X22" s="1298"/>
      <c r="Y22" s="1298"/>
      <c r="Z22" s="1298"/>
      <c r="AA22" s="1298"/>
      <c r="AB22" s="1298"/>
      <c r="AC22" s="324"/>
    </row>
    <row r="23" spans="1:29" ht="21" customHeight="1" x14ac:dyDescent="0.15">
      <c r="A23" s="341"/>
      <c r="B23" s="1299" t="s">
        <v>972</v>
      </c>
      <c r="C23" s="1299"/>
      <c r="D23" s="1299"/>
      <c r="E23" s="1299"/>
      <c r="F23" s="1299"/>
      <c r="G23" s="1299"/>
      <c r="H23" s="1299"/>
      <c r="I23" s="1299"/>
      <c r="J23" s="1299"/>
      <c r="K23" s="1299"/>
      <c r="L23" s="1299"/>
      <c r="M23" s="1299"/>
      <c r="N23" s="1299"/>
      <c r="O23" s="1299"/>
      <c r="P23" s="1299"/>
      <c r="Q23" s="1299"/>
      <c r="R23" s="1299"/>
      <c r="S23" s="1299"/>
      <c r="T23" s="1299"/>
      <c r="U23" s="1299"/>
      <c r="V23" s="1299"/>
      <c r="W23" s="1299"/>
      <c r="X23" s="1299"/>
      <c r="Y23" s="1299"/>
      <c r="Z23" s="1299"/>
      <c r="AA23" s="1299"/>
      <c r="AB23" s="1299"/>
      <c r="AC23" s="342"/>
    </row>
    <row r="24" spans="1:29" ht="21" customHeight="1" x14ac:dyDescent="0.15">
      <c r="A24" s="341"/>
      <c r="B24" s="1299"/>
      <c r="C24" s="1299"/>
      <c r="D24" s="1299"/>
      <c r="E24" s="1299"/>
      <c r="F24" s="1299"/>
      <c r="G24" s="1299"/>
      <c r="H24" s="1299"/>
      <c r="I24" s="1299"/>
      <c r="J24" s="1299"/>
      <c r="K24" s="1299"/>
      <c r="L24" s="1299"/>
      <c r="M24" s="1299"/>
      <c r="N24" s="1299"/>
      <c r="O24" s="1299"/>
      <c r="P24" s="1299"/>
      <c r="Q24" s="1299"/>
      <c r="R24" s="1299"/>
      <c r="S24" s="1299"/>
      <c r="T24" s="1299"/>
      <c r="U24" s="1299"/>
      <c r="V24" s="1299"/>
      <c r="W24" s="1299"/>
      <c r="X24" s="1299"/>
      <c r="Y24" s="1299"/>
      <c r="Z24" s="1299"/>
      <c r="AA24" s="1299"/>
      <c r="AB24" s="1299"/>
      <c r="AC24" s="342"/>
    </row>
    <row r="25" spans="1:29" ht="21" customHeight="1" x14ac:dyDescent="0.15">
      <c r="A25" s="324"/>
      <c r="B25" s="1299"/>
      <c r="C25" s="1299"/>
      <c r="D25" s="1299"/>
      <c r="E25" s="1299"/>
      <c r="F25" s="1299"/>
      <c r="G25" s="1299"/>
      <c r="H25" s="1299"/>
      <c r="I25" s="1299"/>
      <c r="J25" s="1299"/>
      <c r="K25" s="1299"/>
      <c r="L25" s="1299"/>
      <c r="M25" s="1299"/>
      <c r="N25" s="1299"/>
      <c r="O25" s="1299"/>
      <c r="P25" s="1299"/>
      <c r="Q25" s="1299"/>
      <c r="R25" s="1299"/>
      <c r="S25" s="1299"/>
      <c r="T25" s="1299"/>
      <c r="U25" s="1299"/>
      <c r="V25" s="1299"/>
      <c r="W25" s="1299"/>
      <c r="X25" s="1299"/>
      <c r="Y25" s="1299"/>
      <c r="Z25" s="1299"/>
      <c r="AA25" s="1299"/>
      <c r="AB25" s="1299"/>
      <c r="AC25" s="342"/>
    </row>
    <row r="26" spans="1:29" ht="16.5" customHeight="1" x14ac:dyDescent="0.15">
      <c r="A26" s="326"/>
      <c r="B26" s="1299"/>
      <c r="C26" s="1299"/>
      <c r="D26" s="1299"/>
      <c r="E26" s="1299"/>
      <c r="F26" s="1299"/>
      <c r="G26" s="1299"/>
      <c r="H26" s="1299"/>
      <c r="I26" s="1299"/>
      <c r="J26" s="1299"/>
      <c r="K26" s="1299"/>
      <c r="L26" s="1299"/>
      <c r="M26" s="1299"/>
      <c r="N26" s="1299"/>
      <c r="O26" s="1299"/>
      <c r="P26" s="1299"/>
      <c r="Q26" s="1299"/>
      <c r="R26" s="1299"/>
      <c r="S26" s="1299"/>
      <c r="T26" s="1299"/>
      <c r="U26" s="1299"/>
      <c r="V26" s="1299"/>
      <c r="W26" s="1299"/>
      <c r="X26" s="1299"/>
      <c r="Y26" s="1299"/>
      <c r="Z26" s="1299"/>
      <c r="AA26" s="1299"/>
      <c r="AB26" s="1299"/>
      <c r="AC26" s="342"/>
    </row>
    <row r="27" spans="1:29" ht="24" customHeight="1" x14ac:dyDescent="0.15">
      <c r="A27" s="326"/>
      <c r="B27" s="1299"/>
      <c r="C27" s="1299"/>
      <c r="D27" s="1299"/>
      <c r="E27" s="1299"/>
      <c r="F27" s="1299"/>
      <c r="G27" s="1299"/>
      <c r="H27" s="1299"/>
      <c r="I27" s="1299"/>
      <c r="J27" s="1299"/>
      <c r="K27" s="1299"/>
      <c r="L27" s="1299"/>
      <c r="M27" s="1299"/>
      <c r="N27" s="1299"/>
      <c r="O27" s="1299"/>
      <c r="P27" s="1299"/>
      <c r="Q27" s="1299"/>
      <c r="R27" s="1299"/>
      <c r="S27" s="1299"/>
      <c r="T27" s="1299"/>
      <c r="U27" s="1299"/>
      <c r="V27" s="1299"/>
      <c r="W27" s="1299"/>
      <c r="X27" s="1299"/>
      <c r="Y27" s="1299"/>
      <c r="Z27" s="1299"/>
      <c r="AA27" s="1299"/>
      <c r="AB27" s="1299"/>
      <c r="AC27" s="342"/>
    </row>
    <row r="28" spans="1:29" ht="24" customHeight="1" x14ac:dyDescent="0.15">
      <c r="A28" s="326"/>
      <c r="B28" s="1299"/>
      <c r="C28" s="1299"/>
      <c r="D28" s="1299"/>
      <c r="E28" s="1299"/>
      <c r="F28" s="1299"/>
      <c r="G28" s="1299"/>
      <c r="H28" s="1299"/>
      <c r="I28" s="1299"/>
      <c r="J28" s="1299"/>
      <c r="K28" s="1299"/>
      <c r="L28" s="1299"/>
      <c r="M28" s="1299"/>
      <c r="N28" s="1299"/>
      <c r="O28" s="1299"/>
      <c r="P28" s="1299"/>
      <c r="Q28" s="1299"/>
      <c r="R28" s="1299"/>
      <c r="S28" s="1299"/>
      <c r="T28" s="1299"/>
      <c r="U28" s="1299"/>
      <c r="V28" s="1299"/>
      <c r="W28" s="1299"/>
      <c r="X28" s="1299"/>
      <c r="Y28" s="1299"/>
      <c r="Z28" s="1299"/>
      <c r="AA28" s="1299"/>
      <c r="AB28" s="1299"/>
      <c r="AC28" s="342"/>
    </row>
    <row r="29" spans="1:29" ht="3" customHeight="1" x14ac:dyDescent="0.15">
      <c r="A29" s="343"/>
      <c r="B29" s="344"/>
      <c r="C29" s="345"/>
      <c r="D29" s="343"/>
      <c r="E29" s="343"/>
      <c r="F29" s="343"/>
      <c r="G29" s="343"/>
      <c r="H29" s="343"/>
      <c r="I29" s="343"/>
      <c r="J29" s="343"/>
      <c r="K29" s="343"/>
      <c r="L29" s="343"/>
      <c r="M29" s="343"/>
      <c r="N29" s="343"/>
      <c r="O29" s="343"/>
      <c r="P29" s="343"/>
      <c r="Q29" s="343"/>
      <c r="R29" s="343"/>
      <c r="S29" s="343"/>
      <c r="T29" s="343"/>
      <c r="U29" s="343"/>
      <c r="V29" s="343"/>
      <c r="W29" s="343"/>
      <c r="X29" s="343"/>
      <c r="Y29" s="343"/>
      <c r="Z29" s="343"/>
      <c r="AA29" s="343"/>
      <c r="AB29" s="343"/>
      <c r="AC29" s="343"/>
    </row>
    <row r="30" spans="1:29" ht="24" customHeight="1" x14ac:dyDescent="0.15">
      <c r="A30" s="326"/>
      <c r="B30" s="346"/>
      <c r="C30" s="1286"/>
      <c r="D30" s="1286"/>
      <c r="E30" s="1286"/>
      <c r="F30" s="1286"/>
      <c r="G30" s="1286"/>
      <c r="H30" s="1286"/>
      <c r="I30" s="1286"/>
      <c r="J30" s="1286"/>
      <c r="K30" s="1286"/>
      <c r="L30" s="1286"/>
      <c r="M30" s="1286"/>
      <c r="N30" s="1286"/>
      <c r="O30" s="1286"/>
      <c r="P30" s="1286"/>
      <c r="Q30" s="1286"/>
      <c r="R30" s="1286"/>
      <c r="S30" s="1286"/>
      <c r="T30" s="1286"/>
      <c r="U30" s="1286"/>
      <c r="V30" s="1286"/>
      <c r="W30" s="1286"/>
      <c r="X30" s="1286"/>
      <c r="Y30" s="1286"/>
      <c r="Z30" s="1286"/>
      <c r="AA30" s="1286"/>
      <c r="AB30" s="1286"/>
      <c r="AC30" s="1286"/>
    </row>
    <row r="31" spans="1:29" ht="24" customHeight="1" x14ac:dyDescent="0.15">
      <c r="A31" s="326"/>
      <c r="B31" s="346"/>
      <c r="C31" s="1286"/>
      <c r="D31" s="1286"/>
      <c r="E31" s="1286"/>
      <c r="F31" s="1286"/>
      <c r="G31" s="1286"/>
      <c r="H31" s="1286"/>
      <c r="I31" s="1286"/>
      <c r="J31" s="1286"/>
      <c r="K31" s="1286"/>
      <c r="L31" s="1286"/>
      <c r="M31" s="1286"/>
      <c r="N31" s="1286"/>
      <c r="O31" s="1286"/>
      <c r="P31" s="1286"/>
      <c r="Q31" s="1286"/>
      <c r="R31" s="1286"/>
      <c r="S31" s="1286"/>
      <c r="T31" s="1286"/>
      <c r="U31" s="1286"/>
      <c r="V31" s="1286"/>
      <c r="W31" s="1286"/>
      <c r="X31" s="1286"/>
      <c r="Y31" s="1286"/>
      <c r="Z31" s="1286"/>
      <c r="AA31" s="1286"/>
      <c r="AB31" s="1286"/>
      <c r="AC31" s="1286"/>
    </row>
    <row r="32" spans="1:29" ht="24" customHeight="1" x14ac:dyDescent="0.15">
      <c r="A32" s="326"/>
      <c r="B32" s="347"/>
      <c r="C32" s="326"/>
      <c r="D32" s="326"/>
      <c r="E32" s="326"/>
      <c r="F32" s="326"/>
      <c r="G32" s="326"/>
      <c r="H32" s="326"/>
      <c r="I32" s="326"/>
      <c r="J32" s="326"/>
      <c r="K32" s="326"/>
      <c r="L32" s="326"/>
      <c r="M32" s="326"/>
      <c r="N32" s="326"/>
      <c r="O32" s="326"/>
      <c r="P32" s="326"/>
      <c r="Q32" s="326"/>
      <c r="R32" s="326"/>
      <c r="S32" s="326"/>
      <c r="T32" s="326"/>
      <c r="U32" s="326"/>
      <c r="V32" s="326"/>
      <c r="W32" s="326"/>
      <c r="X32" s="326"/>
      <c r="Y32" s="326"/>
      <c r="Z32" s="326"/>
      <c r="AA32" s="326"/>
      <c r="AB32" s="326"/>
      <c r="AC32" s="326"/>
    </row>
    <row r="33" spans="1:29" ht="24" customHeight="1" x14ac:dyDescent="0.15">
      <c r="A33" s="326"/>
      <c r="B33" s="346"/>
      <c r="C33" s="1286"/>
      <c r="D33" s="1286"/>
      <c r="E33" s="1286"/>
      <c r="F33" s="1286"/>
      <c r="G33" s="1286"/>
      <c r="H33" s="1286"/>
      <c r="I33" s="1286"/>
      <c r="J33" s="1286"/>
      <c r="K33" s="1286"/>
      <c r="L33" s="1286"/>
      <c r="M33" s="1286"/>
      <c r="N33" s="1286"/>
      <c r="O33" s="1286"/>
      <c r="P33" s="1286"/>
      <c r="Q33" s="1286"/>
      <c r="R33" s="1286"/>
      <c r="S33" s="1286"/>
      <c r="T33" s="1286"/>
      <c r="U33" s="1286"/>
      <c r="V33" s="1286"/>
      <c r="W33" s="1286"/>
      <c r="X33" s="1286"/>
      <c r="Y33" s="1286"/>
      <c r="Z33" s="1286"/>
      <c r="AA33" s="1286"/>
      <c r="AB33" s="1286"/>
      <c r="AC33" s="1286"/>
    </row>
    <row r="34" spans="1:29" ht="24" customHeight="1" x14ac:dyDescent="0.15">
      <c r="A34" s="326"/>
      <c r="B34" s="346"/>
      <c r="C34" s="1286"/>
      <c r="D34" s="1286"/>
      <c r="E34" s="1286"/>
      <c r="F34" s="1286"/>
      <c r="G34" s="1286"/>
      <c r="H34" s="1286"/>
      <c r="I34" s="1286"/>
      <c r="J34" s="1286"/>
      <c r="K34" s="1286"/>
      <c r="L34" s="1286"/>
      <c r="M34" s="1286"/>
      <c r="N34" s="1286"/>
      <c r="O34" s="1286"/>
      <c r="P34" s="1286"/>
      <c r="Q34" s="1286"/>
      <c r="R34" s="1286"/>
      <c r="S34" s="1286"/>
      <c r="T34" s="1286"/>
      <c r="U34" s="1286"/>
      <c r="V34" s="1286"/>
      <c r="W34" s="1286"/>
      <c r="X34" s="1286"/>
      <c r="Y34" s="1286"/>
      <c r="Z34" s="1286"/>
      <c r="AA34" s="1286"/>
      <c r="AB34" s="1286"/>
      <c r="AC34" s="1286"/>
    </row>
    <row r="35" spans="1:29" ht="24" customHeight="1" x14ac:dyDescent="0.15">
      <c r="A35" s="326"/>
      <c r="B35" s="347"/>
      <c r="C35" s="326"/>
      <c r="D35" s="326"/>
      <c r="E35" s="326"/>
      <c r="F35" s="326"/>
      <c r="G35" s="326"/>
      <c r="H35" s="326"/>
      <c r="I35" s="326"/>
      <c r="J35" s="326"/>
      <c r="K35" s="326"/>
      <c r="L35" s="326"/>
      <c r="M35" s="326"/>
      <c r="N35" s="326"/>
      <c r="O35" s="326"/>
      <c r="P35" s="326"/>
      <c r="Q35" s="326"/>
      <c r="R35" s="326"/>
      <c r="S35" s="326"/>
      <c r="T35" s="326"/>
      <c r="U35" s="326"/>
      <c r="V35" s="326"/>
      <c r="W35" s="326"/>
      <c r="X35" s="326"/>
      <c r="Y35" s="326"/>
      <c r="Z35" s="326"/>
      <c r="AA35" s="326"/>
      <c r="AB35" s="326"/>
      <c r="AC35" s="326"/>
    </row>
    <row r="36" spans="1:29" ht="24" customHeight="1" x14ac:dyDescent="0.15">
      <c r="A36" s="326"/>
      <c r="B36" s="346"/>
      <c r="C36" s="1286"/>
      <c r="D36" s="1286"/>
      <c r="E36" s="1286"/>
      <c r="F36" s="1286"/>
      <c r="G36" s="1286"/>
      <c r="H36" s="1286"/>
      <c r="I36" s="1286"/>
      <c r="J36" s="1286"/>
      <c r="K36" s="1286"/>
      <c r="L36" s="1286"/>
      <c r="M36" s="1286"/>
      <c r="N36" s="1286"/>
      <c r="O36" s="1286"/>
      <c r="P36" s="1286"/>
      <c r="Q36" s="1286"/>
      <c r="R36" s="1286"/>
      <c r="S36" s="1286"/>
      <c r="T36" s="1286"/>
      <c r="U36" s="1286"/>
      <c r="V36" s="1286"/>
      <c r="W36" s="1286"/>
      <c r="X36" s="1286"/>
      <c r="Y36" s="1286"/>
      <c r="Z36" s="1286"/>
      <c r="AA36" s="1286"/>
      <c r="AB36" s="1286"/>
      <c r="AC36" s="1286"/>
    </row>
    <row r="37" spans="1:29" ht="24" customHeight="1" x14ac:dyDescent="0.15">
      <c r="A37" s="326"/>
      <c r="B37" s="346"/>
      <c r="C37" s="1286"/>
      <c r="D37" s="1286"/>
      <c r="E37" s="1286"/>
      <c r="F37" s="1286"/>
      <c r="G37" s="1286"/>
      <c r="H37" s="1286"/>
      <c r="I37" s="1286"/>
      <c r="J37" s="1286"/>
      <c r="K37" s="1286"/>
      <c r="L37" s="1286"/>
      <c r="M37" s="1286"/>
      <c r="N37" s="1286"/>
      <c r="O37" s="1286"/>
      <c r="P37" s="1286"/>
      <c r="Q37" s="1286"/>
      <c r="R37" s="1286"/>
      <c r="S37" s="1286"/>
      <c r="T37" s="1286"/>
      <c r="U37" s="1286"/>
      <c r="V37" s="1286"/>
      <c r="W37" s="1286"/>
      <c r="X37" s="1286"/>
      <c r="Y37" s="1286"/>
      <c r="Z37" s="1286"/>
      <c r="AA37" s="1286"/>
      <c r="AB37" s="1286"/>
      <c r="AC37" s="1286"/>
    </row>
    <row r="38" spans="1:29" ht="24" customHeight="1" x14ac:dyDescent="0.15">
      <c r="A38" s="326"/>
      <c r="B38" s="346"/>
      <c r="C38" s="348"/>
      <c r="D38" s="348"/>
      <c r="E38" s="348"/>
      <c r="F38" s="348"/>
      <c r="G38" s="348"/>
      <c r="H38" s="348"/>
      <c r="I38" s="348"/>
      <c r="J38" s="348"/>
      <c r="K38" s="348"/>
      <c r="L38" s="348"/>
      <c r="M38" s="348"/>
      <c r="N38" s="348"/>
      <c r="O38" s="348"/>
      <c r="P38" s="348"/>
      <c r="Q38" s="348"/>
      <c r="R38" s="348"/>
      <c r="S38" s="348"/>
      <c r="T38" s="348"/>
      <c r="U38" s="348"/>
      <c r="V38" s="348"/>
      <c r="W38" s="348"/>
      <c r="X38" s="348"/>
      <c r="Y38" s="348"/>
      <c r="Z38" s="348"/>
      <c r="AA38" s="348"/>
      <c r="AB38" s="348"/>
      <c r="AC38" s="348"/>
    </row>
    <row r="39" spans="1:29" ht="24" customHeight="1" x14ac:dyDescent="0.15">
      <c r="A39" s="326"/>
      <c r="B39" s="346"/>
      <c r="C39" s="1286"/>
      <c r="D39" s="1286"/>
      <c r="E39" s="1286"/>
      <c r="F39" s="1286"/>
      <c r="G39" s="1286"/>
      <c r="H39" s="1286"/>
      <c r="I39" s="1286"/>
      <c r="J39" s="1286"/>
      <c r="K39" s="1286"/>
      <c r="L39" s="1286"/>
      <c r="M39" s="1286"/>
      <c r="N39" s="1286"/>
      <c r="O39" s="1286"/>
      <c r="P39" s="1286"/>
      <c r="Q39" s="1286"/>
      <c r="R39" s="1286"/>
      <c r="S39" s="1286"/>
      <c r="T39" s="1286"/>
      <c r="U39" s="1286"/>
      <c r="V39" s="1286"/>
      <c r="W39" s="1286"/>
      <c r="X39" s="1286"/>
      <c r="Y39" s="1286"/>
      <c r="Z39" s="1286"/>
      <c r="AA39" s="1286"/>
      <c r="AB39" s="1286"/>
      <c r="AC39" s="1286"/>
    </row>
    <row r="40" spans="1:29" ht="24" customHeight="1" x14ac:dyDescent="0.15">
      <c r="A40" s="327"/>
      <c r="B40" s="349"/>
      <c r="C40" s="1300"/>
      <c r="D40" s="1300"/>
      <c r="E40" s="1300"/>
      <c r="F40" s="1300"/>
      <c r="G40" s="1300"/>
      <c r="H40" s="1300"/>
      <c r="I40" s="1300"/>
      <c r="J40" s="1300"/>
      <c r="K40" s="1300"/>
      <c r="L40" s="1300"/>
      <c r="M40" s="1300"/>
      <c r="N40" s="1300"/>
      <c r="O40" s="1300"/>
      <c r="P40" s="1300"/>
      <c r="Q40" s="1300"/>
      <c r="R40" s="1300"/>
      <c r="S40" s="1300"/>
      <c r="T40" s="1300"/>
      <c r="U40" s="1300"/>
      <c r="V40" s="1300"/>
      <c r="W40" s="1300"/>
      <c r="X40" s="1300"/>
      <c r="Y40" s="1300"/>
      <c r="Z40" s="1300"/>
      <c r="AA40" s="1300"/>
      <c r="AB40" s="1300"/>
      <c r="AC40" s="1300"/>
    </row>
    <row r="41" spans="1:29" ht="24" customHeight="1" x14ac:dyDescent="0.15">
      <c r="A41" s="327"/>
      <c r="B41" s="327"/>
      <c r="C41" s="350"/>
      <c r="D41" s="350"/>
      <c r="E41" s="350"/>
      <c r="F41" s="350"/>
      <c r="G41" s="350"/>
      <c r="H41" s="350"/>
      <c r="I41" s="350"/>
      <c r="J41" s="350"/>
      <c r="K41" s="350"/>
      <c r="L41" s="350"/>
      <c r="M41" s="350"/>
      <c r="N41" s="350"/>
      <c r="O41" s="350"/>
      <c r="P41" s="350"/>
      <c r="Q41" s="350"/>
      <c r="R41" s="350"/>
      <c r="S41" s="350"/>
      <c r="T41" s="350"/>
      <c r="U41" s="350"/>
      <c r="V41" s="350"/>
      <c r="W41" s="350"/>
      <c r="X41" s="350"/>
      <c r="Y41" s="350"/>
      <c r="Z41" s="350"/>
      <c r="AA41" s="350"/>
      <c r="AB41" s="350"/>
      <c r="AC41" s="350"/>
    </row>
    <row r="42" spans="1:29" ht="24" customHeight="1" x14ac:dyDescent="0.15">
      <c r="A42" s="351"/>
      <c r="C42" s="327"/>
      <c r="D42" s="327"/>
      <c r="E42" s="327"/>
      <c r="F42" s="327"/>
      <c r="G42" s="327"/>
      <c r="H42" s="327"/>
      <c r="I42" s="327"/>
      <c r="J42" s="327"/>
      <c r="K42" s="327"/>
      <c r="L42" s="327"/>
      <c r="M42" s="327"/>
      <c r="N42" s="327"/>
      <c r="O42" s="327"/>
      <c r="P42" s="327"/>
      <c r="Q42" s="327"/>
      <c r="R42" s="327"/>
      <c r="S42" s="327"/>
      <c r="T42" s="327"/>
      <c r="U42" s="327"/>
      <c r="V42" s="327"/>
      <c r="W42" s="327"/>
      <c r="X42" s="327"/>
      <c r="Y42" s="327"/>
      <c r="Z42" s="327"/>
      <c r="AA42" s="327"/>
      <c r="AB42" s="327"/>
      <c r="AC42" s="327"/>
    </row>
    <row r="43" spans="1:29" ht="24" customHeight="1" x14ac:dyDescent="0.15">
      <c r="A43" s="327"/>
      <c r="B43" s="352"/>
      <c r="C43" s="327"/>
      <c r="D43" s="327"/>
      <c r="E43" s="327"/>
      <c r="F43" s="327"/>
      <c r="G43" s="327"/>
      <c r="H43" s="327"/>
      <c r="I43" s="327"/>
      <c r="J43" s="327"/>
      <c r="K43" s="327"/>
      <c r="L43" s="327"/>
      <c r="M43" s="327"/>
      <c r="N43" s="327"/>
      <c r="O43" s="327"/>
      <c r="P43" s="327"/>
      <c r="Q43" s="327"/>
      <c r="R43" s="327"/>
      <c r="S43" s="327"/>
      <c r="T43" s="327"/>
      <c r="U43" s="327"/>
      <c r="V43" s="327"/>
      <c r="W43" s="327"/>
      <c r="X43" s="327"/>
      <c r="Y43" s="327"/>
      <c r="Z43" s="327"/>
      <c r="AA43" s="327"/>
      <c r="AB43" s="327"/>
      <c r="AC43" s="327"/>
    </row>
    <row r="44" spans="1:29" ht="24" customHeight="1" x14ac:dyDescent="0.15">
      <c r="A44" s="327"/>
      <c r="B44" s="349"/>
      <c r="C44" s="1300"/>
      <c r="D44" s="1300"/>
      <c r="E44" s="1300"/>
      <c r="F44" s="1300"/>
      <c r="G44" s="1300"/>
      <c r="H44" s="1300"/>
      <c r="I44" s="1300"/>
      <c r="J44" s="1300"/>
      <c r="K44" s="1300"/>
      <c r="L44" s="1300"/>
      <c r="M44" s="1300"/>
      <c r="N44" s="1300"/>
      <c r="O44" s="1300"/>
      <c r="P44" s="1300"/>
      <c r="Q44" s="1300"/>
      <c r="R44" s="1300"/>
      <c r="S44" s="1300"/>
      <c r="T44" s="1300"/>
      <c r="U44" s="1300"/>
      <c r="V44" s="1300"/>
      <c r="W44" s="1300"/>
      <c r="X44" s="1300"/>
      <c r="Y44" s="1300"/>
      <c r="Z44" s="1300"/>
      <c r="AA44" s="1300"/>
      <c r="AB44" s="1300"/>
      <c r="AC44" s="1300"/>
    </row>
    <row r="45" spans="1:29" ht="24" customHeight="1" x14ac:dyDescent="0.15">
      <c r="A45" s="327"/>
      <c r="B45" s="349"/>
      <c r="C45" s="1300"/>
      <c r="D45" s="1300"/>
      <c r="E45" s="1300"/>
      <c r="F45" s="1300"/>
      <c r="G45" s="1300"/>
      <c r="H45" s="1300"/>
      <c r="I45" s="1300"/>
      <c r="J45" s="1300"/>
      <c r="K45" s="1300"/>
      <c r="L45" s="1300"/>
      <c r="M45" s="1300"/>
      <c r="N45" s="1300"/>
      <c r="O45" s="1300"/>
      <c r="P45" s="1300"/>
      <c r="Q45" s="1300"/>
      <c r="R45" s="1300"/>
      <c r="S45" s="1300"/>
      <c r="T45" s="1300"/>
      <c r="U45" s="1300"/>
      <c r="V45" s="1300"/>
      <c r="W45" s="1300"/>
      <c r="X45" s="1300"/>
      <c r="Y45" s="1300"/>
      <c r="Z45" s="1300"/>
      <c r="AA45" s="1300"/>
      <c r="AB45" s="1300"/>
      <c r="AC45" s="1300"/>
    </row>
    <row r="46" spans="1:29" ht="24" customHeight="1" x14ac:dyDescent="0.15">
      <c r="A46" s="327"/>
      <c r="B46" s="352"/>
      <c r="C46" s="327"/>
      <c r="D46" s="327"/>
      <c r="E46" s="327"/>
      <c r="F46" s="327"/>
      <c r="G46" s="327"/>
      <c r="H46" s="327"/>
      <c r="I46" s="327"/>
      <c r="J46" s="327"/>
      <c r="K46" s="327"/>
      <c r="L46" s="327"/>
      <c r="M46" s="327"/>
      <c r="N46" s="327"/>
      <c r="O46" s="327"/>
      <c r="P46" s="327"/>
      <c r="Q46" s="327"/>
      <c r="R46" s="327"/>
      <c r="S46" s="327"/>
      <c r="T46" s="327"/>
      <c r="U46" s="327"/>
      <c r="V46" s="327"/>
      <c r="W46" s="327"/>
      <c r="X46" s="327"/>
      <c r="Y46" s="327"/>
      <c r="Z46" s="327"/>
      <c r="AA46" s="327"/>
      <c r="AB46" s="327"/>
      <c r="AC46" s="327"/>
    </row>
    <row r="47" spans="1:29" ht="24" customHeight="1" x14ac:dyDescent="0.15">
      <c r="A47" s="327"/>
      <c r="B47" s="349"/>
      <c r="C47" s="1300"/>
      <c r="D47" s="1300"/>
      <c r="E47" s="1300"/>
      <c r="F47" s="1300"/>
      <c r="G47" s="1300"/>
      <c r="H47" s="1300"/>
      <c r="I47" s="1300"/>
      <c r="J47" s="1300"/>
      <c r="K47" s="1300"/>
      <c r="L47" s="1300"/>
      <c r="M47" s="1300"/>
      <c r="N47" s="1300"/>
      <c r="O47" s="1300"/>
      <c r="P47" s="1300"/>
      <c r="Q47" s="1300"/>
      <c r="R47" s="1300"/>
      <c r="S47" s="1300"/>
      <c r="T47" s="1300"/>
      <c r="U47" s="1300"/>
      <c r="V47" s="1300"/>
      <c r="W47" s="1300"/>
      <c r="X47" s="1300"/>
      <c r="Y47" s="1300"/>
      <c r="Z47" s="1300"/>
      <c r="AA47" s="1300"/>
      <c r="AB47" s="1300"/>
      <c r="AC47" s="1300"/>
    </row>
    <row r="48" spans="1:29" ht="24" customHeight="1" x14ac:dyDescent="0.15">
      <c r="A48" s="327"/>
      <c r="B48" s="349"/>
      <c r="C48" s="1300"/>
      <c r="D48" s="1300"/>
      <c r="E48" s="1300"/>
      <c r="F48" s="1300"/>
      <c r="G48" s="1300"/>
      <c r="H48" s="1300"/>
      <c r="I48" s="1300"/>
      <c r="J48" s="1300"/>
      <c r="K48" s="1300"/>
      <c r="L48" s="1300"/>
      <c r="M48" s="1300"/>
      <c r="N48" s="1300"/>
      <c r="O48" s="1300"/>
      <c r="P48" s="1300"/>
      <c r="Q48" s="1300"/>
      <c r="R48" s="1300"/>
      <c r="S48" s="1300"/>
      <c r="T48" s="1300"/>
      <c r="U48" s="1300"/>
      <c r="V48" s="1300"/>
      <c r="W48" s="1300"/>
      <c r="X48" s="1300"/>
      <c r="Y48" s="1300"/>
      <c r="Z48" s="1300"/>
      <c r="AA48" s="1300"/>
      <c r="AB48" s="1300"/>
      <c r="AC48" s="1300"/>
    </row>
    <row r="49" spans="1:29" ht="24" customHeight="1" x14ac:dyDescent="0.15">
      <c r="A49" s="327"/>
      <c r="B49" s="327"/>
      <c r="C49" s="350"/>
      <c r="D49" s="350"/>
      <c r="E49" s="350"/>
      <c r="F49" s="350"/>
      <c r="G49" s="350"/>
      <c r="H49" s="350"/>
      <c r="I49" s="350"/>
      <c r="J49" s="350"/>
      <c r="K49" s="350"/>
      <c r="L49" s="350"/>
      <c r="M49" s="350"/>
      <c r="N49" s="350"/>
      <c r="O49" s="350"/>
      <c r="P49" s="350"/>
      <c r="Q49" s="350"/>
      <c r="R49" s="350"/>
      <c r="S49" s="350"/>
      <c r="T49" s="350"/>
      <c r="U49" s="350"/>
      <c r="V49" s="350"/>
      <c r="W49" s="350"/>
      <c r="X49" s="350"/>
      <c r="Y49" s="350"/>
      <c r="Z49" s="350"/>
      <c r="AA49" s="350"/>
      <c r="AB49" s="350"/>
      <c r="AC49" s="350"/>
    </row>
    <row r="50" spans="1:29" ht="24" customHeight="1" x14ac:dyDescent="0.15">
      <c r="A50" s="327"/>
      <c r="C50" s="327"/>
      <c r="D50" s="327"/>
      <c r="E50" s="327"/>
      <c r="F50" s="327"/>
      <c r="G50" s="327"/>
      <c r="H50" s="327"/>
      <c r="I50" s="327"/>
      <c r="J50" s="327"/>
      <c r="K50" s="327"/>
      <c r="L50" s="327"/>
      <c r="M50" s="327"/>
      <c r="N50" s="327"/>
      <c r="O50" s="327"/>
      <c r="P50" s="327"/>
      <c r="Q50" s="327"/>
      <c r="R50" s="327"/>
      <c r="S50" s="327"/>
      <c r="T50" s="327"/>
      <c r="U50" s="327"/>
      <c r="V50" s="327"/>
      <c r="W50" s="327"/>
      <c r="X50" s="327"/>
      <c r="Y50" s="327"/>
      <c r="Z50" s="327"/>
      <c r="AA50" s="327"/>
      <c r="AB50" s="327"/>
      <c r="AC50" s="327"/>
    </row>
    <row r="51" spans="1:29" ht="24" customHeight="1" x14ac:dyDescent="0.15">
      <c r="A51" s="327"/>
      <c r="B51" s="352"/>
      <c r="C51" s="327"/>
      <c r="D51" s="327"/>
      <c r="E51" s="327"/>
      <c r="F51" s="327"/>
      <c r="G51" s="327"/>
      <c r="H51" s="327"/>
      <c r="I51" s="327"/>
      <c r="J51" s="327"/>
      <c r="K51" s="327"/>
      <c r="L51" s="327"/>
      <c r="M51" s="327"/>
      <c r="N51" s="327"/>
      <c r="O51" s="327"/>
      <c r="P51" s="327"/>
      <c r="Q51" s="327"/>
      <c r="R51" s="327"/>
      <c r="S51" s="327"/>
      <c r="T51" s="327"/>
      <c r="U51" s="327"/>
      <c r="V51" s="327"/>
      <c r="W51" s="327"/>
      <c r="X51" s="327"/>
      <c r="Y51" s="327"/>
      <c r="Z51" s="327"/>
      <c r="AA51" s="327"/>
      <c r="AB51" s="327"/>
      <c r="AC51" s="327"/>
    </row>
    <row r="52" spans="1:29" ht="24" customHeight="1" x14ac:dyDescent="0.15">
      <c r="A52" s="327"/>
      <c r="B52" s="349"/>
      <c r="C52" s="1300"/>
      <c r="D52" s="1300"/>
      <c r="E52" s="1300"/>
      <c r="F52" s="1300"/>
      <c r="G52" s="1300"/>
      <c r="H52" s="1300"/>
      <c r="I52" s="1300"/>
      <c r="J52" s="1300"/>
      <c r="K52" s="1300"/>
      <c r="L52" s="1300"/>
      <c r="M52" s="1300"/>
      <c r="N52" s="1300"/>
      <c r="O52" s="1300"/>
      <c r="P52" s="1300"/>
      <c r="Q52" s="1300"/>
      <c r="R52" s="1300"/>
      <c r="S52" s="1300"/>
      <c r="T52" s="1300"/>
      <c r="U52" s="1300"/>
      <c r="V52" s="1300"/>
      <c r="W52" s="1300"/>
      <c r="X52" s="1300"/>
      <c r="Y52" s="1300"/>
      <c r="Z52" s="1300"/>
      <c r="AA52" s="1300"/>
      <c r="AB52" s="1300"/>
      <c r="AC52" s="1300"/>
    </row>
    <row r="53" spans="1:29" ht="24" customHeight="1" x14ac:dyDescent="0.15">
      <c r="A53" s="327"/>
      <c r="B53" s="349"/>
      <c r="C53" s="1300"/>
      <c r="D53" s="1300"/>
      <c r="E53" s="1300"/>
      <c r="F53" s="1300"/>
      <c r="G53" s="1300"/>
      <c r="H53" s="1300"/>
      <c r="I53" s="1300"/>
      <c r="J53" s="1300"/>
      <c r="K53" s="1300"/>
      <c r="L53" s="1300"/>
      <c r="M53" s="1300"/>
      <c r="N53" s="1300"/>
      <c r="O53" s="1300"/>
      <c r="P53" s="1300"/>
      <c r="Q53" s="1300"/>
      <c r="R53" s="1300"/>
      <c r="S53" s="1300"/>
      <c r="T53" s="1300"/>
      <c r="U53" s="1300"/>
      <c r="V53" s="1300"/>
      <c r="W53" s="1300"/>
      <c r="X53" s="1300"/>
      <c r="Y53" s="1300"/>
      <c r="Z53" s="1300"/>
      <c r="AA53" s="1300"/>
      <c r="AB53" s="1300"/>
      <c r="AC53" s="1300"/>
    </row>
    <row r="54" spans="1:29" ht="24" customHeight="1" x14ac:dyDescent="0.15">
      <c r="A54" s="327"/>
      <c r="B54" s="349"/>
      <c r="C54" s="1300"/>
      <c r="D54" s="1300"/>
      <c r="E54" s="1300"/>
      <c r="F54" s="1300"/>
      <c r="G54" s="1300"/>
      <c r="H54" s="1300"/>
      <c r="I54" s="1300"/>
      <c r="J54" s="1300"/>
      <c r="K54" s="1300"/>
      <c r="L54" s="1300"/>
      <c r="M54" s="1300"/>
      <c r="N54" s="1300"/>
      <c r="O54" s="1300"/>
      <c r="P54" s="1300"/>
      <c r="Q54" s="1300"/>
      <c r="R54" s="1300"/>
      <c r="S54" s="1300"/>
      <c r="T54" s="1300"/>
      <c r="U54" s="1300"/>
      <c r="V54" s="1300"/>
      <c r="W54" s="1300"/>
      <c r="X54" s="1300"/>
      <c r="Y54" s="1300"/>
      <c r="Z54" s="1300"/>
      <c r="AA54" s="1300"/>
      <c r="AB54" s="1300"/>
      <c r="AC54" s="1300"/>
    </row>
    <row r="55" spans="1:29" ht="24" customHeight="1" x14ac:dyDescent="0.15">
      <c r="A55" s="327"/>
      <c r="B55" s="349"/>
      <c r="C55" s="350"/>
      <c r="D55" s="350"/>
      <c r="E55" s="350"/>
      <c r="F55" s="350"/>
      <c r="G55" s="350"/>
      <c r="H55" s="350"/>
      <c r="I55" s="350"/>
      <c r="J55" s="350"/>
      <c r="K55" s="350"/>
      <c r="L55" s="350"/>
      <c r="M55" s="350"/>
      <c r="N55" s="350"/>
      <c r="O55" s="350"/>
      <c r="P55" s="350"/>
      <c r="Q55" s="350"/>
      <c r="R55" s="350"/>
      <c r="S55" s="350"/>
      <c r="T55" s="350"/>
      <c r="U55" s="350"/>
      <c r="V55" s="350"/>
      <c r="W55" s="350"/>
      <c r="X55" s="350"/>
      <c r="Y55" s="350"/>
      <c r="Z55" s="350"/>
      <c r="AA55" s="350"/>
      <c r="AB55" s="350"/>
      <c r="AC55" s="350"/>
    </row>
    <row r="56" spans="1:29" ht="24" customHeight="1" x14ac:dyDescent="0.15">
      <c r="A56" s="327"/>
      <c r="B56" s="349"/>
      <c r="C56" s="350"/>
      <c r="D56" s="350"/>
      <c r="E56" s="350"/>
      <c r="F56" s="350"/>
      <c r="G56" s="350"/>
      <c r="H56" s="350"/>
      <c r="I56" s="350"/>
      <c r="J56" s="350"/>
      <c r="K56" s="350"/>
      <c r="L56" s="350"/>
      <c r="M56" s="350"/>
      <c r="N56" s="350"/>
      <c r="O56" s="350"/>
      <c r="P56" s="350"/>
      <c r="Q56" s="350"/>
      <c r="R56" s="350"/>
      <c r="S56" s="350"/>
      <c r="T56" s="350"/>
      <c r="U56" s="350"/>
      <c r="V56" s="350"/>
      <c r="W56" s="350"/>
      <c r="X56" s="350"/>
      <c r="Y56" s="350"/>
      <c r="Z56" s="350"/>
      <c r="AA56" s="350"/>
      <c r="AB56" s="350"/>
      <c r="AC56" s="350"/>
    </row>
    <row r="57" spans="1:29" ht="17.25" customHeight="1" x14ac:dyDescent="0.15">
      <c r="C57" s="327"/>
      <c r="D57" s="327"/>
      <c r="E57" s="327"/>
      <c r="F57" s="327"/>
      <c r="G57" s="327"/>
      <c r="H57" s="327"/>
      <c r="I57" s="327"/>
      <c r="J57" s="327"/>
      <c r="K57" s="327"/>
      <c r="L57" s="327"/>
      <c r="M57" s="327"/>
      <c r="N57" s="327"/>
      <c r="O57" s="327"/>
      <c r="P57" s="327"/>
      <c r="Q57" s="327"/>
      <c r="R57" s="327"/>
      <c r="S57" s="327"/>
      <c r="T57" s="327"/>
      <c r="U57" s="327"/>
      <c r="V57" s="327"/>
      <c r="W57" s="327"/>
      <c r="X57" s="327"/>
      <c r="Y57" s="327"/>
      <c r="Z57" s="327"/>
      <c r="AA57" s="327"/>
      <c r="AB57" s="327"/>
      <c r="AC57" s="327"/>
    </row>
    <row r="58" spans="1:29" ht="17.25" customHeight="1" x14ac:dyDescent="0.15">
      <c r="C58" s="327"/>
      <c r="D58" s="327"/>
      <c r="E58" s="327"/>
      <c r="F58" s="327"/>
      <c r="G58" s="327"/>
      <c r="H58" s="327"/>
      <c r="I58" s="327"/>
      <c r="J58" s="327"/>
      <c r="K58" s="327"/>
      <c r="L58" s="327"/>
      <c r="M58" s="327"/>
      <c r="N58" s="327"/>
      <c r="O58" s="327"/>
      <c r="P58" s="327"/>
      <c r="Q58" s="327"/>
      <c r="R58" s="327"/>
      <c r="S58" s="327"/>
      <c r="T58" s="327"/>
      <c r="U58" s="327"/>
      <c r="V58" s="327"/>
      <c r="W58" s="327"/>
      <c r="X58" s="327"/>
      <c r="Y58" s="327"/>
      <c r="Z58" s="327"/>
      <c r="AA58" s="327"/>
      <c r="AB58" s="327"/>
      <c r="AC58" s="327"/>
    </row>
    <row r="59" spans="1:29" ht="17.25" customHeight="1" x14ac:dyDescent="0.15">
      <c r="C59" s="327"/>
      <c r="D59" s="327"/>
      <c r="E59" s="327"/>
      <c r="F59" s="327"/>
      <c r="G59" s="327"/>
      <c r="H59" s="327"/>
      <c r="I59" s="327"/>
      <c r="J59" s="327"/>
      <c r="K59" s="327"/>
      <c r="L59" s="327"/>
      <c r="M59" s="327"/>
      <c r="N59" s="327"/>
      <c r="O59" s="327"/>
      <c r="P59" s="327"/>
      <c r="Q59" s="327"/>
      <c r="R59" s="327"/>
      <c r="S59" s="327"/>
      <c r="T59" s="327"/>
      <c r="U59" s="327"/>
      <c r="V59" s="327"/>
      <c r="W59" s="327"/>
      <c r="X59" s="327"/>
      <c r="Y59" s="327"/>
      <c r="Z59" s="327"/>
      <c r="AA59" s="327"/>
      <c r="AB59" s="327"/>
      <c r="AC59" s="327"/>
    </row>
    <row r="60" spans="1:29" ht="17.25" customHeight="1" x14ac:dyDescent="0.15">
      <c r="C60" s="327"/>
      <c r="D60" s="327"/>
      <c r="E60" s="327"/>
      <c r="F60" s="327"/>
      <c r="G60" s="327"/>
      <c r="H60" s="327"/>
      <c r="I60" s="327"/>
      <c r="J60" s="327"/>
      <c r="K60" s="327"/>
      <c r="L60" s="327"/>
      <c r="M60" s="327"/>
      <c r="N60" s="327"/>
      <c r="O60" s="327"/>
      <c r="P60" s="327"/>
      <c r="Q60" s="327"/>
      <c r="R60" s="327"/>
      <c r="S60" s="327"/>
      <c r="T60" s="327"/>
      <c r="U60" s="327"/>
      <c r="V60" s="327"/>
      <c r="W60" s="327"/>
      <c r="X60" s="327"/>
      <c r="Y60" s="327"/>
      <c r="Z60" s="327"/>
      <c r="AA60" s="327"/>
      <c r="AB60" s="327"/>
      <c r="AC60" s="327"/>
    </row>
    <row r="61" spans="1:29" ht="17.25" customHeight="1" x14ac:dyDescent="0.15">
      <c r="C61" s="327"/>
      <c r="D61" s="327"/>
      <c r="E61" s="327"/>
      <c r="F61" s="327"/>
      <c r="G61" s="327"/>
      <c r="H61" s="327"/>
      <c r="I61" s="327"/>
      <c r="J61" s="327"/>
      <c r="K61" s="327"/>
      <c r="L61" s="327"/>
      <c r="M61" s="327"/>
      <c r="N61" s="327"/>
      <c r="O61" s="327"/>
      <c r="P61" s="327"/>
      <c r="Q61" s="327"/>
      <c r="R61" s="327"/>
      <c r="S61" s="327"/>
      <c r="T61" s="327"/>
      <c r="U61" s="327"/>
      <c r="V61" s="327"/>
      <c r="W61" s="327"/>
      <c r="X61" s="327"/>
      <c r="Y61" s="327"/>
      <c r="Z61" s="327"/>
      <c r="AA61" s="327"/>
      <c r="AB61" s="327"/>
      <c r="AC61" s="327"/>
    </row>
  </sheetData>
  <mergeCells count="41">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B9:F9"/>
    <mergeCell ref="G9:AB9"/>
    <mergeCell ref="B2:C2"/>
    <mergeCell ref="T2:AB2"/>
    <mergeCell ref="A4:AC4"/>
    <mergeCell ref="B8:F8"/>
    <mergeCell ref="G8:AB8"/>
  </mergeCells>
  <phoneticPr fontId="6"/>
  <dataValidations count="2">
    <dataValidation type="list" allowBlank="1" showInputMessage="1" showErrorMessage="1" sqref="B52:B54 B47:B48 B44:B45 B39:B40 B36:B37 B33:B34 B30:B31" xr:uid="{AF687323-7100-438B-BB71-E990026FE3EF}">
      <formula1>"✓"</formula1>
    </dataValidation>
    <dataValidation type="list" allowBlank="1" showInputMessage="1" showErrorMessage="1" sqref="C14:C21" xr:uid="{2024E330-34FF-44A5-B6CB-8D9D320B2343}">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5" orientation="portrait" horizontalDpi="4294967293" verticalDpi="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tabColor rgb="FFFF0000"/>
  </sheetPr>
  <dimension ref="A1:L58"/>
  <sheetViews>
    <sheetView view="pageBreakPreview" zoomScaleNormal="100" zoomScaleSheetLayoutView="100" workbookViewId="0">
      <selection activeCell="A2" sqref="A2"/>
    </sheetView>
  </sheetViews>
  <sheetFormatPr defaultColWidth="10.625" defaultRowHeight="14.25" x14ac:dyDescent="0.15"/>
  <cols>
    <col min="1" max="16384" width="10.625" style="50"/>
  </cols>
  <sheetData>
    <row r="1" spans="1:12" x14ac:dyDescent="0.15">
      <c r="A1" s="50" t="s">
        <v>16</v>
      </c>
    </row>
    <row r="2" spans="1:12" x14ac:dyDescent="0.15">
      <c r="A2" s="50" t="s">
        <v>9</v>
      </c>
    </row>
    <row r="4" spans="1:12" ht="21.75" customHeight="1" x14ac:dyDescent="0.15">
      <c r="B4" s="51" t="s">
        <v>10</v>
      </c>
      <c r="C4" s="52"/>
      <c r="D4" s="1304"/>
      <c r="E4" s="1305"/>
      <c r="F4" s="1305"/>
      <c r="G4" s="1306"/>
    </row>
    <row r="5" spans="1:12" ht="12" customHeight="1" x14ac:dyDescent="0.15">
      <c r="B5" s="53"/>
      <c r="C5" s="53"/>
      <c r="D5" s="53"/>
      <c r="E5" s="53"/>
      <c r="F5" s="53"/>
      <c r="G5" s="53"/>
      <c r="H5" s="53"/>
      <c r="I5" s="53"/>
      <c r="J5" s="53"/>
      <c r="K5" s="53"/>
      <c r="L5" s="53"/>
    </row>
    <row r="6" spans="1:12" ht="18.75" x14ac:dyDescent="0.2">
      <c r="A6" s="54"/>
      <c r="L6" s="55"/>
    </row>
    <row r="7" spans="1:12" ht="18.75" x14ac:dyDescent="0.2">
      <c r="A7" s="56"/>
      <c r="B7" s="1303"/>
      <c r="C7" s="1303"/>
      <c r="F7" s="1301"/>
      <c r="L7" s="60"/>
    </row>
    <row r="8" spans="1:12" x14ac:dyDescent="0.15">
      <c r="A8" s="61"/>
      <c r="B8" s="1303"/>
      <c r="C8" s="1303"/>
      <c r="F8" s="1301"/>
      <c r="J8" s="1301"/>
      <c r="K8" s="64"/>
      <c r="L8" s="60"/>
    </row>
    <row r="9" spans="1:12" x14ac:dyDescent="0.15">
      <c r="A9" s="61"/>
      <c r="F9" s="1301"/>
      <c r="G9" s="1301"/>
      <c r="H9" s="1301"/>
      <c r="J9" s="1301"/>
      <c r="K9" s="64"/>
      <c r="L9" s="60"/>
    </row>
    <row r="10" spans="1:12" ht="18" customHeight="1" x14ac:dyDescent="0.15">
      <c r="A10" s="65"/>
      <c r="F10" s="1301"/>
      <c r="G10" s="1301"/>
      <c r="H10" s="1301"/>
      <c r="K10" s="64"/>
      <c r="L10" s="60"/>
    </row>
    <row r="11" spans="1:12" ht="18" customHeight="1" x14ac:dyDescent="0.15">
      <c r="A11" s="65"/>
      <c r="L11" s="60"/>
    </row>
    <row r="12" spans="1:12" ht="18" customHeight="1" x14ac:dyDescent="0.15">
      <c r="A12" s="65"/>
      <c r="I12" s="67"/>
      <c r="K12" s="64"/>
      <c r="L12" s="60"/>
    </row>
    <row r="13" spans="1:12" ht="18" customHeight="1" x14ac:dyDescent="0.15">
      <c r="A13" s="61"/>
      <c r="K13" s="64"/>
      <c r="L13" s="60"/>
    </row>
    <row r="14" spans="1:12" ht="18" customHeight="1" x14ac:dyDescent="0.15">
      <c r="A14" s="61"/>
      <c r="L14" s="60"/>
    </row>
    <row r="15" spans="1:12" ht="18" customHeight="1" x14ac:dyDescent="0.15">
      <c r="A15" s="61"/>
      <c r="K15" s="64"/>
      <c r="L15" s="60"/>
    </row>
    <row r="16" spans="1:12" ht="18" customHeight="1" x14ac:dyDescent="0.15">
      <c r="A16" s="61"/>
      <c r="K16" s="64"/>
      <c r="L16" s="60"/>
    </row>
    <row r="17" spans="1:12" ht="18" customHeight="1" x14ac:dyDescent="0.15">
      <c r="A17" s="61"/>
      <c r="K17" s="64"/>
      <c r="L17" s="68"/>
    </row>
    <row r="18" spans="1:12" ht="18" customHeight="1" x14ac:dyDescent="0.15">
      <c r="A18" s="61"/>
      <c r="E18" s="69"/>
      <c r="K18" s="64"/>
      <c r="L18" s="60"/>
    </row>
    <row r="19" spans="1:12" ht="18" customHeight="1" x14ac:dyDescent="0.15">
      <c r="A19" s="61"/>
      <c r="K19" s="64"/>
      <c r="L19" s="60"/>
    </row>
    <row r="20" spans="1:12" ht="18" customHeight="1" x14ac:dyDescent="0.15">
      <c r="A20" s="61"/>
      <c r="K20" s="64"/>
      <c r="L20" s="60"/>
    </row>
    <row r="21" spans="1:12" ht="18" customHeight="1" x14ac:dyDescent="0.15">
      <c r="A21" s="61"/>
      <c r="C21" s="1302"/>
      <c r="D21" s="1302"/>
      <c r="K21" s="64"/>
      <c r="L21" s="60"/>
    </row>
    <row r="22" spans="1:12" ht="18" customHeight="1" x14ac:dyDescent="0.15">
      <c r="A22" s="61"/>
      <c r="E22" s="70"/>
      <c r="J22" s="67"/>
      <c r="K22" s="64"/>
      <c r="L22" s="60"/>
    </row>
    <row r="23" spans="1:12" ht="18" customHeight="1" x14ac:dyDescent="0.15">
      <c r="A23" s="61"/>
      <c r="L23" s="68"/>
    </row>
    <row r="24" spans="1:12" ht="18" customHeight="1" x14ac:dyDescent="0.15">
      <c r="A24" s="61"/>
      <c r="L24" s="60"/>
    </row>
    <row r="25" spans="1:12" ht="18" customHeight="1" x14ac:dyDescent="0.15">
      <c r="A25" s="61"/>
      <c r="G25" s="1303"/>
      <c r="H25" s="1303"/>
      <c r="I25" s="1303"/>
      <c r="L25" s="60"/>
    </row>
    <row r="26" spans="1:12" ht="18" customHeight="1" x14ac:dyDescent="0.15">
      <c r="A26" s="61"/>
      <c r="L26" s="60"/>
    </row>
    <row r="27" spans="1:12" ht="18" customHeight="1" x14ac:dyDescent="0.15">
      <c r="A27" s="62"/>
      <c r="B27" s="53"/>
      <c r="C27" s="53"/>
      <c r="D27" s="53"/>
      <c r="E27" s="53"/>
      <c r="F27" s="53"/>
      <c r="G27" s="53"/>
      <c r="H27" s="53"/>
      <c r="I27" s="53"/>
      <c r="J27" s="53"/>
      <c r="K27" s="53"/>
      <c r="L27" s="63"/>
    </row>
    <row r="28" spans="1:12" ht="18" customHeight="1" x14ac:dyDescent="0.15">
      <c r="A28" s="50" t="s">
        <v>14</v>
      </c>
    </row>
    <row r="29" spans="1:12" ht="18" customHeight="1" x14ac:dyDescent="0.15">
      <c r="A29" s="50" t="s">
        <v>13</v>
      </c>
    </row>
    <row r="30" spans="1:12" ht="18" customHeight="1" x14ac:dyDescent="0.15"/>
    <row r="31" spans="1:12" ht="18" customHeight="1" x14ac:dyDescent="0.15"/>
    <row r="32" spans="1:12" ht="18" customHeight="1" x14ac:dyDescent="0.15">
      <c r="K32" s="71"/>
    </row>
    <row r="33" spans="1:1" ht="18" customHeight="1" x14ac:dyDescent="0.15"/>
    <row r="34" spans="1:1" ht="18" customHeight="1" x14ac:dyDescent="0.15"/>
    <row r="35" spans="1:1" ht="18" customHeight="1" x14ac:dyDescent="0.15"/>
    <row r="36" spans="1:1" ht="18" customHeight="1" x14ac:dyDescent="0.15"/>
    <row r="37" spans="1:1" ht="18" customHeight="1" x14ac:dyDescent="0.15"/>
    <row r="38" spans="1:1" ht="18" customHeight="1" x14ac:dyDescent="0.15"/>
    <row r="39" spans="1:1" ht="18" customHeight="1" x14ac:dyDescent="0.15"/>
    <row r="40" spans="1:1" ht="18" customHeight="1" x14ac:dyDescent="0.15"/>
    <row r="41" spans="1:1" ht="18" customHeight="1" x14ac:dyDescent="0.15"/>
    <row r="42" spans="1:1" ht="18" customHeight="1" x14ac:dyDescent="0.15">
      <c r="A42" s="71"/>
    </row>
    <row r="43" spans="1:1" ht="18" customHeight="1" x14ac:dyDescent="0.15">
      <c r="A43" s="71"/>
    </row>
    <row r="44" spans="1:1" ht="18" customHeight="1" x14ac:dyDescent="0.15">
      <c r="A44" s="71"/>
    </row>
    <row r="45" spans="1:1" ht="18" customHeight="1" x14ac:dyDescent="0.15">
      <c r="A45" s="71"/>
    </row>
    <row r="46" spans="1:1" ht="18" customHeight="1" x14ac:dyDescent="0.15"/>
    <row r="47" spans="1:1" ht="18" customHeight="1" x14ac:dyDescent="0.15"/>
    <row r="48" spans="1:1"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sheetData>
  <mergeCells count="8">
    <mergeCell ref="D4:G4"/>
    <mergeCell ref="B7:C8"/>
    <mergeCell ref="F7:F8"/>
    <mergeCell ref="J8:J9"/>
    <mergeCell ref="F9:F10"/>
    <mergeCell ref="G9:H10"/>
    <mergeCell ref="C21:D21"/>
    <mergeCell ref="G25:I25"/>
  </mergeCells>
  <phoneticPr fontId="6"/>
  <pageMargins left="0.78740157480314965" right="0.78740157480314965" top="0.78740157480314965" bottom="0.78740157480314965" header="0.51181102362204722" footer="0.51181102362204722"/>
  <pageSetup paperSize="9" scale="90" orientation="landscape" horizontalDpi="4294967294"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A1:L58"/>
  <sheetViews>
    <sheetView view="pageBreakPreview" zoomScaleNormal="100" zoomScaleSheetLayoutView="100" workbookViewId="0">
      <selection activeCell="O30" sqref="O30"/>
    </sheetView>
  </sheetViews>
  <sheetFormatPr defaultColWidth="10.625" defaultRowHeight="14.25" x14ac:dyDescent="0.15"/>
  <cols>
    <col min="1" max="16384" width="10.625" style="50"/>
  </cols>
  <sheetData>
    <row r="1" spans="1:12" x14ac:dyDescent="0.15">
      <c r="A1" s="50" t="s">
        <v>16</v>
      </c>
    </row>
    <row r="2" spans="1:12" ht="21" x14ac:dyDescent="0.2">
      <c r="A2" s="50" t="s">
        <v>338</v>
      </c>
      <c r="G2" s="180" t="s">
        <v>328</v>
      </c>
    </row>
    <row r="4" spans="1:12" ht="21.75" customHeight="1" x14ac:dyDescent="0.15">
      <c r="B4" s="51" t="s">
        <v>339</v>
      </c>
      <c r="C4" s="52"/>
      <c r="D4" s="1307" t="s">
        <v>340</v>
      </c>
      <c r="E4" s="1308"/>
      <c r="F4" s="1308"/>
      <c r="G4" s="1309"/>
    </row>
    <row r="5" spans="1:12" ht="12" customHeight="1" x14ac:dyDescent="0.15">
      <c r="B5" s="53"/>
      <c r="C5" s="53"/>
      <c r="D5" s="53"/>
      <c r="E5" s="53"/>
      <c r="F5" s="53"/>
      <c r="G5" s="53"/>
      <c r="H5" s="53"/>
      <c r="I5" s="53"/>
      <c r="J5" s="53"/>
      <c r="K5" s="53"/>
      <c r="L5" s="53"/>
    </row>
    <row r="6" spans="1:12" ht="18.75" x14ac:dyDescent="0.2">
      <c r="A6" s="54"/>
      <c r="L6" s="55"/>
    </row>
    <row r="7" spans="1:12" ht="18.75" x14ac:dyDescent="0.2">
      <c r="A7" s="56"/>
      <c r="B7" s="1310"/>
      <c r="C7" s="1311"/>
      <c r="D7" s="55"/>
      <c r="E7" s="57"/>
      <c r="F7" s="1313"/>
      <c r="G7" s="58"/>
      <c r="H7" s="55"/>
      <c r="I7" s="58"/>
      <c r="J7" s="59"/>
      <c r="L7" s="60"/>
    </row>
    <row r="8" spans="1:12" x14ac:dyDescent="0.15">
      <c r="A8" s="61"/>
      <c r="B8" s="1312"/>
      <c r="C8" s="1303"/>
      <c r="D8" s="60"/>
      <c r="F8" s="1314"/>
      <c r="G8" s="62"/>
      <c r="H8" s="63"/>
      <c r="I8" s="61"/>
      <c r="J8" s="1315"/>
      <c r="K8" s="64"/>
      <c r="L8" s="60"/>
    </row>
    <row r="9" spans="1:12" x14ac:dyDescent="0.15">
      <c r="A9" s="61"/>
      <c r="B9" s="61"/>
      <c r="D9" s="60"/>
      <c r="F9" s="1314"/>
      <c r="G9" s="1316" t="s">
        <v>11</v>
      </c>
      <c r="H9" s="1313"/>
      <c r="I9" s="60"/>
      <c r="J9" s="1315"/>
      <c r="K9" s="64"/>
      <c r="L9" s="60"/>
    </row>
    <row r="10" spans="1:12" ht="18" customHeight="1" x14ac:dyDescent="0.15">
      <c r="A10" s="65"/>
      <c r="B10" s="61"/>
      <c r="D10" s="60"/>
      <c r="F10" s="1314"/>
      <c r="G10" s="1317"/>
      <c r="H10" s="1318"/>
      <c r="I10" s="63"/>
      <c r="J10" s="66"/>
      <c r="K10" s="64"/>
      <c r="L10" s="60"/>
    </row>
    <row r="11" spans="1:12" ht="18" customHeight="1" x14ac:dyDescent="0.15">
      <c r="A11" s="65"/>
      <c r="B11" s="61"/>
      <c r="D11" s="60"/>
      <c r="G11" s="57"/>
      <c r="H11" s="57"/>
      <c r="I11" s="57"/>
      <c r="J11" s="57"/>
      <c r="K11" s="61"/>
      <c r="L11" s="60"/>
    </row>
    <row r="12" spans="1:12" ht="18" customHeight="1" x14ac:dyDescent="0.15">
      <c r="A12" s="65"/>
      <c r="B12" s="61"/>
      <c r="D12" s="60"/>
      <c r="I12" s="67"/>
      <c r="J12" s="60"/>
      <c r="K12" s="64"/>
      <c r="L12" s="60"/>
    </row>
    <row r="13" spans="1:12" ht="18" customHeight="1" x14ac:dyDescent="0.15">
      <c r="A13" s="61"/>
      <c r="B13" s="61"/>
      <c r="D13" s="60"/>
      <c r="J13" s="60"/>
      <c r="K13" s="64"/>
      <c r="L13" s="60"/>
    </row>
    <row r="14" spans="1:12" ht="18" customHeight="1" x14ac:dyDescent="0.15">
      <c r="A14" s="61"/>
      <c r="B14" s="61"/>
      <c r="D14" s="60"/>
      <c r="J14" s="60"/>
      <c r="K14" s="61"/>
      <c r="L14" s="60"/>
    </row>
    <row r="15" spans="1:12" ht="18" customHeight="1" x14ac:dyDescent="0.15">
      <c r="A15" s="61"/>
      <c r="B15" s="61"/>
      <c r="D15" s="60"/>
      <c r="J15" s="60"/>
      <c r="K15" s="64"/>
      <c r="L15" s="60"/>
    </row>
    <row r="16" spans="1:12" ht="18" customHeight="1" x14ac:dyDescent="0.15">
      <c r="A16" s="61"/>
      <c r="B16" s="61"/>
      <c r="D16" s="60"/>
      <c r="J16" s="60" t="s">
        <v>12</v>
      </c>
      <c r="K16" s="64"/>
      <c r="L16" s="60"/>
    </row>
    <row r="17" spans="1:12" ht="18" customHeight="1" x14ac:dyDescent="0.15">
      <c r="A17" s="61"/>
      <c r="B17" s="61"/>
      <c r="D17" s="60"/>
      <c r="J17" s="60"/>
      <c r="K17" s="64"/>
      <c r="L17" s="68"/>
    </row>
    <row r="18" spans="1:12" ht="18" customHeight="1" x14ac:dyDescent="0.15">
      <c r="A18" s="61"/>
      <c r="B18" s="61"/>
      <c r="D18" s="60"/>
      <c r="E18" s="69"/>
      <c r="J18" s="60"/>
      <c r="K18" s="64"/>
      <c r="L18" s="60"/>
    </row>
    <row r="19" spans="1:12" ht="18" customHeight="1" x14ac:dyDescent="0.15">
      <c r="A19" s="61"/>
      <c r="B19" s="61"/>
      <c r="D19" s="60"/>
      <c r="J19" s="60"/>
      <c r="K19" s="64"/>
      <c r="L19" s="60"/>
    </row>
    <row r="20" spans="1:12" ht="18" customHeight="1" x14ac:dyDescent="0.15">
      <c r="A20" s="61"/>
      <c r="B20" s="61"/>
      <c r="D20" s="60"/>
      <c r="J20" s="60"/>
      <c r="K20" s="64"/>
      <c r="L20" s="60"/>
    </row>
    <row r="21" spans="1:12" ht="18" customHeight="1" x14ac:dyDescent="0.15">
      <c r="A21" s="61"/>
      <c r="B21" s="61"/>
      <c r="C21" s="1302"/>
      <c r="D21" s="1302"/>
      <c r="E21" s="1319" t="s">
        <v>341</v>
      </c>
      <c r="J21" s="60"/>
      <c r="K21" s="64"/>
      <c r="L21" s="60"/>
    </row>
    <row r="22" spans="1:12" ht="18" customHeight="1" x14ac:dyDescent="0.15">
      <c r="A22" s="61"/>
      <c r="B22" s="61"/>
      <c r="D22" s="60"/>
      <c r="E22" s="1315"/>
      <c r="J22" s="68"/>
      <c r="K22" s="64"/>
      <c r="L22" s="60"/>
    </row>
    <row r="23" spans="1:12" ht="18" customHeight="1" x14ac:dyDescent="0.15">
      <c r="A23" s="61"/>
      <c r="B23" s="61"/>
      <c r="D23" s="60"/>
      <c r="E23" s="1315"/>
      <c r="J23" s="60"/>
      <c r="L23" s="68"/>
    </row>
    <row r="24" spans="1:12" ht="18" customHeight="1" x14ac:dyDescent="0.15">
      <c r="A24" s="61"/>
      <c r="B24" s="61"/>
      <c r="D24" s="60"/>
      <c r="E24" s="1315"/>
      <c r="J24" s="60"/>
      <c r="L24" s="60"/>
    </row>
    <row r="25" spans="1:12" ht="18" customHeight="1" x14ac:dyDescent="0.15">
      <c r="A25" s="61"/>
      <c r="B25" s="62"/>
      <c r="C25" s="53"/>
      <c r="D25" s="63"/>
      <c r="E25" s="1320"/>
      <c r="F25" s="53"/>
      <c r="G25" s="1321"/>
      <c r="H25" s="1321"/>
      <c r="I25" s="1321"/>
      <c r="J25" s="63"/>
      <c r="L25" s="60"/>
    </row>
    <row r="26" spans="1:12" ht="18" customHeight="1" x14ac:dyDescent="0.15">
      <c r="A26" s="61"/>
      <c r="L26" s="60"/>
    </row>
    <row r="27" spans="1:12" ht="18" customHeight="1" x14ac:dyDescent="0.15">
      <c r="A27" s="62"/>
      <c r="B27" s="53"/>
      <c r="C27" s="53"/>
      <c r="D27" s="53"/>
      <c r="E27" s="53"/>
      <c r="F27" s="53"/>
      <c r="G27" s="53"/>
      <c r="H27" s="53"/>
      <c r="I27" s="53"/>
      <c r="J27" s="53"/>
      <c r="K27" s="53"/>
      <c r="L27" s="63"/>
    </row>
    <row r="28" spans="1:12" ht="18" customHeight="1" x14ac:dyDescent="0.15">
      <c r="A28" s="50" t="s">
        <v>14</v>
      </c>
    </row>
    <row r="29" spans="1:12" ht="18" customHeight="1" x14ac:dyDescent="0.15">
      <c r="A29" s="50" t="s">
        <v>13</v>
      </c>
    </row>
    <row r="30" spans="1:12" ht="18" customHeight="1" x14ac:dyDescent="0.15"/>
    <row r="31" spans="1:12" ht="18" customHeight="1" x14ac:dyDescent="0.15"/>
    <row r="32" spans="1:12" ht="18" customHeight="1" x14ac:dyDescent="0.15">
      <c r="K32" s="71"/>
    </row>
    <row r="33" spans="1:1" ht="18" customHeight="1" x14ac:dyDescent="0.15"/>
    <row r="34" spans="1:1" ht="18" customHeight="1" x14ac:dyDescent="0.15"/>
    <row r="35" spans="1:1" ht="18" customHeight="1" x14ac:dyDescent="0.15"/>
    <row r="36" spans="1:1" ht="18" customHeight="1" x14ac:dyDescent="0.15"/>
    <row r="37" spans="1:1" ht="18" customHeight="1" x14ac:dyDescent="0.15"/>
    <row r="38" spans="1:1" ht="18" customHeight="1" x14ac:dyDescent="0.15"/>
    <row r="39" spans="1:1" ht="18" customHeight="1" x14ac:dyDescent="0.15"/>
    <row r="40" spans="1:1" ht="18" customHeight="1" x14ac:dyDescent="0.15"/>
    <row r="41" spans="1:1" ht="18" customHeight="1" x14ac:dyDescent="0.15"/>
    <row r="42" spans="1:1" ht="18" customHeight="1" x14ac:dyDescent="0.15">
      <c r="A42" s="71"/>
    </row>
    <row r="43" spans="1:1" ht="18" customHeight="1" x14ac:dyDescent="0.15">
      <c r="A43" s="71"/>
    </row>
    <row r="44" spans="1:1" ht="18" customHeight="1" x14ac:dyDescent="0.15">
      <c r="A44" s="71"/>
    </row>
    <row r="45" spans="1:1" ht="18" customHeight="1" x14ac:dyDescent="0.15">
      <c r="A45" s="71"/>
    </row>
    <row r="46" spans="1:1" ht="18" customHeight="1" x14ac:dyDescent="0.15"/>
    <row r="47" spans="1:1" ht="18" customHeight="1" x14ac:dyDescent="0.15"/>
    <row r="48" spans="1:1"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sheetData>
  <mergeCells count="9">
    <mergeCell ref="C21:D21"/>
    <mergeCell ref="E21:E25"/>
    <mergeCell ref="G25:I25"/>
    <mergeCell ref="D4:G4"/>
    <mergeCell ref="B7:C8"/>
    <mergeCell ref="F7:F8"/>
    <mergeCell ref="J8:J9"/>
    <mergeCell ref="F9:F10"/>
    <mergeCell ref="G9:H10"/>
  </mergeCells>
  <phoneticPr fontId="6"/>
  <pageMargins left="0.78740157480314965" right="0.78740157480314965" top="0.78740157480314965" bottom="0.78740157480314965" header="0.51181102362204722" footer="0.51181102362204722"/>
  <pageSetup paperSize="9" scale="90" orientation="landscape" horizontalDpi="4294967294"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B1:J49"/>
  <sheetViews>
    <sheetView showGridLines="0" view="pageBreakPreview" zoomScaleNormal="100" zoomScaleSheetLayoutView="100" workbookViewId="0">
      <selection activeCell="L8" sqref="L8"/>
    </sheetView>
  </sheetViews>
  <sheetFormatPr defaultColWidth="9" defaultRowHeight="13.5" x14ac:dyDescent="0.15"/>
  <cols>
    <col min="1" max="1" width="9" style="185"/>
    <col min="2" max="10" width="9.625" style="185" customWidth="1"/>
    <col min="11" max="16384" width="9" style="185"/>
  </cols>
  <sheetData>
    <row r="1" spans="2:10" ht="17.25" x14ac:dyDescent="0.2">
      <c r="B1" s="184" t="s">
        <v>16</v>
      </c>
    </row>
    <row r="2" spans="2:10" ht="17.25" x14ac:dyDescent="0.2">
      <c r="B2" s="184"/>
      <c r="D2" s="1322" t="s">
        <v>348</v>
      </c>
      <c r="E2" s="1322"/>
      <c r="F2" s="1322"/>
      <c r="G2" s="1322"/>
      <c r="H2" s="1322"/>
    </row>
    <row r="4" spans="2:10" ht="15" customHeight="1" x14ac:dyDescent="0.15">
      <c r="B4" s="1323" t="s">
        <v>55</v>
      </c>
      <c r="C4" s="1324"/>
      <c r="D4" s="1325"/>
      <c r="E4" s="1326"/>
      <c r="F4" s="1326"/>
      <c r="G4" s="1326"/>
      <c r="H4" s="1326"/>
      <c r="I4" s="1326"/>
      <c r="J4" s="1327"/>
    </row>
    <row r="5" spans="2:10" ht="15" customHeight="1" x14ac:dyDescent="0.15">
      <c r="B5" s="186" t="s">
        <v>349</v>
      </c>
      <c r="C5" s="1328"/>
      <c r="D5" s="1328"/>
      <c r="E5" s="1328"/>
      <c r="F5" s="1328"/>
      <c r="G5" s="1329" t="s">
        <v>49</v>
      </c>
      <c r="H5" s="1330" t="s">
        <v>56</v>
      </c>
      <c r="I5" s="1331"/>
      <c r="J5" s="1332"/>
    </row>
    <row r="6" spans="2:10" ht="15" customHeight="1" x14ac:dyDescent="0.15">
      <c r="B6" s="1333" t="s">
        <v>48</v>
      </c>
      <c r="C6" s="1331"/>
      <c r="D6" s="1331"/>
      <c r="E6" s="1331"/>
      <c r="F6" s="1331"/>
      <c r="G6" s="1329"/>
      <c r="H6" s="1330"/>
      <c r="I6" s="1331"/>
      <c r="J6" s="1332"/>
    </row>
    <row r="7" spans="2:10" ht="15" customHeight="1" x14ac:dyDescent="0.15">
      <c r="B7" s="1334"/>
      <c r="C7" s="1331"/>
      <c r="D7" s="1331"/>
      <c r="E7" s="1331"/>
      <c r="F7" s="1331"/>
      <c r="G7" s="1329"/>
      <c r="H7" s="1330"/>
      <c r="I7" s="1331"/>
      <c r="J7" s="1332"/>
    </row>
    <row r="8" spans="2:10" ht="15" customHeight="1" x14ac:dyDescent="0.15">
      <c r="B8" s="1333" t="s">
        <v>47</v>
      </c>
      <c r="C8" s="1335" t="s">
        <v>57</v>
      </c>
      <c r="D8" s="1336"/>
      <c r="E8" s="1336"/>
      <c r="F8" s="1336"/>
      <c r="G8" s="1336"/>
      <c r="H8" s="1336"/>
      <c r="I8" s="1336"/>
      <c r="J8" s="1337"/>
    </row>
    <row r="9" spans="2:10" ht="15" customHeight="1" x14ac:dyDescent="0.15">
      <c r="B9" s="1334"/>
      <c r="C9" s="1338"/>
      <c r="D9" s="1339"/>
      <c r="E9" s="1339"/>
      <c r="F9" s="1339"/>
      <c r="G9" s="1339"/>
      <c r="H9" s="1339"/>
      <c r="I9" s="1339"/>
      <c r="J9" s="1340"/>
    </row>
    <row r="10" spans="2:10" ht="15" customHeight="1" x14ac:dyDescent="0.15">
      <c r="B10" s="187" t="s">
        <v>44</v>
      </c>
      <c r="C10" s="1325"/>
      <c r="D10" s="1326"/>
      <c r="E10" s="1326"/>
      <c r="F10" s="1326"/>
      <c r="G10" s="1326"/>
      <c r="H10" s="1326"/>
      <c r="I10" s="1326"/>
      <c r="J10" s="1327"/>
    </row>
    <row r="11" spans="2:10" ht="15" customHeight="1" x14ac:dyDescent="0.15">
      <c r="B11" s="1341" t="s">
        <v>58</v>
      </c>
      <c r="C11" s="1342"/>
      <c r="D11" s="1342"/>
      <c r="E11" s="1342"/>
      <c r="F11" s="1342"/>
      <c r="G11" s="1342"/>
      <c r="H11" s="1342"/>
      <c r="I11" s="1342"/>
      <c r="J11" s="1343"/>
    </row>
    <row r="12" spans="2:10" ht="15" customHeight="1" x14ac:dyDescent="0.15">
      <c r="B12" s="1341" t="s">
        <v>59</v>
      </c>
      <c r="C12" s="1342"/>
      <c r="D12" s="1343"/>
      <c r="E12" s="1341" t="s">
        <v>60</v>
      </c>
      <c r="F12" s="1342"/>
      <c r="G12" s="1343"/>
      <c r="H12" s="1342" t="s">
        <v>61</v>
      </c>
      <c r="I12" s="1342"/>
      <c r="J12" s="1343"/>
    </row>
    <row r="13" spans="2:10" ht="15" customHeight="1" x14ac:dyDescent="0.15">
      <c r="B13" s="1344"/>
      <c r="C13" s="1345"/>
      <c r="D13" s="1346"/>
      <c r="E13" s="1344"/>
      <c r="F13" s="1345"/>
      <c r="G13" s="1346"/>
      <c r="H13" s="1345"/>
      <c r="I13" s="1345"/>
      <c r="J13" s="1346"/>
    </row>
    <row r="14" spans="2:10" ht="15" customHeight="1" x14ac:dyDescent="0.15">
      <c r="B14" s="1347"/>
      <c r="C14" s="1348"/>
      <c r="D14" s="1349"/>
      <c r="E14" s="1347"/>
      <c r="F14" s="1348"/>
      <c r="G14" s="1349"/>
      <c r="H14" s="1348"/>
      <c r="I14" s="1348"/>
      <c r="J14" s="1349"/>
    </row>
    <row r="15" spans="2:10" ht="15" customHeight="1" x14ac:dyDescent="0.15">
      <c r="B15" s="1350"/>
      <c r="C15" s="1351"/>
      <c r="D15" s="1352"/>
      <c r="E15" s="1350"/>
      <c r="F15" s="1351"/>
      <c r="G15" s="1352"/>
      <c r="H15" s="1351"/>
      <c r="I15" s="1351"/>
      <c r="J15" s="1352"/>
    </row>
    <row r="16" spans="2:10" ht="15" customHeight="1" x14ac:dyDescent="0.15">
      <c r="B16" s="1353"/>
      <c r="C16" s="1328"/>
      <c r="D16" s="1354"/>
      <c r="E16" s="1353"/>
      <c r="F16" s="1328"/>
      <c r="G16" s="1354"/>
      <c r="H16" s="1328"/>
      <c r="I16" s="1328"/>
      <c r="J16" s="1354"/>
    </row>
    <row r="17" spans="2:10" ht="15" customHeight="1" x14ac:dyDescent="0.15">
      <c r="B17" s="1353"/>
      <c r="C17" s="1328"/>
      <c r="D17" s="1354"/>
      <c r="E17" s="1353"/>
      <c r="F17" s="1328"/>
      <c r="G17" s="1354"/>
      <c r="H17" s="1328"/>
      <c r="I17" s="1328"/>
      <c r="J17" s="1354"/>
    </row>
    <row r="18" spans="2:10" ht="15" customHeight="1" x14ac:dyDescent="0.15">
      <c r="B18" s="1353"/>
      <c r="C18" s="1328"/>
      <c r="D18" s="1354"/>
      <c r="E18" s="1353"/>
      <c r="F18" s="1328"/>
      <c r="G18" s="1354"/>
      <c r="H18" s="1328"/>
      <c r="I18" s="1328"/>
      <c r="J18" s="1354"/>
    </row>
    <row r="19" spans="2:10" ht="15" customHeight="1" x14ac:dyDescent="0.15">
      <c r="B19" s="1353"/>
      <c r="C19" s="1328"/>
      <c r="D19" s="1354"/>
      <c r="E19" s="1353"/>
      <c r="F19" s="1328"/>
      <c r="G19" s="1354"/>
      <c r="H19" s="1328"/>
      <c r="I19" s="1328"/>
      <c r="J19" s="1354"/>
    </row>
    <row r="20" spans="2:10" ht="15" customHeight="1" x14ac:dyDescent="0.15">
      <c r="B20" s="1353"/>
      <c r="C20" s="1328"/>
      <c r="D20" s="1354"/>
      <c r="E20" s="1353"/>
      <c r="F20" s="1328"/>
      <c r="G20" s="1354"/>
      <c r="H20" s="1328"/>
      <c r="I20" s="1328"/>
      <c r="J20" s="1354"/>
    </row>
    <row r="21" spans="2:10" ht="15" customHeight="1" x14ac:dyDescent="0.15">
      <c r="B21" s="1353"/>
      <c r="C21" s="1328"/>
      <c r="D21" s="1354"/>
      <c r="E21" s="1353"/>
      <c r="F21" s="1328"/>
      <c r="G21" s="1354"/>
      <c r="H21" s="1328"/>
      <c r="I21" s="1328"/>
      <c r="J21" s="1354"/>
    </row>
    <row r="22" spans="2:10" ht="15" customHeight="1" x14ac:dyDescent="0.15">
      <c r="B22" s="1353"/>
      <c r="C22" s="1328"/>
      <c r="D22" s="1354"/>
      <c r="E22" s="1353"/>
      <c r="F22" s="1328"/>
      <c r="G22" s="1354"/>
      <c r="H22" s="1328"/>
      <c r="I22" s="1328"/>
      <c r="J22" s="1354"/>
    </row>
    <row r="23" spans="2:10" ht="15" customHeight="1" x14ac:dyDescent="0.15">
      <c r="B23" s="1353"/>
      <c r="C23" s="1328"/>
      <c r="D23" s="1354"/>
      <c r="E23" s="1353"/>
      <c r="F23" s="1328"/>
      <c r="G23" s="1354"/>
      <c r="H23" s="1328"/>
      <c r="I23" s="1328"/>
      <c r="J23" s="1354"/>
    </row>
    <row r="24" spans="2:10" ht="15" customHeight="1" x14ac:dyDescent="0.15">
      <c r="B24" s="1353"/>
      <c r="C24" s="1328"/>
      <c r="D24" s="1354"/>
      <c r="E24" s="1353"/>
      <c r="F24" s="1328"/>
      <c r="G24" s="1354"/>
      <c r="H24" s="1328"/>
      <c r="I24" s="1328"/>
      <c r="J24" s="1354"/>
    </row>
    <row r="25" spans="2:10" ht="15" customHeight="1" x14ac:dyDescent="0.15">
      <c r="B25" s="1353"/>
      <c r="C25" s="1328"/>
      <c r="D25" s="1354"/>
      <c r="E25" s="1353"/>
      <c r="F25" s="1328"/>
      <c r="G25" s="1354"/>
      <c r="H25" s="1328"/>
      <c r="I25" s="1328"/>
      <c r="J25" s="1354"/>
    </row>
    <row r="26" spans="2:10" ht="15" customHeight="1" x14ac:dyDescent="0.15">
      <c r="B26" s="1353"/>
      <c r="C26" s="1328"/>
      <c r="D26" s="1354"/>
      <c r="E26" s="1353"/>
      <c r="F26" s="1328"/>
      <c r="G26" s="1354"/>
      <c r="H26" s="1328"/>
      <c r="I26" s="1328"/>
      <c r="J26" s="1354"/>
    </row>
    <row r="27" spans="2:10" ht="15" customHeight="1" x14ac:dyDescent="0.15">
      <c r="B27" s="1358"/>
      <c r="C27" s="1359"/>
      <c r="D27" s="1360"/>
      <c r="E27" s="1358"/>
      <c r="F27" s="1359"/>
      <c r="G27" s="1360"/>
      <c r="H27" s="1358"/>
      <c r="I27" s="1359"/>
      <c r="J27" s="1360"/>
    </row>
    <row r="28" spans="2:10" ht="15" customHeight="1" x14ac:dyDescent="0.15">
      <c r="B28" s="1341" t="s">
        <v>62</v>
      </c>
      <c r="C28" s="1342"/>
      <c r="D28" s="1342"/>
      <c r="E28" s="1342"/>
      <c r="F28" s="1342"/>
      <c r="G28" s="1342"/>
      <c r="H28" s="1342"/>
      <c r="I28" s="1342"/>
      <c r="J28" s="1343"/>
    </row>
    <row r="29" spans="2:10" ht="15" customHeight="1" x14ac:dyDescent="0.15">
      <c r="B29" s="1341" t="s">
        <v>63</v>
      </c>
      <c r="C29" s="1342"/>
      <c r="D29" s="1342"/>
      <c r="E29" s="1343"/>
      <c r="F29" s="1341" t="s">
        <v>64</v>
      </c>
      <c r="G29" s="1342"/>
      <c r="H29" s="1342"/>
      <c r="I29" s="1342"/>
      <c r="J29" s="1343"/>
    </row>
    <row r="30" spans="2:10" ht="15" customHeight="1" x14ac:dyDescent="0.15">
      <c r="B30" s="1335"/>
      <c r="C30" s="1336"/>
      <c r="D30" s="1336"/>
      <c r="E30" s="1337"/>
      <c r="F30" s="1335"/>
      <c r="G30" s="1336"/>
      <c r="H30" s="1336"/>
      <c r="I30" s="1336"/>
      <c r="J30" s="1337"/>
    </row>
    <row r="31" spans="2:10" ht="15" customHeight="1" x14ac:dyDescent="0.15">
      <c r="B31" s="1355"/>
      <c r="C31" s="1356"/>
      <c r="D31" s="1356"/>
      <c r="E31" s="1357"/>
      <c r="F31" s="1355"/>
      <c r="G31" s="1356"/>
      <c r="H31" s="1356"/>
      <c r="I31" s="1356"/>
      <c r="J31" s="1357"/>
    </row>
    <row r="32" spans="2:10" ht="15" customHeight="1" x14ac:dyDescent="0.15">
      <c r="B32" s="1355"/>
      <c r="C32" s="1356"/>
      <c r="D32" s="1356"/>
      <c r="E32" s="1357"/>
      <c r="F32" s="1355"/>
      <c r="G32" s="1356"/>
      <c r="H32" s="1356"/>
      <c r="I32" s="1356"/>
      <c r="J32" s="1357"/>
    </row>
    <row r="33" spans="2:10" ht="15" customHeight="1" x14ac:dyDescent="0.15">
      <c r="B33" s="1355"/>
      <c r="C33" s="1356"/>
      <c r="D33" s="1356"/>
      <c r="E33" s="1357"/>
      <c r="F33" s="1355"/>
      <c r="G33" s="1356"/>
      <c r="H33" s="1356"/>
      <c r="I33" s="1356"/>
      <c r="J33" s="1357"/>
    </row>
    <row r="34" spans="2:10" ht="15" customHeight="1" x14ac:dyDescent="0.15">
      <c r="B34" s="1355"/>
      <c r="C34" s="1356"/>
      <c r="D34" s="1356"/>
      <c r="E34" s="1357"/>
      <c r="F34" s="1355"/>
      <c r="G34" s="1356"/>
      <c r="H34" s="1356"/>
      <c r="I34" s="1356"/>
      <c r="J34" s="1357"/>
    </row>
    <row r="35" spans="2:10" ht="15" customHeight="1" x14ac:dyDescent="0.15">
      <c r="B35" s="1355"/>
      <c r="C35" s="1356"/>
      <c r="D35" s="1356"/>
      <c r="E35" s="1357"/>
      <c r="F35" s="1355"/>
      <c r="G35" s="1356"/>
      <c r="H35" s="1356"/>
      <c r="I35" s="1356"/>
      <c r="J35" s="1357"/>
    </row>
    <row r="36" spans="2:10" ht="15" customHeight="1" x14ac:dyDescent="0.15">
      <c r="B36" s="1338"/>
      <c r="C36" s="1339"/>
      <c r="D36" s="1339"/>
      <c r="E36" s="1340"/>
      <c r="F36" s="1338"/>
      <c r="G36" s="1339"/>
      <c r="H36" s="1339"/>
      <c r="I36" s="1339"/>
      <c r="J36" s="1340"/>
    </row>
    <row r="37" spans="2:10" ht="15" customHeight="1" x14ac:dyDescent="0.15">
      <c r="B37" s="1335" t="s">
        <v>65</v>
      </c>
      <c r="C37" s="1336"/>
      <c r="D37" s="1336"/>
      <c r="E37" s="1336"/>
      <c r="F37" s="1336"/>
      <c r="G37" s="1336"/>
      <c r="H37" s="1336"/>
      <c r="I37" s="1336"/>
      <c r="J37" s="1337"/>
    </row>
    <row r="38" spans="2:10" ht="15" customHeight="1" x14ac:dyDescent="0.15">
      <c r="B38" s="1355"/>
      <c r="C38" s="1356"/>
      <c r="D38" s="1356"/>
      <c r="E38" s="1356"/>
      <c r="F38" s="1356"/>
      <c r="G38" s="1356"/>
      <c r="H38" s="1356"/>
      <c r="I38" s="1356"/>
      <c r="J38" s="1357"/>
    </row>
    <row r="39" spans="2:10" ht="15" customHeight="1" x14ac:dyDescent="0.15">
      <c r="B39" s="1355"/>
      <c r="C39" s="1356"/>
      <c r="D39" s="1356"/>
      <c r="E39" s="1356"/>
      <c r="F39" s="1356"/>
      <c r="G39" s="1356"/>
      <c r="H39" s="1356"/>
      <c r="I39" s="1356"/>
      <c r="J39" s="1357"/>
    </row>
    <row r="40" spans="2:10" ht="15" customHeight="1" x14ac:dyDescent="0.15">
      <c r="B40" s="1355"/>
      <c r="C40" s="1356"/>
      <c r="D40" s="1356"/>
      <c r="E40" s="1356"/>
      <c r="F40" s="1356"/>
      <c r="G40" s="1356"/>
      <c r="H40" s="1356"/>
      <c r="I40" s="1356"/>
      <c r="J40" s="1357"/>
    </row>
    <row r="41" spans="2:10" ht="15" customHeight="1" x14ac:dyDescent="0.15">
      <c r="B41" s="1355"/>
      <c r="C41" s="1356"/>
      <c r="D41" s="1356"/>
      <c r="E41" s="1356"/>
      <c r="F41" s="1356"/>
      <c r="G41" s="1356"/>
      <c r="H41" s="1356"/>
      <c r="I41" s="1356"/>
      <c r="J41" s="1357"/>
    </row>
    <row r="42" spans="2:10" ht="15" customHeight="1" x14ac:dyDescent="0.15">
      <c r="B42" s="1338"/>
      <c r="C42" s="1339"/>
      <c r="D42" s="1339"/>
      <c r="E42" s="1339"/>
      <c r="F42" s="1339"/>
      <c r="G42" s="1339"/>
      <c r="H42" s="1339"/>
      <c r="I42" s="1339"/>
      <c r="J42" s="1340"/>
    </row>
    <row r="43" spans="2:10" x14ac:dyDescent="0.15">
      <c r="B43" s="188" t="s">
        <v>350</v>
      </c>
    </row>
    <row r="44" spans="2:10" x14ac:dyDescent="0.15">
      <c r="B44" s="188" t="s">
        <v>351</v>
      </c>
    </row>
    <row r="45" spans="2:10" x14ac:dyDescent="0.15">
      <c r="B45" s="188" t="s">
        <v>319</v>
      </c>
    </row>
    <row r="46" spans="2:10" x14ac:dyDescent="0.15">
      <c r="B46" s="188" t="s">
        <v>320</v>
      </c>
    </row>
    <row r="47" spans="2:10" x14ac:dyDescent="0.15">
      <c r="B47" s="188" t="s">
        <v>352</v>
      </c>
    </row>
    <row r="48" spans="2:10" x14ac:dyDescent="0.15">
      <c r="B48" s="188" t="s">
        <v>321</v>
      </c>
    </row>
    <row r="49" spans="2:2" x14ac:dyDescent="0.15">
      <c r="B49" s="188"/>
    </row>
  </sheetData>
  <mergeCells count="66">
    <mergeCell ref="B30:E36"/>
    <mergeCell ref="F30:J36"/>
    <mergeCell ref="B37:J42"/>
    <mergeCell ref="B27:D27"/>
    <mergeCell ref="E27:G27"/>
    <mergeCell ref="H27:J27"/>
    <mergeCell ref="B28:J28"/>
    <mergeCell ref="B29:E29"/>
    <mergeCell ref="F29:J29"/>
    <mergeCell ref="B25:D25"/>
    <mergeCell ref="E25:G25"/>
    <mergeCell ref="H25:J25"/>
    <mergeCell ref="B26:D26"/>
    <mergeCell ref="E26:G26"/>
    <mergeCell ref="H26:J26"/>
    <mergeCell ref="B23:D23"/>
    <mergeCell ref="E23:G23"/>
    <mergeCell ref="H23:J23"/>
    <mergeCell ref="B24:D24"/>
    <mergeCell ref="E24:G24"/>
    <mergeCell ref="H24:J24"/>
    <mergeCell ref="B21:D21"/>
    <mergeCell ref="E21:G21"/>
    <mergeCell ref="H21:J21"/>
    <mergeCell ref="B22:D22"/>
    <mergeCell ref="E22:G22"/>
    <mergeCell ref="H22:J22"/>
    <mergeCell ref="B19:D19"/>
    <mergeCell ref="E19:G19"/>
    <mergeCell ref="H19:J19"/>
    <mergeCell ref="B20:D20"/>
    <mergeCell ref="E20:G20"/>
    <mergeCell ref="H20:J20"/>
    <mergeCell ref="B17:D17"/>
    <mergeCell ref="E17:G17"/>
    <mergeCell ref="H17:J17"/>
    <mergeCell ref="B18:D18"/>
    <mergeCell ref="E18:G18"/>
    <mergeCell ref="H18:J18"/>
    <mergeCell ref="B15:D15"/>
    <mergeCell ref="E15:G15"/>
    <mergeCell ref="H15:J15"/>
    <mergeCell ref="B16:D16"/>
    <mergeCell ref="E16:G16"/>
    <mergeCell ref="H16:J16"/>
    <mergeCell ref="B13:D13"/>
    <mergeCell ref="E13:G13"/>
    <mergeCell ref="H13:J13"/>
    <mergeCell ref="B14:D14"/>
    <mergeCell ref="E14:G14"/>
    <mergeCell ref="H14:J14"/>
    <mergeCell ref="B8:B9"/>
    <mergeCell ref="C8:J9"/>
    <mergeCell ref="C10:J10"/>
    <mergeCell ref="B11:J11"/>
    <mergeCell ref="B12:D12"/>
    <mergeCell ref="E12:G12"/>
    <mergeCell ref="H12:J12"/>
    <mergeCell ref="D2:H2"/>
    <mergeCell ref="B4:C4"/>
    <mergeCell ref="D4:J4"/>
    <mergeCell ref="C5:F5"/>
    <mergeCell ref="G5:G7"/>
    <mergeCell ref="H5:J7"/>
    <mergeCell ref="B6:B7"/>
    <mergeCell ref="C6:F7"/>
  </mergeCells>
  <phoneticPr fontId="6"/>
  <pageMargins left="0.39370078740157483" right="0.39370078740157483" top="0.98425196850393704" bottom="0.98425196850393704" header="0.51181102362204722" footer="0.51181102362204722"/>
  <pageSetup paperSize="9" orientation="portrait" horizontalDpi="4294967293"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B1:J48"/>
  <sheetViews>
    <sheetView showGridLines="0" view="pageBreakPreview" zoomScaleNormal="100" zoomScaleSheetLayoutView="100" workbookViewId="0">
      <selection activeCell="N8" sqref="N8"/>
    </sheetView>
  </sheetViews>
  <sheetFormatPr defaultColWidth="9" defaultRowHeight="13.5" x14ac:dyDescent="0.15"/>
  <cols>
    <col min="1" max="1" width="9" style="190"/>
    <col min="2" max="10" width="9.625" style="190" customWidth="1"/>
    <col min="11" max="16384" width="9" style="190"/>
  </cols>
  <sheetData>
    <row r="1" spans="2:10" ht="17.25" x14ac:dyDescent="0.2">
      <c r="B1" s="189" t="s">
        <v>16</v>
      </c>
    </row>
    <row r="2" spans="2:10" ht="17.25" x14ac:dyDescent="0.2">
      <c r="B2" s="189"/>
      <c r="D2" s="1361" t="s">
        <v>348</v>
      </c>
      <c r="E2" s="1361"/>
      <c r="F2" s="1361"/>
      <c r="G2" s="1361"/>
      <c r="H2" s="1361"/>
    </row>
    <row r="4" spans="2:10" ht="15" customHeight="1" x14ac:dyDescent="0.15">
      <c r="B4" s="1362" t="s">
        <v>55</v>
      </c>
      <c r="C4" s="1363"/>
      <c r="D4" s="1364" t="s">
        <v>151</v>
      </c>
      <c r="E4" s="1365"/>
      <c r="F4" s="1365"/>
      <c r="G4" s="1365"/>
      <c r="H4" s="1365"/>
      <c r="I4" s="1365"/>
      <c r="J4" s="1366"/>
    </row>
    <row r="5" spans="2:10" ht="15" customHeight="1" x14ac:dyDescent="0.15">
      <c r="B5" s="176" t="s">
        <v>353</v>
      </c>
      <c r="C5" s="1367" t="s">
        <v>354</v>
      </c>
      <c r="D5" s="1367"/>
      <c r="E5" s="1367"/>
      <c r="F5" s="1367"/>
      <c r="G5" s="1368" t="s">
        <v>49</v>
      </c>
      <c r="H5" s="1369" t="s">
        <v>308</v>
      </c>
      <c r="I5" s="1370"/>
      <c r="J5" s="1371"/>
    </row>
    <row r="6" spans="2:10" ht="15" customHeight="1" x14ac:dyDescent="0.15">
      <c r="B6" s="1372" t="s">
        <v>48</v>
      </c>
      <c r="C6" s="1370" t="s">
        <v>355</v>
      </c>
      <c r="D6" s="1370"/>
      <c r="E6" s="1370"/>
      <c r="F6" s="1370"/>
      <c r="G6" s="1368"/>
      <c r="H6" s="1369"/>
      <c r="I6" s="1370"/>
      <c r="J6" s="1371"/>
    </row>
    <row r="7" spans="2:10" ht="15" customHeight="1" x14ac:dyDescent="0.15">
      <c r="B7" s="1373"/>
      <c r="C7" s="1370"/>
      <c r="D7" s="1370"/>
      <c r="E7" s="1370"/>
      <c r="F7" s="1370"/>
      <c r="G7" s="1368"/>
      <c r="H7" s="1369"/>
      <c r="I7" s="1370"/>
      <c r="J7" s="1371"/>
    </row>
    <row r="8" spans="2:10" ht="15" customHeight="1" x14ac:dyDescent="0.15">
      <c r="B8" s="1372" t="s">
        <v>47</v>
      </c>
      <c r="C8" s="1374" t="s">
        <v>309</v>
      </c>
      <c r="D8" s="1375"/>
      <c r="E8" s="1375"/>
      <c r="F8" s="1375"/>
      <c r="G8" s="1375"/>
      <c r="H8" s="1375"/>
      <c r="I8" s="1375"/>
      <c r="J8" s="1376"/>
    </row>
    <row r="9" spans="2:10" ht="15" customHeight="1" x14ac:dyDescent="0.15">
      <c r="B9" s="1373"/>
      <c r="C9" s="1377"/>
      <c r="D9" s="1378"/>
      <c r="E9" s="1378"/>
      <c r="F9" s="1378"/>
      <c r="G9" s="1378"/>
      <c r="H9" s="1378"/>
      <c r="I9" s="1378"/>
      <c r="J9" s="1379"/>
    </row>
    <row r="10" spans="2:10" ht="15" customHeight="1" x14ac:dyDescent="0.15">
      <c r="B10" s="15" t="s">
        <v>44</v>
      </c>
      <c r="C10" s="1364" t="s">
        <v>356</v>
      </c>
      <c r="D10" s="1365"/>
      <c r="E10" s="1365"/>
      <c r="F10" s="1365"/>
      <c r="G10" s="1365"/>
      <c r="H10" s="1365"/>
      <c r="I10" s="1365"/>
      <c r="J10" s="1366"/>
    </row>
    <row r="11" spans="2:10" ht="15" customHeight="1" x14ac:dyDescent="0.15">
      <c r="B11" s="1364" t="s">
        <v>58</v>
      </c>
      <c r="C11" s="1365"/>
      <c r="D11" s="1365"/>
      <c r="E11" s="1365"/>
      <c r="F11" s="1365"/>
      <c r="G11" s="1365"/>
      <c r="H11" s="1365"/>
      <c r="I11" s="1365"/>
      <c r="J11" s="1366"/>
    </row>
    <row r="12" spans="2:10" ht="15" customHeight="1" x14ac:dyDescent="0.15">
      <c r="B12" s="1364" t="s">
        <v>59</v>
      </c>
      <c r="C12" s="1365"/>
      <c r="D12" s="1366"/>
      <c r="E12" s="1364" t="s">
        <v>60</v>
      </c>
      <c r="F12" s="1365"/>
      <c r="G12" s="1366"/>
      <c r="H12" s="1365" t="s">
        <v>61</v>
      </c>
      <c r="I12" s="1365"/>
      <c r="J12" s="1366"/>
    </row>
    <row r="13" spans="2:10" ht="32.25" customHeight="1" x14ac:dyDescent="0.15">
      <c r="B13" s="1380" t="s">
        <v>310</v>
      </c>
      <c r="C13" s="1380"/>
      <c r="D13" s="1380"/>
      <c r="E13" s="1381" t="s">
        <v>357</v>
      </c>
      <c r="F13" s="1381"/>
      <c r="G13" s="1381"/>
      <c r="H13" s="1382" t="s">
        <v>311</v>
      </c>
      <c r="I13" s="1382"/>
      <c r="J13" s="1382"/>
    </row>
    <row r="14" spans="2:10" ht="32.25" customHeight="1" x14ac:dyDescent="0.15">
      <c r="B14" s="1383" t="s">
        <v>312</v>
      </c>
      <c r="C14" s="1383"/>
      <c r="D14" s="1383"/>
      <c r="E14" s="1384" t="s">
        <v>313</v>
      </c>
      <c r="F14" s="1385"/>
      <c r="G14" s="1386"/>
      <c r="H14" s="1387" t="s">
        <v>314</v>
      </c>
      <c r="I14" s="1387"/>
      <c r="J14" s="1387"/>
    </row>
    <row r="15" spans="2:10" ht="15" customHeight="1" x14ac:dyDescent="0.15">
      <c r="B15" s="1383" t="s">
        <v>312</v>
      </c>
      <c r="C15" s="1383"/>
      <c r="D15" s="1383"/>
      <c r="E15" s="1387" t="s">
        <v>358</v>
      </c>
      <c r="F15" s="1387"/>
      <c r="G15" s="1387"/>
      <c r="H15" s="1387" t="s">
        <v>315</v>
      </c>
      <c r="I15" s="1387"/>
      <c r="J15" s="1387"/>
    </row>
    <row r="16" spans="2:10" ht="15" customHeight="1" x14ac:dyDescent="0.15">
      <c r="B16" s="1388" t="s">
        <v>316</v>
      </c>
      <c r="C16" s="1389"/>
      <c r="D16" s="1390"/>
      <c r="E16" s="1391" t="s">
        <v>340</v>
      </c>
      <c r="F16" s="1392"/>
      <c r="G16" s="1393"/>
      <c r="H16" s="1387" t="s">
        <v>46</v>
      </c>
      <c r="I16" s="1387"/>
      <c r="J16" s="1387"/>
    </row>
    <row r="17" spans="2:10" ht="15" customHeight="1" x14ac:dyDescent="0.15">
      <c r="B17" s="1394"/>
      <c r="C17" s="1395"/>
      <c r="D17" s="1396"/>
      <c r="E17" s="1397"/>
      <c r="F17" s="1367"/>
      <c r="G17" s="1398"/>
      <c r="H17" s="1367"/>
      <c r="I17" s="1367"/>
      <c r="J17" s="1398"/>
    </row>
    <row r="18" spans="2:10" ht="15" customHeight="1" x14ac:dyDescent="0.15">
      <c r="B18" s="1394"/>
      <c r="C18" s="1395"/>
      <c r="D18" s="1396"/>
      <c r="E18" s="1397"/>
      <c r="F18" s="1367"/>
      <c r="G18" s="1398"/>
      <c r="H18" s="1367"/>
      <c r="I18" s="1367"/>
      <c r="J18" s="1398"/>
    </row>
    <row r="19" spans="2:10" ht="15" customHeight="1" x14ac:dyDescent="0.15">
      <c r="B19" s="1394"/>
      <c r="C19" s="1395"/>
      <c r="D19" s="1396"/>
      <c r="E19" s="1397"/>
      <c r="F19" s="1367"/>
      <c r="G19" s="1398"/>
      <c r="H19" s="1367"/>
      <c r="I19" s="1367"/>
      <c r="J19" s="1398"/>
    </row>
    <row r="20" spans="2:10" ht="15" customHeight="1" x14ac:dyDescent="0.15">
      <c r="B20" s="1394"/>
      <c r="C20" s="1395"/>
      <c r="D20" s="1396"/>
      <c r="E20" s="1397"/>
      <c r="F20" s="1367"/>
      <c r="G20" s="1398"/>
      <c r="H20" s="1367"/>
      <c r="I20" s="1367"/>
      <c r="J20" s="1398"/>
    </row>
    <row r="21" spans="2:10" ht="15" customHeight="1" x14ac:dyDescent="0.15">
      <c r="B21" s="1394"/>
      <c r="C21" s="1395"/>
      <c r="D21" s="1396"/>
      <c r="E21" s="1397"/>
      <c r="F21" s="1367"/>
      <c r="G21" s="1398"/>
      <c r="H21" s="1367"/>
      <c r="I21" s="1367"/>
      <c r="J21" s="1398"/>
    </row>
    <row r="22" spans="2:10" ht="15" customHeight="1" x14ac:dyDescent="0.15">
      <c r="B22" s="1394"/>
      <c r="C22" s="1395"/>
      <c r="D22" s="1396"/>
      <c r="E22" s="1397"/>
      <c r="F22" s="1367"/>
      <c r="G22" s="1398"/>
      <c r="H22" s="1367"/>
      <c r="I22" s="1367"/>
      <c r="J22" s="1398"/>
    </row>
    <row r="23" spans="2:10" ht="15" customHeight="1" x14ac:dyDescent="0.15">
      <c r="B23" s="1394"/>
      <c r="C23" s="1395"/>
      <c r="D23" s="1396"/>
      <c r="E23" s="1397"/>
      <c r="F23" s="1367"/>
      <c r="G23" s="1398"/>
      <c r="H23" s="1367"/>
      <c r="I23" s="1367"/>
      <c r="J23" s="1398"/>
    </row>
    <row r="24" spans="2:10" ht="15" customHeight="1" x14ac:dyDescent="0.15">
      <c r="B24" s="1394"/>
      <c r="C24" s="1395"/>
      <c r="D24" s="1396"/>
      <c r="E24" s="1397"/>
      <c r="F24" s="1367"/>
      <c r="G24" s="1398"/>
      <c r="H24" s="1367"/>
      <c r="I24" s="1367"/>
      <c r="J24" s="1398"/>
    </row>
    <row r="25" spans="2:10" ht="15" customHeight="1" x14ac:dyDescent="0.15">
      <c r="B25" s="1394"/>
      <c r="C25" s="1395"/>
      <c r="D25" s="1396"/>
      <c r="E25" s="1397"/>
      <c r="F25" s="1367"/>
      <c r="G25" s="1398"/>
      <c r="H25" s="1367"/>
      <c r="I25" s="1367"/>
      <c r="J25" s="1398"/>
    </row>
    <row r="26" spans="2:10" ht="15" customHeight="1" x14ac:dyDescent="0.15">
      <c r="B26" s="1408"/>
      <c r="C26" s="1409"/>
      <c r="D26" s="1410"/>
      <c r="E26" s="1411"/>
      <c r="F26" s="1412"/>
      <c r="G26" s="1413"/>
      <c r="H26" s="1411"/>
      <c r="I26" s="1412"/>
      <c r="J26" s="1413"/>
    </row>
    <row r="27" spans="2:10" ht="15" customHeight="1" x14ac:dyDescent="0.15">
      <c r="B27" s="1364" t="s">
        <v>62</v>
      </c>
      <c r="C27" s="1365"/>
      <c r="D27" s="1365"/>
      <c r="E27" s="1365"/>
      <c r="F27" s="1365"/>
      <c r="G27" s="1365"/>
      <c r="H27" s="1365"/>
      <c r="I27" s="1365"/>
      <c r="J27" s="1366"/>
    </row>
    <row r="28" spans="2:10" ht="15" customHeight="1" x14ac:dyDescent="0.15">
      <c r="B28" s="1364" t="s">
        <v>63</v>
      </c>
      <c r="C28" s="1365"/>
      <c r="D28" s="1365"/>
      <c r="E28" s="1366"/>
      <c r="F28" s="1364" t="s">
        <v>64</v>
      </c>
      <c r="G28" s="1365"/>
      <c r="H28" s="1365"/>
      <c r="I28" s="1365"/>
      <c r="J28" s="1366"/>
    </row>
    <row r="29" spans="2:10" ht="15" customHeight="1" x14ac:dyDescent="0.15">
      <c r="B29" s="1414" t="s">
        <v>317</v>
      </c>
      <c r="C29" s="1415"/>
      <c r="D29" s="1415"/>
      <c r="E29" s="1416"/>
      <c r="F29" s="1414" t="s">
        <v>318</v>
      </c>
      <c r="G29" s="1423"/>
      <c r="H29" s="1423"/>
      <c r="I29" s="1423"/>
      <c r="J29" s="1424"/>
    </row>
    <row r="30" spans="2:10" ht="15" customHeight="1" x14ac:dyDescent="0.15">
      <c r="B30" s="1417"/>
      <c r="C30" s="1418"/>
      <c r="D30" s="1418"/>
      <c r="E30" s="1419"/>
      <c r="F30" s="1425"/>
      <c r="G30" s="1426"/>
      <c r="H30" s="1426"/>
      <c r="I30" s="1426"/>
      <c r="J30" s="1427"/>
    </row>
    <row r="31" spans="2:10" ht="15" customHeight="1" x14ac:dyDescent="0.15">
      <c r="B31" s="1417"/>
      <c r="C31" s="1418"/>
      <c r="D31" s="1418"/>
      <c r="E31" s="1419"/>
      <c r="F31" s="1425"/>
      <c r="G31" s="1426"/>
      <c r="H31" s="1426"/>
      <c r="I31" s="1426"/>
      <c r="J31" s="1427"/>
    </row>
    <row r="32" spans="2:10" ht="15" customHeight="1" x14ac:dyDescent="0.15">
      <c r="B32" s="1417"/>
      <c r="C32" s="1418"/>
      <c r="D32" s="1418"/>
      <c r="E32" s="1419"/>
      <c r="F32" s="1425"/>
      <c r="G32" s="1426"/>
      <c r="H32" s="1426"/>
      <c r="I32" s="1426"/>
      <c r="J32" s="1427"/>
    </row>
    <row r="33" spans="2:10" ht="15" customHeight="1" x14ac:dyDescent="0.15">
      <c r="B33" s="1417"/>
      <c r="C33" s="1418"/>
      <c r="D33" s="1418"/>
      <c r="E33" s="1419"/>
      <c r="F33" s="1425"/>
      <c r="G33" s="1426"/>
      <c r="H33" s="1426"/>
      <c r="I33" s="1426"/>
      <c r="J33" s="1427"/>
    </row>
    <row r="34" spans="2:10" ht="15" customHeight="1" x14ac:dyDescent="0.15">
      <c r="B34" s="1417"/>
      <c r="C34" s="1418"/>
      <c r="D34" s="1418"/>
      <c r="E34" s="1419"/>
      <c r="F34" s="1425"/>
      <c r="G34" s="1426"/>
      <c r="H34" s="1426"/>
      <c r="I34" s="1426"/>
      <c r="J34" s="1427"/>
    </row>
    <row r="35" spans="2:10" ht="15" customHeight="1" x14ac:dyDescent="0.15">
      <c r="B35" s="1420"/>
      <c r="C35" s="1421"/>
      <c r="D35" s="1421"/>
      <c r="E35" s="1422"/>
      <c r="F35" s="1428"/>
      <c r="G35" s="1429"/>
      <c r="H35" s="1429"/>
      <c r="I35" s="1429"/>
      <c r="J35" s="1430"/>
    </row>
    <row r="36" spans="2:10" ht="15" customHeight="1" x14ac:dyDescent="0.15">
      <c r="B36" s="1399" t="s">
        <v>359</v>
      </c>
      <c r="C36" s="1400"/>
      <c r="D36" s="1400"/>
      <c r="E36" s="1400"/>
      <c r="F36" s="1400"/>
      <c r="G36" s="1400"/>
      <c r="H36" s="1400"/>
      <c r="I36" s="1400"/>
      <c r="J36" s="1401"/>
    </row>
    <row r="37" spans="2:10" ht="15" customHeight="1" x14ac:dyDescent="0.15">
      <c r="B37" s="1402"/>
      <c r="C37" s="1403"/>
      <c r="D37" s="1403"/>
      <c r="E37" s="1403"/>
      <c r="F37" s="1403"/>
      <c r="G37" s="1403"/>
      <c r="H37" s="1403"/>
      <c r="I37" s="1403"/>
      <c r="J37" s="1404"/>
    </row>
    <row r="38" spans="2:10" ht="15" customHeight="1" x14ac:dyDescent="0.15">
      <c r="B38" s="1402"/>
      <c r="C38" s="1403"/>
      <c r="D38" s="1403"/>
      <c r="E38" s="1403"/>
      <c r="F38" s="1403"/>
      <c r="G38" s="1403"/>
      <c r="H38" s="1403"/>
      <c r="I38" s="1403"/>
      <c r="J38" s="1404"/>
    </row>
    <row r="39" spans="2:10" ht="15" customHeight="1" x14ac:dyDescent="0.15">
      <c r="B39" s="1402"/>
      <c r="C39" s="1403"/>
      <c r="D39" s="1403"/>
      <c r="E39" s="1403"/>
      <c r="F39" s="1403"/>
      <c r="G39" s="1403"/>
      <c r="H39" s="1403"/>
      <c r="I39" s="1403"/>
      <c r="J39" s="1404"/>
    </row>
    <row r="40" spans="2:10" ht="15" customHeight="1" x14ac:dyDescent="0.15">
      <c r="B40" s="1402"/>
      <c r="C40" s="1403"/>
      <c r="D40" s="1403"/>
      <c r="E40" s="1403"/>
      <c r="F40" s="1403"/>
      <c r="G40" s="1403"/>
      <c r="H40" s="1403"/>
      <c r="I40" s="1403"/>
      <c r="J40" s="1404"/>
    </row>
    <row r="41" spans="2:10" ht="15" customHeight="1" x14ac:dyDescent="0.15">
      <c r="B41" s="1405"/>
      <c r="C41" s="1406"/>
      <c r="D41" s="1406"/>
      <c r="E41" s="1406"/>
      <c r="F41" s="1406"/>
      <c r="G41" s="1406"/>
      <c r="H41" s="1406"/>
      <c r="I41" s="1406"/>
      <c r="J41" s="1407"/>
    </row>
    <row r="42" spans="2:10" x14ac:dyDescent="0.15">
      <c r="B42" s="191" t="s">
        <v>350</v>
      </c>
    </row>
    <row r="43" spans="2:10" x14ac:dyDescent="0.15">
      <c r="B43" s="191" t="s">
        <v>351</v>
      </c>
    </row>
    <row r="44" spans="2:10" x14ac:dyDescent="0.15">
      <c r="B44" s="191" t="s">
        <v>319</v>
      </c>
    </row>
    <row r="45" spans="2:10" x14ac:dyDescent="0.15">
      <c r="B45" s="191" t="s">
        <v>320</v>
      </c>
    </row>
    <row r="46" spans="2:10" x14ac:dyDescent="0.15">
      <c r="B46" s="191" t="s">
        <v>352</v>
      </c>
    </row>
    <row r="47" spans="2:10" x14ac:dyDescent="0.15">
      <c r="B47" s="191" t="s">
        <v>321</v>
      </c>
    </row>
    <row r="48" spans="2:10" x14ac:dyDescent="0.15">
      <c r="B48" s="191"/>
    </row>
  </sheetData>
  <mergeCells count="63">
    <mergeCell ref="B36:J41"/>
    <mergeCell ref="B25:D25"/>
    <mergeCell ref="E25:G25"/>
    <mergeCell ref="H25:J25"/>
    <mergeCell ref="B26:D26"/>
    <mergeCell ref="E26:G26"/>
    <mergeCell ref="H26:J26"/>
    <mergeCell ref="B27:J27"/>
    <mergeCell ref="B28:E28"/>
    <mergeCell ref="F28:J28"/>
    <mergeCell ref="B29:E35"/>
    <mergeCell ref="F29:J35"/>
    <mergeCell ref="B23:D23"/>
    <mergeCell ref="E23:G23"/>
    <mergeCell ref="H23:J23"/>
    <mergeCell ref="B24:D24"/>
    <mergeCell ref="E24:G24"/>
    <mergeCell ref="H24:J24"/>
    <mergeCell ref="B21:D21"/>
    <mergeCell ref="E21:G21"/>
    <mergeCell ref="H21:J21"/>
    <mergeCell ref="B22:D22"/>
    <mergeCell ref="E22:G22"/>
    <mergeCell ref="H22:J22"/>
    <mergeCell ref="B19:D19"/>
    <mergeCell ref="E19:G19"/>
    <mergeCell ref="H19:J19"/>
    <mergeCell ref="B20:D20"/>
    <mergeCell ref="E20:G20"/>
    <mergeCell ref="H20:J20"/>
    <mergeCell ref="B17:D17"/>
    <mergeCell ref="E17:G17"/>
    <mergeCell ref="H17:J17"/>
    <mergeCell ref="B18:D18"/>
    <mergeCell ref="E18:G18"/>
    <mergeCell ref="H18:J18"/>
    <mergeCell ref="B15:D15"/>
    <mergeCell ref="E15:G15"/>
    <mergeCell ref="H15:J15"/>
    <mergeCell ref="B16:D16"/>
    <mergeCell ref="E16:G16"/>
    <mergeCell ref="H16:J16"/>
    <mergeCell ref="B13:D13"/>
    <mergeCell ref="E13:G13"/>
    <mergeCell ref="H13:J13"/>
    <mergeCell ref="B14:D14"/>
    <mergeCell ref="E14:G14"/>
    <mergeCell ref="H14:J14"/>
    <mergeCell ref="B8:B9"/>
    <mergeCell ref="C8:J9"/>
    <mergeCell ref="C10:J10"/>
    <mergeCell ref="B11:J11"/>
    <mergeCell ref="B12:D12"/>
    <mergeCell ref="E12:G12"/>
    <mergeCell ref="H12:J12"/>
    <mergeCell ref="D2:H2"/>
    <mergeCell ref="B4:C4"/>
    <mergeCell ref="D4:J4"/>
    <mergeCell ref="C5:F5"/>
    <mergeCell ref="G5:G7"/>
    <mergeCell ref="H5:J7"/>
    <mergeCell ref="B6:B7"/>
    <mergeCell ref="C6:F7"/>
  </mergeCells>
  <phoneticPr fontId="6"/>
  <pageMargins left="0.39370078740157483" right="0.39370078740157483" top="0.98425196850393704" bottom="0.98425196850393704" header="0.51181102362204722" footer="0.51181102362204722"/>
  <pageSetup paperSize="9" orientation="portrait" horizontalDpi="4294967293"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sheetPr>
  <dimension ref="B1:J49"/>
  <sheetViews>
    <sheetView showGridLines="0" view="pageBreakPreview" zoomScaleNormal="100" zoomScaleSheetLayoutView="100" workbookViewId="0">
      <selection activeCell="L8" sqref="L8"/>
    </sheetView>
  </sheetViews>
  <sheetFormatPr defaultColWidth="9" defaultRowHeight="13.5" x14ac:dyDescent="0.15"/>
  <cols>
    <col min="1" max="1" width="9" style="190"/>
    <col min="2" max="10" width="9.625" style="190" customWidth="1"/>
    <col min="11" max="16384" width="9" style="190"/>
  </cols>
  <sheetData>
    <row r="1" spans="2:10" ht="17.25" x14ac:dyDescent="0.2">
      <c r="B1" s="189" t="s">
        <v>16</v>
      </c>
    </row>
    <row r="2" spans="2:10" ht="17.25" x14ac:dyDescent="0.2">
      <c r="B2" s="189"/>
      <c r="D2" s="1361" t="s">
        <v>207</v>
      </c>
      <c r="E2" s="1361"/>
      <c r="F2" s="1361"/>
      <c r="G2" s="1361"/>
      <c r="H2" s="1361"/>
    </row>
    <row r="4" spans="2:10" ht="15" customHeight="1" x14ac:dyDescent="0.15">
      <c r="B4" s="1431" t="s">
        <v>55</v>
      </c>
      <c r="C4" s="1432"/>
      <c r="D4" s="1433"/>
      <c r="E4" s="1434"/>
      <c r="F4" s="1434"/>
      <c r="G4" s="1434"/>
      <c r="H4" s="1434"/>
      <c r="I4" s="1434"/>
      <c r="J4" s="1435"/>
    </row>
    <row r="5" spans="2:10" ht="15" customHeight="1" x14ac:dyDescent="0.15">
      <c r="B5" s="192" t="s">
        <v>360</v>
      </c>
      <c r="C5" s="1436"/>
      <c r="D5" s="1436"/>
      <c r="E5" s="1436"/>
      <c r="F5" s="1436"/>
      <c r="G5" s="1437" t="s">
        <v>49</v>
      </c>
      <c r="H5" s="1438" t="s">
        <v>56</v>
      </c>
      <c r="I5" s="1439"/>
      <c r="J5" s="1440"/>
    </row>
    <row r="6" spans="2:10" ht="15" customHeight="1" x14ac:dyDescent="0.15">
      <c r="B6" s="1441" t="s">
        <v>48</v>
      </c>
      <c r="C6" s="1439"/>
      <c r="D6" s="1439"/>
      <c r="E6" s="1439"/>
      <c r="F6" s="1439"/>
      <c r="G6" s="1437"/>
      <c r="H6" s="1438"/>
      <c r="I6" s="1439"/>
      <c r="J6" s="1440"/>
    </row>
    <row r="7" spans="2:10" ht="15" customHeight="1" x14ac:dyDescent="0.15">
      <c r="B7" s="1442"/>
      <c r="C7" s="1439"/>
      <c r="D7" s="1439"/>
      <c r="E7" s="1439"/>
      <c r="F7" s="1439"/>
      <c r="G7" s="1437"/>
      <c r="H7" s="1438"/>
      <c r="I7" s="1439"/>
      <c r="J7" s="1440"/>
    </row>
    <row r="8" spans="2:10" ht="15" customHeight="1" x14ac:dyDescent="0.15">
      <c r="B8" s="1441" t="s">
        <v>47</v>
      </c>
      <c r="C8" s="1443" t="s">
        <v>57</v>
      </c>
      <c r="D8" s="1400"/>
      <c r="E8" s="1400"/>
      <c r="F8" s="1400"/>
      <c r="G8" s="1400"/>
      <c r="H8" s="1400"/>
      <c r="I8" s="1400"/>
      <c r="J8" s="1401"/>
    </row>
    <row r="9" spans="2:10" ht="15" customHeight="1" x14ac:dyDescent="0.15">
      <c r="B9" s="1442"/>
      <c r="C9" s="1405"/>
      <c r="D9" s="1406"/>
      <c r="E9" s="1406"/>
      <c r="F9" s="1406"/>
      <c r="G9" s="1406"/>
      <c r="H9" s="1406"/>
      <c r="I9" s="1406"/>
      <c r="J9" s="1407"/>
    </row>
    <row r="10" spans="2:10" ht="15" customHeight="1" x14ac:dyDescent="0.15">
      <c r="B10" s="193" t="s">
        <v>44</v>
      </c>
      <c r="C10" s="1433"/>
      <c r="D10" s="1434"/>
      <c r="E10" s="1434"/>
      <c r="F10" s="1434"/>
      <c r="G10" s="1434"/>
      <c r="H10" s="1434"/>
      <c r="I10" s="1434"/>
      <c r="J10" s="1435"/>
    </row>
    <row r="11" spans="2:10" ht="15" customHeight="1" x14ac:dyDescent="0.15">
      <c r="B11" s="1444" t="s">
        <v>58</v>
      </c>
      <c r="C11" s="1445"/>
      <c r="D11" s="1445"/>
      <c r="E11" s="1445"/>
      <c r="F11" s="1445"/>
      <c r="G11" s="1445"/>
      <c r="H11" s="1445"/>
      <c r="I11" s="1445"/>
      <c r="J11" s="1446"/>
    </row>
    <row r="12" spans="2:10" ht="15" customHeight="1" x14ac:dyDescent="0.15">
      <c r="B12" s="1444" t="s">
        <v>59</v>
      </c>
      <c r="C12" s="1445"/>
      <c r="D12" s="1446"/>
      <c r="E12" s="1444" t="s">
        <v>60</v>
      </c>
      <c r="F12" s="1445"/>
      <c r="G12" s="1446"/>
      <c r="H12" s="1445" t="s">
        <v>61</v>
      </c>
      <c r="I12" s="1445"/>
      <c r="J12" s="1446"/>
    </row>
    <row r="13" spans="2:10" ht="15" customHeight="1" x14ac:dyDescent="0.15">
      <c r="B13" s="1447"/>
      <c r="C13" s="1448"/>
      <c r="D13" s="1449"/>
      <c r="E13" s="1447"/>
      <c r="F13" s="1448"/>
      <c r="G13" s="1449"/>
      <c r="H13" s="1448"/>
      <c r="I13" s="1448"/>
      <c r="J13" s="1449"/>
    </row>
    <row r="14" spans="2:10" ht="15" customHeight="1" x14ac:dyDescent="0.15">
      <c r="B14" s="1450"/>
      <c r="C14" s="1451"/>
      <c r="D14" s="1452"/>
      <c r="E14" s="1450"/>
      <c r="F14" s="1451"/>
      <c r="G14" s="1452"/>
      <c r="H14" s="1451"/>
      <c r="I14" s="1451"/>
      <c r="J14" s="1452"/>
    </row>
    <row r="15" spans="2:10" ht="15" customHeight="1" x14ac:dyDescent="0.15">
      <c r="B15" s="1453"/>
      <c r="C15" s="1454"/>
      <c r="D15" s="1455"/>
      <c r="E15" s="1453"/>
      <c r="F15" s="1454"/>
      <c r="G15" s="1455"/>
      <c r="H15" s="1454"/>
      <c r="I15" s="1454"/>
      <c r="J15" s="1455"/>
    </row>
    <row r="16" spans="2:10" ht="15" customHeight="1" x14ac:dyDescent="0.15">
      <c r="B16" s="1456"/>
      <c r="C16" s="1436"/>
      <c r="D16" s="1457"/>
      <c r="E16" s="1456"/>
      <c r="F16" s="1436"/>
      <c r="G16" s="1457"/>
      <c r="H16" s="1436"/>
      <c r="I16" s="1436"/>
      <c r="J16" s="1457"/>
    </row>
    <row r="17" spans="2:10" ht="15" customHeight="1" x14ac:dyDescent="0.15">
      <c r="B17" s="1456"/>
      <c r="C17" s="1436"/>
      <c r="D17" s="1457"/>
      <c r="E17" s="1456"/>
      <c r="F17" s="1436"/>
      <c r="G17" s="1457"/>
      <c r="H17" s="1436"/>
      <c r="I17" s="1436"/>
      <c r="J17" s="1457"/>
    </row>
    <row r="18" spans="2:10" ht="15" customHeight="1" x14ac:dyDescent="0.15">
      <c r="B18" s="1456"/>
      <c r="C18" s="1436"/>
      <c r="D18" s="1457"/>
      <c r="E18" s="1456"/>
      <c r="F18" s="1436"/>
      <c r="G18" s="1457"/>
      <c r="H18" s="1436"/>
      <c r="I18" s="1436"/>
      <c r="J18" s="1457"/>
    </row>
    <row r="19" spans="2:10" ht="15" customHeight="1" x14ac:dyDescent="0.15">
      <c r="B19" s="1456"/>
      <c r="C19" s="1436"/>
      <c r="D19" s="1457"/>
      <c r="E19" s="1456"/>
      <c r="F19" s="1436"/>
      <c r="G19" s="1457"/>
      <c r="H19" s="1436"/>
      <c r="I19" s="1436"/>
      <c r="J19" s="1457"/>
    </row>
    <row r="20" spans="2:10" ht="15" customHeight="1" x14ac:dyDescent="0.15">
      <c r="B20" s="1456"/>
      <c r="C20" s="1436"/>
      <c r="D20" s="1457"/>
      <c r="E20" s="1456"/>
      <c r="F20" s="1436"/>
      <c r="G20" s="1457"/>
      <c r="H20" s="1436"/>
      <c r="I20" s="1436"/>
      <c r="J20" s="1457"/>
    </row>
    <row r="21" spans="2:10" ht="15" customHeight="1" x14ac:dyDescent="0.15">
      <c r="B21" s="1456"/>
      <c r="C21" s="1436"/>
      <c r="D21" s="1457"/>
      <c r="E21" s="1456"/>
      <c r="F21" s="1436"/>
      <c r="G21" s="1457"/>
      <c r="H21" s="1436"/>
      <c r="I21" s="1436"/>
      <c r="J21" s="1457"/>
    </row>
    <row r="22" spans="2:10" ht="15" customHeight="1" x14ac:dyDescent="0.15">
      <c r="B22" s="1456"/>
      <c r="C22" s="1436"/>
      <c r="D22" s="1457"/>
      <c r="E22" s="1456"/>
      <c r="F22" s="1436"/>
      <c r="G22" s="1457"/>
      <c r="H22" s="1436"/>
      <c r="I22" s="1436"/>
      <c r="J22" s="1457"/>
    </row>
    <row r="23" spans="2:10" ht="15" customHeight="1" x14ac:dyDescent="0.15">
      <c r="B23" s="1456"/>
      <c r="C23" s="1436"/>
      <c r="D23" s="1457"/>
      <c r="E23" s="1456"/>
      <c r="F23" s="1436"/>
      <c r="G23" s="1457"/>
      <c r="H23" s="1436"/>
      <c r="I23" s="1436"/>
      <c r="J23" s="1457"/>
    </row>
    <row r="24" spans="2:10" ht="15" customHeight="1" x14ac:dyDescent="0.15">
      <c r="B24" s="1456"/>
      <c r="C24" s="1436"/>
      <c r="D24" s="1457"/>
      <c r="E24" s="1456"/>
      <c r="F24" s="1436"/>
      <c r="G24" s="1457"/>
      <c r="H24" s="1436"/>
      <c r="I24" s="1436"/>
      <c r="J24" s="1457"/>
    </row>
    <row r="25" spans="2:10" ht="15" customHeight="1" x14ac:dyDescent="0.15">
      <c r="B25" s="1456"/>
      <c r="C25" s="1436"/>
      <c r="D25" s="1457"/>
      <c r="E25" s="1456"/>
      <c r="F25" s="1436"/>
      <c r="G25" s="1457"/>
      <c r="H25" s="1436"/>
      <c r="I25" s="1436"/>
      <c r="J25" s="1457"/>
    </row>
    <row r="26" spans="2:10" ht="15" customHeight="1" x14ac:dyDescent="0.15">
      <c r="B26" s="1456"/>
      <c r="C26" s="1436"/>
      <c r="D26" s="1457"/>
      <c r="E26" s="1456"/>
      <c r="F26" s="1436"/>
      <c r="G26" s="1457"/>
      <c r="H26" s="1436"/>
      <c r="I26" s="1436"/>
      <c r="J26" s="1457"/>
    </row>
    <row r="27" spans="2:10" ht="15" customHeight="1" x14ac:dyDescent="0.15">
      <c r="B27" s="1458"/>
      <c r="C27" s="1459"/>
      <c r="D27" s="1460"/>
      <c r="E27" s="1458"/>
      <c r="F27" s="1459"/>
      <c r="G27" s="1460"/>
      <c r="H27" s="1458"/>
      <c r="I27" s="1459"/>
      <c r="J27" s="1460"/>
    </row>
    <row r="28" spans="2:10" ht="15" customHeight="1" x14ac:dyDescent="0.15">
      <c r="B28" s="1444" t="s">
        <v>62</v>
      </c>
      <c r="C28" s="1445"/>
      <c r="D28" s="1445"/>
      <c r="E28" s="1445"/>
      <c r="F28" s="1445"/>
      <c r="G28" s="1445"/>
      <c r="H28" s="1445"/>
      <c r="I28" s="1445"/>
      <c r="J28" s="1446"/>
    </row>
    <row r="29" spans="2:10" ht="15" customHeight="1" x14ac:dyDescent="0.15">
      <c r="B29" s="1444" t="s">
        <v>63</v>
      </c>
      <c r="C29" s="1445"/>
      <c r="D29" s="1445"/>
      <c r="E29" s="1446"/>
      <c r="F29" s="1444" t="s">
        <v>64</v>
      </c>
      <c r="G29" s="1445"/>
      <c r="H29" s="1445"/>
      <c r="I29" s="1445"/>
      <c r="J29" s="1446"/>
    </row>
    <row r="30" spans="2:10" ht="15" customHeight="1" x14ac:dyDescent="0.15">
      <c r="B30" s="1443"/>
      <c r="C30" s="1400"/>
      <c r="D30" s="1400"/>
      <c r="E30" s="1401"/>
      <c r="F30" s="1443"/>
      <c r="G30" s="1400"/>
      <c r="H30" s="1400"/>
      <c r="I30" s="1400"/>
      <c r="J30" s="1401"/>
    </row>
    <row r="31" spans="2:10" ht="15" customHeight="1" x14ac:dyDescent="0.15">
      <c r="B31" s="1402"/>
      <c r="C31" s="1403"/>
      <c r="D31" s="1403"/>
      <c r="E31" s="1404"/>
      <c r="F31" s="1402"/>
      <c r="G31" s="1403"/>
      <c r="H31" s="1403"/>
      <c r="I31" s="1403"/>
      <c r="J31" s="1404"/>
    </row>
    <row r="32" spans="2:10" ht="15" customHeight="1" x14ac:dyDescent="0.15">
      <c r="B32" s="1402"/>
      <c r="C32" s="1403"/>
      <c r="D32" s="1403"/>
      <c r="E32" s="1404"/>
      <c r="F32" s="1402"/>
      <c r="G32" s="1403"/>
      <c r="H32" s="1403"/>
      <c r="I32" s="1403"/>
      <c r="J32" s="1404"/>
    </row>
    <row r="33" spans="2:10" ht="15" customHeight="1" x14ac:dyDescent="0.15">
      <c r="B33" s="1402"/>
      <c r="C33" s="1403"/>
      <c r="D33" s="1403"/>
      <c r="E33" s="1404"/>
      <c r="F33" s="1402"/>
      <c r="G33" s="1403"/>
      <c r="H33" s="1403"/>
      <c r="I33" s="1403"/>
      <c r="J33" s="1404"/>
    </row>
    <row r="34" spans="2:10" ht="15" customHeight="1" x14ac:dyDescent="0.15">
      <c r="B34" s="1402"/>
      <c r="C34" s="1403"/>
      <c r="D34" s="1403"/>
      <c r="E34" s="1404"/>
      <c r="F34" s="1402"/>
      <c r="G34" s="1403"/>
      <c r="H34" s="1403"/>
      <c r="I34" s="1403"/>
      <c r="J34" s="1404"/>
    </row>
    <row r="35" spans="2:10" ht="15" customHeight="1" x14ac:dyDescent="0.15">
      <c r="B35" s="1402"/>
      <c r="C35" s="1403"/>
      <c r="D35" s="1403"/>
      <c r="E35" s="1404"/>
      <c r="F35" s="1402"/>
      <c r="G35" s="1403"/>
      <c r="H35" s="1403"/>
      <c r="I35" s="1403"/>
      <c r="J35" s="1404"/>
    </row>
    <row r="36" spans="2:10" ht="15" customHeight="1" x14ac:dyDescent="0.15">
      <c r="B36" s="1405"/>
      <c r="C36" s="1406"/>
      <c r="D36" s="1406"/>
      <c r="E36" s="1407"/>
      <c r="F36" s="1405"/>
      <c r="G36" s="1406"/>
      <c r="H36" s="1406"/>
      <c r="I36" s="1406"/>
      <c r="J36" s="1407"/>
    </row>
    <row r="37" spans="2:10" ht="15" customHeight="1" x14ac:dyDescent="0.15">
      <c r="B37" s="1443" t="s">
        <v>65</v>
      </c>
      <c r="C37" s="1400"/>
      <c r="D37" s="1400"/>
      <c r="E37" s="1400"/>
      <c r="F37" s="1400"/>
      <c r="G37" s="1400"/>
      <c r="H37" s="1400"/>
      <c r="I37" s="1400"/>
      <c r="J37" s="1401"/>
    </row>
    <row r="38" spans="2:10" ht="15" customHeight="1" x14ac:dyDescent="0.15">
      <c r="B38" s="1402"/>
      <c r="C38" s="1403"/>
      <c r="D38" s="1403"/>
      <c r="E38" s="1403"/>
      <c r="F38" s="1403"/>
      <c r="G38" s="1403"/>
      <c r="H38" s="1403"/>
      <c r="I38" s="1403"/>
      <c r="J38" s="1404"/>
    </row>
    <row r="39" spans="2:10" ht="15" customHeight="1" x14ac:dyDescent="0.15">
      <c r="B39" s="1402"/>
      <c r="C39" s="1403"/>
      <c r="D39" s="1403"/>
      <c r="E39" s="1403"/>
      <c r="F39" s="1403"/>
      <c r="G39" s="1403"/>
      <c r="H39" s="1403"/>
      <c r="I39" s="1403"/>
      <c r="J39" s="1404"/>
    </row>
    <row r="40" spans="2:10" ht="15" customHeight="1" x14ac:dyDescent="0.15">
      <c r="B40" s="1402"/>
      <c r="C40" s="1403"/>
      <c r="D40" s="1403"/>
      <c r="E40" s="1403"/>
      <c r="F40" s="1403"/>
      <c r="G40" s="1403"/>
      <c r="H40" s="1403"/>
      <c r="I40" s="1403"/>
      <c r="J40" s="1404"/>
    </row>
    <row r="41" spans="2:10" ht="15" customHeight="1" x14ac:dyDescent="0.15">
      <c r="B41" s="1402"/>
      <c r="C41" s="1403"/>
      <c r="D41" s="1403"/>
      <c r="E41" s="1403"/>
      <c r="F41" s="1403"/>
      <c r="G41" s="1403"/>
      <c r="H41" s="1403"/>
      <c r="I41" s="1403"/>
      <c r="J41" s="1404"/>
    </row>
    <row r="42" spans="2:10" ht="15" customHeight="1" x14ac:dyDescent="0.15">
      <c r="B42" s="1405"/>
      <c r="C42" s="1406"/>
      <c r="D42" s="1406"/>
      <c r="E42" s="1406"/>
      <c r="F42" s="1406"/>
      <c r="G42" s="1406"/>
      <c r="H42" s="1406"/>
      <c r="I42" s="1406"/>
      <c r="J42" s="1407"/>
    </row>
    <row r="43" spans="2:10" x14ac:dyDescent="0.15">
      <c r="B43" s="191" t="s">
        <v>361</v>
      </c>
    </row>
    <row r="44" spans="2:10" x14ac:dyDescent="0.15">
      <c r="B44" s="191" t="s">
        <v>351</v>
      </c>
    </row>
    <row r="45" spans="2:10" x14ac:dyDescent="0.15">
      <c r="B45" s="191" t="s">
        <v>319</v>
      </c>
    </row>
    <row r="46" spans="2:10" x14ac:dyDescent="0.15">
      <c r="B46" s="191" t="s">
        <v>320</v>
      </c>
    </row>
    <row r="47" spans="2:10" x14ac:dyDescent="0.15">
      <c r="B47" s="191" t="s">
        <v>352</v>
      </c>
    </row>
    <row r="48" spans="2:10" x14ac:dyDescent="0.15">
      <c r="B48" s="191" t="s">
        <v>321</v>
      </c>
    </row>
    <row r="49" spans="2:2" x14ac:dyDescent="0.15">
      <c r="B49" s="191"/>
    </row>
  </sheetData>
  <mergeCells count="66">
    <mergeCell ref="B30:E36"/>
    <mergeCell ref="F30:J36"/>
    <mergeCell ref="B37:J42"/>
    <mergeCell ref="B27:D27"/>
    <mergeCell ref="E27:G27"/>
    <mergeCell ref="H27:J27"/>
    <mergeCell ref="B28:J28"/>
    <mergeCell ref="B29:E29"/>
    <mergeCell ref="F29:J29"/>
    <mergeCell ref="B25:D25"/>
    <mergeCell ref="E25:G25"/>
    <mergeCell ref="H25:J25"/>
    <mergeCell ref="B26:D26"/>
    <mergeCell ref="E26:G26"/>
    <mergeCell ref="H26:J26"/>
    <mergeCell ref="B23:D23"/>
    <mergeCell ref="E23:G23"/>
    <mergeCell ref="H23:J23"/>
    <mergeCell ref="B24:D24"/>
    <mergeCell ref="E24:G24"/>
    <mergeCell ref="H24:J24"/>
    <mergeCell ref="B21:D21"/>
    <mergeCell ref="E21:G21"/>
    <mergeCell ref="H21:J21"/>
    <mergeCell ref="B22:D22"/>
    <mergeCell ref="E22:G22"/>
    <mergeCell ref="H22:J22"/>
    <mergeCell ref="B19:D19"/>
    <mergeCell ref="E19:G19"/>
    <mergeCell ref="H19:J19"/>
    <mergeCell ref="B20:D20"/>
    <mergeCell ref="E20:G20"/>
    <mergeCell ref="H20:J20"/>
    <mergeCell ref="B17:D17"/>
    <mergeCell ref="E17:G17"/>
    <mergeCell ref="H17:J17"/>
    <mergeCell ref="B18:D18"/>
    <mergeCell ref="E18:G18"/>
    <mergeCell ref="H18:J18"/>
    <mergeCell ref="B15:D15"/>
    <mergeCell ref="E15:G15"/>
    <mergeCell ref="H15:J15"/>
    <mergeCell ref="B16:D16"/>
    <mergeCell ref="E16:G16"/>
    <mergeCell ref="H16:J16"/>
    <mergeCell ref="B13:D13"/>
    <mergeCell ref="E13:G13"/>
    <mergeCell ref="H13:J13"/>
    <mergeCell ref="B14:D14"/>
    <mergeCell ref="E14:G14"/>
    <mergeCell ref="H14:J14"/>
    <mergeCell ref="B8:B9"/>
    <mergeCell ref="C8:J9"/>
    <mergeCell ref="C10:J10"/>
    <mergeCell ref="B11:J11"/>
    <mergeCell ref="B12:D12"/>
    <mergeCell ref="E12:G12"/>
    <mergeCell ref="H12:J12"/>
    <mergeCell ref="D2:H2"/>
    <mergeCell ref="B4:C4"/>
    <mergeCell ref="D4:J4"/>
    <mergeCell ref="C5:F5"/>
    <mergeCell ref="G5:G7"/>
    <mergeCell ref="H5:J7"/>
    <mergeCell ref="B6:B7"/>
    <mergeCell ref="C6:F7"/>
  </mergeCells>
  <phoneticPr fontId="6"/>
  <pageMargins left="0.39370078740157483" right="0.39370078740157483" top="0.98425196850393704" bottom="0.98425196850393704" header="0.51181102362204722" footer="0.51181102362204722"/>
  <pageSetup paperSize="9" orientation="portrait"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2F69A-D605-4E93-912A-20EBAFA9BED7}">
  <dimension ref="A1:U69"/>
  <sheetViews>
    <sheetView view="pageBreakPreview" zoomScaleNormal="100" zoomScaleSheetLayoutView="100" workbookViewId="0">
      <selection sqref="A1:C1"/>
    </sheetView>
  </sheetViews>
  <sheetFormatPr defaultColWidth="2.25" defaultRowHeight="13.5" customHeight="1" x14ac:dyDescent="0.15"/>
  <cols>
    <col min="1" max="1" width="2.625" style="357" customWidth="1"/>
    <col min="2" max="2" width="6.625" style="357" customWidth="1"/>
    <col min="3" max="3" width="8.625" style="357" customWidth="1"/>
    <col min="4" max="4" width="10.875" style="357" customWidth="1"/>
    <col min="5" max="5" width="8.625" style="357" customWidth="1"/>
    <col min="6" max="6" width="6.625" style="357" customWidth="1"/>
    <col min="7" max="7" width="8.125" style="357" customWidth="1"/>
    <col min="8" max="21" width="2.625" style="357" customWidth="1"/>
    <col min="22" max="16384" width="2.25" style="357"/>
  </cols>
  <sheetData>
    <row r="1" spans="1:21" ht="13.5" customHeight="1" x14ac:dyDescent="0.15">
      <c r="A1" s="704" t="s">
        <v>664</v>
      </c>
      <c r="B1" s="705"/>
      <c r="C1" s="705"/>
    </row>
    <row r="2" spans="1:21" ht="15" customHeight="1" x14ac:dyDescent="0.15">
      <c r="A2" s="706" t="s">
        <v>665</v>
      </c>
      <c r="B2" s="706"/>
      <c r="C2" s="706"/>
      <c r="D2" s="706"/>
      <c r="E2" s="706"/>
      <c r="F2" s="706"/>
      <c r="G2" s="706"/>
      <c r="H2" s="706"/>
      <c r="I2" s="706"/>
      <c r="J2" s="706"/>
      <c r="K2" s="706"/>
      <c r="L2" s="706"/>
      <c r="M2" s="706"/>
      <c r="N2" s="706"/>
      <c r="O2" s="706"/>
      <c r="P2" s="706"/>
      <c r="Q2" s="706"/>
      <c r="R2" s="706"/>
      <c r="S2" s="706"/>
      <c r="T2" s="706"/>
      <c r="U2" s="706"/>
    </row>
    <row r="3" spans="1:21" ht="15" customHeight="1" x14ac:dyDescent="0.15">
      <c r="A3" s="706" t="s">
        <v>666</v>
      </c>
      <c r="B3" s="706"/>
      <c r="C3" s="706"/>
      <c r="D3" s="706"/>
      <c r="E3" s="706"/>
      <c r="F3" s="706"/>
      <c r="G3" s="706"/>
      <c r="H3" s="706"/>
      <c r="I3" s="706"/>
      <c r="J3" s="706"/>
      <c r="K3" s="706"/>
      <c r="L3" s="706"/>
      <c r="M3" s="706"/>
      <c r="N3" s="706"/>
      <c r="O3" s="706"/>
      <c r="P3" s="706"/>
      <c r="Q3" s="706"/>
      <c r="R3" s="706"/>
      <c r="S3" s="706"/>
      <c r="T3" s="706"/>
      <c r="U3" s="706"/>
    </row>
    <row r="4" spans="1:21" ht="15" customHeight="1" x14ac:dyDescent="0.15">
      <c r="A4" s="706" t="s">
        <v>667</v>
      </c>
      <c r="B4" s="706"/>
      <c r="C4" s="706"/>
      <c r="D4" s="706"/>
      <c r="E4" s="706"/>
      <c r="F4" s="706"/>
      <c r="G4" s="706"/>
      <c r="H4" s="706"/>
      <c r="I4" s="706"/>
      <c r="J4" s="706"/>
      <c r="K4" s="706"/>
      <c r="L4" s="706"/>
      <c r="M4" s="706"/>
      <c r="N4" s="706"/>
      <c r="O4" s="706"/>
      <c r="P4" s="706"/>
      <c r="Q4" s="706"/>
      <c r="R4" s="706"/>
      <c r="S4" s="706"/>
      <c r="T4" s="706"/>
      <c r="U4" s="706"/>
    </row>
    <row r="5" spans="1:21" ht="15" customHeight="1" x14ac:dyDescent="0.15">
      <c r="A5" s="358"/>
      <c r="B5" s="358"/>
      <c r="C5" s="358"/>
      <c r="D5" s="358"/>
      <c r="E5" s="707" t="s">
        <v>668</v>
      </c>
      <c r="F5" s="707"/>
      <c r="G5" s="358" t="s">
        <v>669</v>
      </c>
      <c r="H5" s="358"/>
      <c r="I5" s="358"/>
      <c r="J5" s="358"/>
      <c r="K5" s="358"/>
      <c r="L5" s="358"/>
      <c r="M5" s="358"/>
      <c r="N5" s="358"/>
      <c r="O5" s="358"/>
      <c r="P5" s="358"/>
      <c r="Q5" s="358"/>
      <c r="R5" s="358"/>
      <c r="S5" s="358"/>
      <c r="T5" s="358"/>
      <c r="U5" s="358"/>
    </row>
    <row r="6" spans="1:21" ht="15" customHeight="1" x14ac:dyDescent="0.15">
      <c r="A6" s="358"/>
      <c r="B6" s="358"/>
      <c r="C6" s="358"/>
      <c r="D6" s="358"/>
      <c r="E6" s="358"/>
      <c r="F6" s="358"/>
      <c r="G6" s="358"/>
      <c r="H6" s="358"/>
      <c r="I6" s="358"/>
      <c r="J6" s="358"/>
      <c r="K6" s="708"/>
      <c r="L6" s="708"/>
      <c r="M6" s="708"/>
      <c r="N6" s="708"/>
      <c r="O6" s="358" t="s">
        <v>670</v>
      </c>
      <c r="P6" s="708"/>
      <c r="Q6" s="708"/>
      <c r="R6" s="358" t="s">
        <v>671</v>
      </c>
      <c r="S6" s="708"/>
      <c r="T6" s="708"/>
      <c r="U6" s="358" t="s">
        <v>672</v>
      </c>
    </row>
    <row r="7" spans="1:21" ht="15" customHeight="1" x14ac:dyDescent="0.15">
      <c r="A7" s="358"/>
      <c r="B7" s="706" t="s">
        <v>673</v>
      </c>
      <c r="C7" s="706"/>
      <c r="D7" s="359" t="s">
        <v>674</v>
      </c>
      <c r="E7" s="358"/>
      <c r="F7" s="358"/>
      <c r="G7" s="358"/>
      <c r="H7" s="358"/>
      <c r="I7" s="358"/>
      <c r="J7" s="358"/>
      <c r="K7" s="360"/>
      <c r="L7" s="360"/>
      <c r="M7" s="360"/>
      <c r="N7" s="360"/>
      <c r="O7" s="358"/>
      <c r="P7" s="360"/>
      <c r="Q7" s="360"/>
      <c r="R7" s="358"/>
      <c r="S7" s="360"/>
      <c r="T7" s="360"/>
      <c r="U7" s="358"/>
    </row>
    <row r="8" spans="1:21" ht="15" customHeight="1" x14ac:dyDescent="0.15">
      <c r="A8" s="358"/>
      <c r="B8" s="358"/>
      <c r="C8" s="358"/>
      <c r="D8" s="358"/>
      <c r="E8" s="358"/>
      <c r="F8" s="358"/>
      <c r="G8" s="358"/>
      <c r="H8" s="358" t="s">
        <v>675</v>
      </c>
      <c r="I8" s="358"/>
      <c r="J8" s="361"/>
      <c r="K8" s="709"/>
      <c r="L8" s="709"/>
      <c r="M8" s="709"/>
      <c r="N8" s="709"/>
      <c r="O8" s="709"/>
      <c r="P8" s="709"/>
      <c r="Q8" s="709"/>
      <c r="R8" s="709"/>
      <c r="S8" s="709"/>
      <c r="T8" s="709"/>
      <c r="U8" s="709"/>
    </row>
    <row r="9" spans="1:21" ht="15" customHeight="1" x14ac:dyDescent="0.15">
      <c r="A9" s="358"/>
      <c r="B9" s="358"/>
      <c r="C9" s="358"/>
      <c r="D9" s="358"/>
      <c r="E9" s="358"/>
      <c r="F9" s="358"/>
      <c r="G9" s="358" t="s">
        <v>676</v>
      </c>
      <c r="H9" s="362" t="s">
        <v>677</v>
      </c>
      <c r="I9" s="362"/>
      <c r="J9" s="361"/>
      <c r="K9" s="709"/>
      <c r="L9" s="709"/>
      <c r="M9" s="709"/>
      <c r="N9" s="709"/>
      <c r="O9" s="709"/>
      <c r="P9" s="709"/>
      <c r="Q9" s="709"/>
      <c r="R9" s="709"/>
      <c r="S9" s="709"/>
      <c r="T9" s="709"/>
      <c r="U9" s="709"/>
    </row>
    <row r="10" spans="1:21" ht="15" customHeight="1" x14ac:dyDescent="0.15">
      <c r="A10" s="358"/>
      <c r="B10" s="358"/>
      <c r="C10" s="358"/>
      <c r="D10" s="358"/>
      <c r="E10" s="358"/>
      <c r="F10" s="358"/>
      <c r="G10" s="358"/>
      <c r="H10" s="358" t="s">
        <v>678</v>
      </c>
      <c r="I10" s="358"/>
      <c r="J10" s="361"/>
      <c r="K10" s="709"/>
      <c r="L10" s="709"/>
      <c r="M10" s="709"/>
      <c r="N10" s="709"/>
      <c r="O10" s="709"/>
      <c r="P10" s="709"/>
      <c r="Q10" s="709"/>
      <c r="R10" s="709"/>
      <c r="S10" s="709"/>
      <c r="T10" s="709"/>
      <c r="U10" s="709"/>
    </row>
    <row r="11" spans="1:21" ht="15" customHeight="1" x14ac:dyDescent="0.15">
      <c r="A11" s="363"/>
      <c r="B11" s="363"/>
      <c r="C11" s="363"/>
      <c r="D11" s="363"/>
      <c r="E11" s="363"/>
      <c r="F11" s="363"/>
      <c r="G11" s="363"/>
      <c r="H11" s="363"/>
      <c r="I11" s="363"/>
      <c r="J11" s="363"/>
      <c r="K11" s="363"/>
      <c r="L11" s="363"/>
      <c r="M11" s="363"/>
      <c r="N11" s="363"/>
      <c r="O11" s="363"/>
      <c r="P11" s="363"/>
      <c r="Q11" s="363"/>
      <c r="R11" s="363"/>
      <c r="S11" s="363"/>
      <c r="T11" s="363"/>
      <c r="U11" s="363"/>
    </row>
    <row r="12" spans="1:21" ht="15" customHeight="1" x14ac:dyDescent="0.15">
      <c r="A12" s="363"/>
      <c r="B12" s="364" t="s">
        <v>679</v>
      </c>
      <c r="C12" s="363"/>
      <c r="D12" s="363"/>
      <c r="E12" s="363"/>
      <c r="F12" s="363"/>
      <c r="G12" s="363"/>
      <c r="H12" s="363"/>
      <c r="I12" s="363"/>
      <c r="J12" s="363"/>
      <c r="K12" s="363"/>
      <c r="L12" s="363"/>
      <c r="M12" s="363"/>
      <c r="N12" s="363"/>
      <c r="O12" s="363"/>
      <c r="P12" s="363"/>
      <c r="Q12" s="363"/>
      <c r="R12" s="363"/>
      <c r="S12" s="363"/>
      <c r="T12" s="363"/>
      <c r="U12" s="363"/>
    </row>
    <row r="13" spans="1:21" ht="15" customHeight="1" x14ac:dyDescent="0.15">
      <c r="A13" s="365"/>
      <c r="B13" s="363"/>
      <c r="C13" s="363"/>
      <c r="D13" s="363"/>
      <c r="E13" s="363"/>
      <c r="F13" s="363"/>
      <c r="G13" s="363"/>
      <c r="H13" s="363"/>
      <c r="I13" s="363"/>
      <c r="J13" s="363"/>
      <c r="K13" s="363"/>
      <c r="L13" s="363"/>
      <c r="M13" s="363"/>
      <c r="N13" s="363"/>
      <c r="O13" s="363"/>
      <c r="P13" s="363"/>
      <c r="Q13" s="363"/>
      <c r="R13" s="363"/>
      <c r="S13" s="363"/>
      <c r="T13" s="363"/>
      <c r="U13" s="363"/>
    </row>
    <row r="14" spans="1:21" ht="15" customHeight="1" x14ac:dyDescent="0.15">
      <c r="A14" s="365"/>
      <c r="B14" s="363"/>
      <c r="C14" s="363"/>
      <c r="D14" s="363"/>
      <c r="E14" s="363"/>
      <c r="F14" s="710" t="s">
        <v>680</v>
      </c>
      <c r="G14" s="711"/>
      <c r="H14" s="712"/>
      <c r="I14" s="366"/>
      <c r="J14" s="366"/>
      <c r="K14" s="366"/>
      <c r="L14" s="366"/>
      <c r="M14" s="366"/>
      <c r="N14" s="366"/>
      <c r="O14" s="367"/>
      <c r="P14" s="367"/>
      <c r="Q14" s="367"/>
      <c r="R14" s="367"/>
      <c r="S14" s="367"/>
      <c r="T14" s="367"/>
      <c r="U14" s="368"/>
    </row>
    <row r="15" spans="1:21" ht="15" customHeight="1" x14ac:dyDescent="0.15">
      <c r="A15" s="713" t="s">
        <v>681</v>
      </c>
      <c r="B15" s="716" t="s">
        <v>682</v>
      </c>
      <c r="C15" s="717"/>
      <c r="D15" s="718"/>
      <c r="E15" s="719"/>
      <c r="F15" s="719"/>
      <c r="G15" s="719"/>
      <c r="H15" s="719"/>
      <c r="I15" s="719"/>
      <c r="J15" s="719"/>
      <c r="K15" s="719"/>
      <c r="L15" s="719"/>
      <c r="M15" s="719"/>
      <c r="N15" s="719"/>
      <c r="O15" s="719"/>
      <c r="P15" s="719"/>
      <c r="Q15" s="719"/>
      <c r="R15" s="719"/>
      <c r="S15" s="719"/>
      <c r="T15" s="719"/>
      <c r="U15" s="720"/>
    </row>
    <row r="16" spans="1:21" ht="15" customHeight="1" x14ac:dyDescent="0.15">
      <c r="A16" s="714"/>
      <c r="B16" s="721" t="s">
        <v>683</v>
      </c>
      <c r="C16" s="722"/>
      <c r="D16" s="723"/>
      <c r="E16" s="724"/>
      <c r="F16" s="724"/>
      <c r="G16" s="724"/>
      <c r="H16" s="724"/>
      <c r="I16" s="724"/>
      <c r="J16" s="724"/>
      <c r="K16" s="724"/>
      <c r="L16" s="724"/>
      <c r="M16" s="724"/>
      <c r="N16" s="724"/>
      <c r="O16" s="724"/>
      <c r="P16" s="724"/>
      <c r="Q16" s="724"/>
      <c r="R16" s="724"/>
      <c r="S16" s="724"/>
      <c r="T16" s="724"/>
      <c r="U16" s="725"/>
    </row>
    <row r="17" spans="1:21" ht="15" customHeight="1" x14ac:dyDescent="0.15">
      <c r="A17" s="714"/>
      <c r="B17" s="746" t="s">
        <v>684</v>
      </c>
      <c r="C17" s="747"/>
      <c r="D17" s="369" t="s">
        <v>685</v>
      </c>
      <c r="E17" s="370"/>
      <c r="F17" s="371" t="s">
        <v>686</v>
      </c>
      <c r="G17" s="752"/>
      <c r="H17" s="752"/>
      <c r="I17" s="371" t="s">
        <v>687</v>
      </c>
      <c r="J17" s="371"/>
      <c r="K17" s="371"/>
      <c r="L17" s="371"/>
      <c r="M17" s="371"/>
      <c r="N17" s="371"/>
      <c r="O17" s="371"/>
      <c r="P17" s="371"/>
      <c r="Q17" s="371"/>
      <c r="R17" s="371"/>
      <c r="S17" s="371"/>
      <c r="T17" s="371"/>
      <c r="U17" s="372"/>
    </row>
    <row r="18" spans="1:21" ht="15" customHeight="1" x14ac:dyDescent="0.15">
      <c r="A18" s="714"/>
      <c r="B18" s="748"/>
      <c r="C18" s="749"/>
      <c r="D18" s="373"/>
      <c r="E18" s="374"/>
      <c r="F18" s="753"/>
      <c r="G18" s="753"/>
      <c r="H18" s="375"/>
      <c r="I18" s="754"/>
      <c r="J18" s="754"/>
      <c r="K18" s="754"/>
      <c r="L18" s="754"/>
      <c r="M18" s="754"/>
      <c r="N18" s="754"/>
      <c r="O18" s="754"/>
      <c r="P18" s="754"/>
      <c r="Q18" s="754"/>
      <c r="R18" s="754"/>
      <c r="S18" s="754"/>
      <c r="T18" s="754"/>
      <c r="U18" s="755"/>
    </row>
    <row r="19" spans="1:21" ht="15" customHeight="1" x14ac:dyDescent="0.15">
      <c r="A19" s="714"/>
      <c r="B19" s="750"/>
      <c r="C19" s="751"/>
      <c r="D19" s="756"/>
      <c r="E19" s="757"/>
      <c r="F19" s="757"/>
      <c r="G19" s="757"/>
      <c r="H19" s="757"/>
      <c r="I19" s="757"/>
      <c r="J19" s="757"/>
      <c r="K19" s="757"/>
      <c r="L19" s="757"/>
      <c r="M19" s="757"/>
      <c r="N19" s="757"/>
      <c r="O19" s="757"/>
      <c r="P19" s="757"/>
      <c r="Q19" s="757"/>
      <c r="R19" s="757"/>
      <c r="S19" s="757"/>
      <c r="T19" s="757"/>
      <c r="U19" s="758"/>
    </row>
    <row r="20" spans="1:21" ht="15" customHeight="1" x14ac:dyDescent="0.15">
      <c r="A20" s="714"/>
      <c r="B20" s="759" t="s">
        <v>688</v>
      </c>
      <c r="C20" s="760"/>
      <c r="D20" s="376" t="s">
        <v>689</v>
      </c>
      <c r="E20" s="763" t="s">
        <v>690</v>
      </c>
      <c r="F20" s="764"/>
      <c r="G20" s="764"/>
      <c r="H20" s="764"/>
      <c r="I20" s="764"/>
      <c r="J20" s="764"/>
      <c r="K20" s="764"/>
      <c r="L20" s="765"/>
      <c r="M20" s="765"/>
      <c r="N20" s="765"/>
      <c r="O20" s="765"/>
      <c r="P20" s="765"/>
      <c r="Q20" s="765"/>
      <c r="R20" s="765"/>
      <c r="S20" s="765"/>
      <c r="T20" s="765"/>
      <c r="U20" s="766"/>
    </row>
    <row r="21" spans="1:21" ht="15" customHeight="1" x14ac:dyDescent="0.15">
      <c r="A21" s="714"/>
      <c r="B21" s="761"/>
      <c r="C21" s="762"/>
      <c r="D21" s="767" t="s">
        <v>691</v>
      </c>
      <c r="E21" s="768"/>
      <c r="F21" s="769"/>
      <c r="G21" s="769"/>
      <c r="H21" s="769"/>
      <c r="I21" s="769"/>
      <c r="J21" s="769"/>
      <c r="K21" s="769"/>
      <c r="L21" s="769"/>
      <c r="M21" s="769"/>
      <c r="N21" s="769"/>
      <c r="O21" s="769"/>
      <c r="P21" s="769"/>
      <c r="Q21" s="769"/>
      <c r="R21" s="769"/>
      <c r="S21" s="769"/>
      <c r="T21" s="769"/>
      <c r="U21" s="770"/>
    </row>
    <row r="22" spans="1:21" ht="15" customHeight="1" x14ac:dyDescent="0.15">
      <c r="A22" s="714"/>
      <c r="B22" s="377" t="s">
        <v>692</v>
      </c>
      <c r="C22" s="378"/>
      <c r="D22" s="369"/>
      <c r="E22" s="371"/>
      <c r="F22" s="379"/>
      <c r="G22" s="379"/>
      <c r="H22" s="379"/>
      <c r="I22" s="379"/>
      <c r="J22" s="379"/>
      <c r="K22" s="379"/>
      <c r="L22" s="379"/>
      <c r="M22" s="379"/>
      <c r="N22" s="379"/>
      <c r="O22" s="379"/>
      <c r="P22" s="379"/>
      <c r="Q22" s="379"/>
      <c r="R22" s="379"/>
      <c r="S22" s="379"/>
      <c r="T22" s="379"/>
      <c r="U22" s="380"/>
    </row>
    <row r="23" spans="1:21" ht="15" customHeight="1" x14ac:dyDescent="0.15">
      <c r="A23" s="714"/>
      <c r="B23" s="726" t="s">
        <v>693</v>
      </c>
      <c r="C23" s="727"/>
      <c r="D23" s="730" t="s">
        <v>694</v>
      </c>
      <c r="E23" s="732"/>
      <c r="F23" s="733"/>
      <c r="G23" s="381" t="s">
        <v>682</v>
      </c>
      <c r="H23" s="736"/>
      <c r="I23" s="737"/>
      <c r="J23" s="737"/>
      <c r="K23" s="737"/>
      <c r="L23" s="738"/>
      <c r="M23" s="739" t="s">
        <v>695</v>
      </c>
      <c r="N23" s="740"/>
      <c r="O23" s="371"/>
      <c r="P23" s="371"/>
      <c r="Q23" s="371"/>
      <c r="R23" s="371"/>
      <c r="S23" s="371"/>
      <c r="T23" s="371"/>
      <c r="U23" s="372"/>
    </row>
    <row r="24" spans="1:21" ht="15" customHeight="1" x14ac:dyDescent="0.15">
      <c r="A24" s="714"/>
      <c r="B24" s="728"/>
      <c r="C24" s="729"/>
      <c r="D24" s="731"/>
      <c r="E24" s="734"/>
      <c r="F24" s="735"/>
      <c r="G24" s="382" t="s">
        <v>696</v>
      </c>
      <c r="H24" s="743"/>
      <c r="I24" s="744"/>
      <c r="J24" s="744"/>
      <c r="K24" s="744"/>
      <c r="L24" s="745"/>
      <c r="M24" s="741"/>
      <c r="N24" s="742"/>
      <c r="O24" s="383"/>
      <c r="P24" s="383"/>
      <c r="Q24" s="383"/>
      <c r="R24" s="383"/>
      <c r="S24" s="383"/>
      <c r="T24" s="383"/>
      <c r="U24" s="384"/>
    </row>
    <row r="25" spans="1:21" ht="15" customHeight="1" x14ac:dyDescent="0.15">
      <c r="A25" s="714"/>
      <c r="B25" s="759" t="s">
        <v>697</v>
      </c>
      <c r="C25" s="760"/>
      <c r="D25" s="369" t="s">
        <v>685</v>
      </c>
      <c r="E25" s="370"/>
      <c r="F25" s="371" t="s">
        <v>686</v>
      </c>
      <c r="G25" s="752"/>
      <c r="H25" s="752"/>
      <c r="I25" s="371" t="s">
        <v>687</v>
      </c>
      <c r="J25" s="371"/>
      <c r="K25" s="371"/>
      <c r="L25" s="371"/>
      <c r="M25" s="371"/>
      <c r="N25" s="371"/>
      <c r="O25" s="371"/>
      <c r="P25" s="371"/>
      <c r="Q25" s="371"/>
      <c r="R25" s="371"/>
      <c r="S25" s="371"/>
      <c r="T25" s="371"/>
      <c r="U25" s="372"/>
    </row>
    <row r="26" spans="1:21" ht="15" customHeight="1" x14ac:dyDescent="0.15">
      <c r="A26" s="714"/>
      <c r="B26" s="780"/>
      <c r="C26" s="781"/>
      <c r="D26" s="373"/>
      <c r="E26" s="374"/>
      <c r="F26" s="753"/>
      <c r="G26" s="753"/>
      <c r="H26" s="375"/>
      <c r="I26" s="754"/>
      <c r="J26" s="754"/>
      <c r="K26" s="754"/>
      <c r="L26" s="754"/>
      <c r="M26" s="754"/>
      <c r="N26" s="754"/>
      <c r="O26" s="754"/>
      <c r="P26" s="754"/>
      <c r="Q26" s="754"/>
      <c r="R26" s="754"/>
      <c r="S26" s="754"/>
      <c r="T26" s="754"/>
      <c r="U26" s="755"/>
    </row>
    <row r="27" spans="1:21" ht="15" customHeight="1" x14ac:dyDescent="0.15">
      <c r="A27" s="715"/>
      <c r="B27" s="761"/>
      <c r="C27" s="762"/>
      <c r="D27" s="756"/>
      <c r="E27" s="757"/>
      <c r="F27" s="757"/>
      <c r="G27" s="757"/>
      <c r="H27" s="757"/>
      <c r="I27" s="757"/>
      <c r="J27" s="757"/>
      <c r="K27" s="757"/>
      <c r="L27" s="757"/>
      <c r="M27" s="757"/>
      <c r="N27" s="757"/>
      <c r="O27" s="757"/>
      <c r="P27" s="757"/>
      <c r="Q27" s="757"/>
      <c r="R27" s="757"/>
      <c r="S27" s="757"/>
      <c r="T27" s="757"/>
      <c r="U27" s="758"/>
    </row>
    <row r="28" spans="1:21" ht="15" customHeight="1" x14ac:dyDescent="0.15">
      <c r="A28" s="713" t="s">
        <v>698</v>
      </c>
      <c r="B28" s="782" t="s">
        <v>682</v>
      </c>
      <c r="C28" s="717"/>
      <c r="D28" s="783"/>
      <c r="E28" s="784"/>
      <c r="F28" s="784"/>
      <c r="G28" s="784"/>
      <c r="H28" s="784"/>
      <c r="I28" s="784"/>
      <c r="J28" s="784"/>
      <c r="K28" s="784"/>
      <c r="L28" s="784"/>
      <c r="M28" s="784"/>
      <c r="N28" s="784"/>
      <c r="O28" s="784"/>
      <c r="P28" s="784"/>
      <c r="Q28" s="784"/>
      <c r="R28" s="784"/>
      <c r="S28" s="784"/>
      <c r="T28" s="784"/>
      <c r="U28" s="785"/>
    </row>
    <row r="29" spans="1:21" ht="15" customHeight="1" x14ac:dyDescent="0.15">
      <c r="A29" s="714"/>
      <c r="B29" s="786" t="s">
        <v>683</v>
      </c>
      <c r="C29" s="722"/>
      <c r="D29" s="723"/>
      <c r="E29" s="724"/>
      <c r="F29" s="724"/>
      <c r="G29" s="724"/>
      <c r="H29" s="724"/>
      <c r="I29" s="724"/>
      <c r="J29" s="724"/>
      <c r="K29" s="724"/>
      <c r="L29" s="724"/>
      <c r="M29" s="724"/>
      <c r="N29" s="724"/>
      <c r="O29" s="724"/>
      <c r="P29" s="724"/>
      <c r="Q29" s="724"/>
      <c r="R29" s="724"/>
      <c r="S29" s="724"/>
      <c r="T29" s="724"/>
      <c r="U29" s="725"/>
    </row>
    <row r="30" spans="1:21" ht="15" customHeight="1" x14ac:dyDescent="0.15">
      <c r="A30" s="714"/>
      <c r="B30" s="747" t="s">
        <v>699</v>
      </c>
      <c r="C30" s="771"/>
      <c r="D30" s="369" t="s">
        <v>685</v>
      </c>
      <c r="E30" s="370"/>
      <c r="F30" s="371" t="s">
        <v>686</v>
      </c>
      <c r="G30" s="752"/>
      <c r="H30" s="752"/>
      <c r="I30" s="371" t="s">
        <v>687</v>
      </c>
      <c r="J30" s="371"/>
      <c r="K30" s="371"/>
      <c r="L30" s="371"/>
      <c r="M30" s="371"/>
      <c r="N30" s="371"/>
      <c r="O30" s="371"/>
      <c r="P30" s="371"/>
      <c r="Q30" s="371"/>
      <c r="R30" s="371"/>
      <c r="S30" s="371"/>
      <c r="T30" s="371"/>
      <c r="U30" s="372"/>
    </row>
    <row r="31" spans="1:21" ht="15" customHeight="1" x14ac:dyDescent="0.15">
      <c r="A31" s="714"/>
      <c r="B31" s="749"/>
      <c r="C31" s="772"/>
      <c r="D31" s="373"/>
      <c r="E31" s="374"/>
      <c r="F31" s="753"/>
      <c r="G31" s="753"/>
      <c r="H31" s="375"/>
      <c r="I31" s="754"/>
      <c r="J31" s="754"/>
      <c r="K31" s="754"/>
      <c r="L31" s="754"/>
      <c r="M31" s="754"/>
      <c r="N31" s="754"/>
      <c r="O31" s="754"/>
      <c r="P31" s="754"/>
      <c r="Q31" s="754"/>
      <c r="R31" s="754"/>
      <c r="S31" s="754"/>
      <c r="T31" s="754"/>
      <c r="U31" s="755"/>
    </row>
    <row r="32" spans="1:21" ht="15" customHeight="1" x14ac:dyDescent="0.15">
      <c r="A32" s="714"/>
      <c r="B32" s="751"/>
      <c r="C32" s="773"/>
      <c r="D32" s="756"/>
      <c r="E32" s="757"/>
      <c r="F32" s="757"/>
      <c r="G32" s="757"/>
      <c r="H32" s="757"/>
      <c r="I32" s="757"/>
      <c r="J32" s="757"/>
      <c r="K32" s="757"/>
      <c r="L32" s="757"/>
      <c r="M32" s="757"/>
      <c r="N32" s="757"/>
      <c r="O32" s="757"/>
      <c r="P32" s="757"/>
      <c r="Q32" s="757"/>
      <c r="R32" s="757"/>
      <c r="S32" s="757"/>
      <c r="T32" s="757"/>
      <c r="U32" s="774"/>
    </row>
    <row r="33" spans="1:21" ht="15" customHeight="1" x14ac:dyDescent="0.15">
      <c r="A33" s="714"/>
      <c r="B33" s="775" t="s">
        <v>700</v>
      </c>
      <c r="C33" s="776"/>
      <c r="D33" s="776"/>
      <c r="E33" s="777"/>
      <c r="F33" s="778"/>
      <c r="G33" s="779"/>
      <c r="H33" s="385"/>
      <c r="I33" s="385"/>
      <c r="J33" s="385"/>
      <c r="K33" s="385"/>
      <c r="L33" s="385"/>
      <c r="M33" s="385"/>
      <c r="N33" s="385"/>
      <c r="O33" s="385"/>
      <c r="P33" s="385"/>
      <c r="Q33" s="385"/>
      <c r="R33" s="385"/>
      <c r="S33" s="385"/>
      <c r="T33" s="385"/>
      <c r="U33" s="385"/>
    </row>
    <row r="34" spans="1:21" ht="15" customHeight="1" x14ac:dyDescent="0.15">
      <c r="A34" s="714"/>
      <c r="B34" s="795" t="s">
        <v>701</v>
      </c>
      <c r="C34" s="795"/>
      <c r="D34" s="795"/>
      <c r="E34" s="386"/>
      <c r="F34" s="797" t="s">
        <v>702</v>
      </c>
      <c r="G34" s="797"/>
      <c r="H34" s="797" t="s">
        <v>703</v>
      </c>
      <c r="I34" s="797"/>
      <c r="J34" s="797"/>
      <c r="K34" s="797"/>
      <c r="L34" s="798" t="s">
        <v>704</v>
      </c>
      <c r="M34" s="798"/>
      <c r="N34" s="798"/>
      <c r="O34" s="798"/>
      <c r="P34" s="798"/>
      <c r="Q34" s="798"/>
      <c r="R34" s="799" t="s">
        <v>705</v>
      </c>
      <c r="S34" s="800"/>
      <c r="T34" s="800"/>
      <c r="U34" s="801"/>
    </row>
    <row r="35" spans="1:21" ht="39.950000000000003" customHeight="1" x14ac:dyDescent="0.15">
      <c r="A35" s="714"/>
      <c r="B35" s="796"/>
      <c r="C35" s="796"/>
      <c r="D35" s="796"/>
      <c r="E35" s="387" t="s">
        <v>706</v>
      </c>
      <c r="F35" s="797"/>
      <c r="G35" s="797"/>
      <c r="H35" s="797"/>
      <c r="I35" s="797"/>
      <c r="J35" s="797"/>
      <c r="K35" s="797"/>
      <c r="L35" s="798"/>
      <c r="M35" s="798"/>
      <c r="N35" s="798"/>
      <c r="O35" s="798"/>
      <c r="P35" s="798"/>
      <c r="Q35" s="798"/>
      <c r="R35" s="802"/>
      <c r="S35" s="803"/>
      <c r="T35" s="803"/>
      <c r="U35" s="804"/>
    </row>
    <row r="36" spans="1:21" ht="15" customHeight="1" x14ac:dyDescent="0.15">
      <c r="A36" s="714"/>
      <c r="B36" s="805" t="s">
        <v>707</v>
      </c>
      <c r="C36" s="808" t="s">
        <v>708</v>
      </c>
      <c r="D36" s="809"/>
      <c r="E36" s="388"/>
      <c r="F36" s="792"/>
      <c r="G36" s="793"/>
      <c r="H36" s="792"/>
      <c r="I36" s="794"/>
      <c r="J36" s="794"/>
      <c r="K36" s="793"/>
      <c r="L36" s="792"/>
      <c r="M36" s="794"/>
      <c r="N36" s="794"/>
      <c r="O36" s="794"/>
      <c r="P36" s="794"/>
      <c r="Q36" s="793"/>
      <c r="R36" s="787" t="s">
        <v>709</v>
      </c>
      <c r="S36" s="788"/>
      <c r="T36" s="788"/>
      <c r="U36" s="789"/>
    </row>
    <row r="37" spans="1:21" ht="15" customHeight="1" x14ac:dyDescent="0.15">
      <c r="A37" s="714"/>
      <c r="B37" s="806"/>
      <c r="C37" s="790" t="s">
        <v>710</v>
      </c>
      <c r="D37" s="791"/>
      <c r="E37" s="388"/>
      <c r="F37" s="792"/>
      <c r="G37" s="793"/>
      <c r="H37" s="792"/>
      <c r="I37" s="794"/>
      <c r="J37" s="794"/>
      <c r="K37" s="793"/>
      <c r="L37" s="792"/>
      <c r="M37" s="794"/>
      <c r="N37" s="794"/>
      <c r="O37" s="794"/>
      <c r="P37" s="794"/>
      <c r="Q37" s="793"/>
      <c r="R37" s="787" t="s">
        <v>709</v>
      </c>
      <c r="S37" s="788"/>
      <c r="T37" s="788"/>
      <c r="U37" s="789"/>
    </row>
    <row r="38" spans="1:21" ht="15" customHeight="1" x14ac:dyDescent="0.15">
      <c r="A38" s="714"/>
      <c r="B38" s="806"/>
      <c r="C38" s="790" t="s">
        <v>711</v>
      </c>
      <c r="D38" s="791"/>
      <c r="E38" s="389"/>
      <c r="F38" s="792"/>
      <c r="G38" s="793"/>
      <c r="H38" s="792"/>
      <c r="I38" s="794"/>
      <c r="J38" s="794"/>
      <c r="K38" s="793"/>
      <c r="L38" s="792"/>
      <c r="M38" s="794"/>
      <c r="N38" s="794"/>
      <c r="O38" s="794"/>
      <c r="P38" s="794"/>
      <c r="Q38" s="793"/>
      <c r="R38" s="787" t="s">
        <v>709</v>
      </c>
      <c r="S38" s="788"/>
      <c r="T38" s="788"/>
      <c r="U38" s="789"/>
    </row>
    <row r="39" spans="1:21" ht="15" customHeight="1" x14ac:dyDescent="0.15">
      <c r="A39" s="714"/>
      <c r="B39" s="806"/>
      <c r="C39" s="790" t="s">
        <v>712</v>
      </c>
      <c r="D39" s="791"/>
      <c r="E39" s="389"/>
      <c r="F39" s="792"/>
      <c r="G39" s="793"/>
      <c r="H39" s="792"/>
      <c r="I39" s="794"/>
      <c r="J39" s="794"/>
      <c r="K39" s="793"/>
      <c r="L39" s="792"/>
      <c r="M39" s="794"/>
      <c r="N39" s="794"/>
      <c r="O39" s="794"/>
      <c r="P39" s="794"/>
      <c r="Q39" s="793"/>
      <c r="R39" s="787" t="s">
        <v>709</v>
      </c>
      <c r="S39" s="788"/>
      <c r="T39" s="788"/>
      <c r="U39" s="789"/>
    </row>
    <row r="40" spans="1:21" ht="15" customHeight="1" x14ac:dyDescent="0.15">
      <c r="A40" s="714"/>
      <c r="B40" s="806"/>
      <c r="C40" s="790" t="s">
        <v>713</v>
      </c>
      <c r="D40" s="791"/>
      <c r="E40" s="389"/>
      <c r="F40" s="792"/>
      <c r="G40" s="793"/>
      <c r="H40" s="792"/>
      <c r="I40" s="794"/>
      <c r="J40" s="794"/>
      <c r="K40" s="793"/>
      <c r="L40" s="792"/>
      <c r="M40" s="794"/>
      <c r="N40" s="794"/>
      <c r="O40" s="794"/>
      <c r="P40" s="794"/>
      <c r="Q40" s="793"/>
      <c r="R40" s="787" t="s">
        <v>714</v>
      </c>
      <c r="S40" s="788"/>
      <c r="T40" s="788"/>
      <c r="U40" s="789"/>
    </row>
    <row r="41" spans="1:21" ht="15" customHeight="1" x14ac:dyDescent="0.15">
      <c r="A41" s="714"/>
      <c r="B41" s="806"/>
      <c r="C41" s="790" t="s">
        <v>715</v>
      </c>
      <c r="D41" s="791"/>
      <c r="E41" s="388"/>
      <c r="F41" s="792"/>
      <c r="G41" s="793"/>
      <c r="H41" s="792"/>
      <c r="I41" s="794"/>
      <c r="J41" s="794"/>
      <c r="K41" s="793"/>
      <c r="L41" s="792"/>
      <c r="M41" s="794"/>
      <c r="N41" s="794"/>
      <c r="O41" s="794"/>
      <c r="P41" s="794"/>
      <c r="Q41" s="793"/>
      <c r="R41" s="787" t="s">
        <v>716</v>
      </c>
      <c r="S41" s="788"/>
      <c r="T41" s="788"/>
      <c r="U41" s="789"/>
    </row>
    <row r="42" spans="1:21" ht="15" customHeight="1" x14ac:dyDescent="0.15">
      <c r="A42" s="714"/>
      <c r="B42" s="806"/>
      <c r="C42" s="790" t="s">
        <v>717</v>
      </c>
      <c r="D42" s="791"/>
      <c r="E42" s="388"/>
      <c r="F42" s="792"/>
      <c r="G42" s="793"/>
      <c r="H42" s="792"/>
      <c r="I42" s="794"/>
      <c r="J42" s="794"/>
      <c r="K42" s="793"/>
      <c r="L42" s="792"/>
      <c r="M42" s="794"/>
      <c r="N42" s="794"/>
      <c r="O42" s="794"/>
      <c r="P42" s="794"/>
      <c r="Q42" s="793"/>
      <c r="R42" s="787" t="s">
        <v>718</v>
      </c>
      <c r="S42" s="788"/>
      <c r="T42" s="788"/>
      <c r="U42" s="789"/>
    </row>
    <row r="43" spans="1:21" ht="15" customHeight="1" x14ac:dyDescent="0.15">
      <c r="A43" s="714"/>
      <c r="B43" s="806"/>
      <c r="C43" s="790" t="s">
        <v>719</v>
      </c>
      <c r="D43" s="791"/>
      <c r="E43" s="389"/>
      <c r="F43" s="792"/>
      <c r="G43" s="793"/>
      <c r="H43" s="792"/>
      <c r="I43" s="794"/>
      <c r="J43" s="794"/>
      <c r="K43" s="793"/>
      <c r="L43" s="792"/>
      <c r="M43" s="794"/>
      <c r="N43" s="794"/>
      <c r="O43" s="794"/>
      <c r="P43" s="794"/>
      <c r="Q43" s="793"/>
      <c r="R43" s="787" t="s">
        <v>720</v>
      </c>
      <c r="S43" s="788"/>
      <c r="T43" s="788"/>
      <c r="U43" s="789"/>
    </row>
    <row r="44" spans="1:21" ht="15" customHeight="1" x14ac:dyDescent="0.15">
      <c r="A44" s="714"/>
      <c r="B44" s="806"/>
      <c r="C44" s="790" t="s">
        <v>721</v>
      </c>
      <c r="D44" s="770"/>
      <c r="E44" s="388"/>
      <c r="F44" s="792"/>
      <c r="G44" s="793"/>
      <c r="H44" s="792"/>
      <c r="I44" s="794"/>
      <c r="J44" s="794"/>
      <c r="K44" s="793"/>
      <c r="L44" s="792"/>
      <c r="M44" s="794"/>
      <c r="N44" s="794"/>
      <c r="O44" s="794"/>
      <c r="P44" s="794"/>
      <c r="Q44" s="793"/>
      <c r="R44" s="787" t="s">
        <v>722</v>
      </c>
      <c r="S44" s="788"/>
      <c r="T44" s="788"/>
      <c r="U44" s="789"/>
    </row>
    <row r="45" spans="1:21" ht="15" customHeight="1" x14ac:dyDescent="0.15">
      <c r="A45" s="714"/>
      <c r="B45" s="806"/>
      <c r="C45" s="790" t="s">
        <v>723</v>
      </c>
      <c r="D45" s="770"/>
      <c r="E45" s="388"/>
      <c r="F45" s="792"/>
      <c r="G45" s="793"/>
      <c r="H45" s="792"/>
      <c r="I45" s="794"/>
      <c r="J45" s="794"/>
      <c r="K45" s="793"/>
      <c r="L45" s="792"/>
      <c r="M45" s="794"/>
      <c r="N45" s="794"/>
      <c r="O45" s="794"/>
      <c r="P45" s="794"/>
      <c r="Q45" s="793"/>
      <c r="R45" s="787" t="s">
        <v>722</v>
      </c>
      <c r="S45" s="788"/>
      <c r="T45" s="788"/>
      <c r="U45" s="789"/>
    </row>
    <row r="46" spans="1:21" ht="15" customHeight="1" x14ac:dyDescent="0.15">
      <c r="A46" s="714"/>
      <c r="B46" s="806"/>
      <c r="C46" s="810" t="s">
        <v>724</v>
      </c>
      <c r="D46" s="811"/>
      <c r="E46" s="389"/>
      <c r="F46" s="792"/>
      <c r="G46" s="793"/>
      <c r="H46" s="792"/>
      <c r="I46" s="794"/>
      <c r="J46" s="794"/>
      <c r="K46" s="793"/>
      <c r="L46" s="792"/>
      <c r="M46" s="794"/>
      <c r="N46" s="794"/>
      <c r="O46" s="794"/>
      <c r="P46" s="794"/>
      <c r="Q46" s="793"/>
      <c r="R46" s="812" t="s">
        <v>725</v>
      </c>
      <c r="S46" s="813"/>
      <c r="T46" s="813"/>
      <c r="U46" s="814"/>
    </row>
    <row r="47" spans="1:21" ht="15" customHeight="1" x14ac:dyDescent="0.15">
      <c r="A47" s="714"/>
      <c r="B47" s="806"/>
      <c r="C47" s="790" t="s">
        <v>726</v>
      </c>
      <c r="D47" s="770"/>
      <c r="E47" s="389"/>
      <c r="F47" s="792"/>
      <c r="G47" s="793"/>
      <c r="H47" s="792"/>
      <c r="I47" s="794"/>
      <c r="J47" s="794"/>
      <c r="K47" s="793"/>
      <c r="L47" s="792"/>
      <c r="M47" s="794"/>
      <c r="N47" s="794"/>
      <c r="O47" s="794"/>
      <c r="P47" s="794"/>
      <c r="Q47" s="793"/>
      <c r="R47" s="812" t="s">
        <v>727</v>
      </c>
      <c r="S47" s="813"/>
      <c r="T47" s="813"/>
      <c r="U47" s="814"/>
    </row>
    <row r="48" spans="1:21" ht="15" customHeight="1" x14ac:dyDescent="0.15">
      <c r="A48" s="714"/>
      <c r="B48" s="806"/>
      <c r="C48" s="790" t="s">
        <v>728</v>
      </c>
      <c r="D48" s="770"/>
      <c r="E48" s="389"/>
      <c r="F48" s="792"/>
      <c r="G48" s="793"/>
      <c r="H48" s="792"/>
      <c r="I48" s="794"/>
      <c r="J48" s="794"/>
      <c r="K48" s="793"/>
      <c r="L48" s="792"/>
      <c r="M48" s="794"/>
      <c r="N48" s="794"/>
      <c r="O48" s="794"/>
      <c r="P48" s="794"/>
      <c r="Q48" s="793"/>
      <c r="R48" s="812" t="s">
        <v>729</v>
      </c>
      <c r="S48" s="813"/>
      <c r="T48" s="813"/>
      <c r="U48" s="814"/>
    </row>
    <row r="49" spans="1:21" ht="15" customHeight="1" x14ac:dyDescent="0.15">
      <c r="A49" s="714"/>
      <c r="B49" s="806"/>
      <c r="C49" s="790" t="s">
        <v>730</v>
      </c>
      <c r="D49" s="770"/>
      <c r="E49" s="389"/>
      <c r="F49" s="792"/>
      <c r="G49" s="793"/>
      <c r="H49" s="792"/>
      <c r="I49" s="794"/>
      <c r="J49" s="794"/>
      <c r="K49" s="793"/>
      <c r="L49" s="792"/>
      <c r="M49" s="794"/>
      <c r="N49" s="794"/>
      <c r="O49" s="794"/>
      <c r="P49" s="794"/>
      <c r="Q49" s="793"/>
      <c r="R49" s="787" t="s">
        <v>729</v>
      </c>
      <c r="S49" s="788"/>
      <c r="T49" s="788"/>
      <c r="U49" s="789"/>
    </row>
    <row r="50" spans="1:21" ht="15" customHeight="1" x14ac:dyDescent="0.15">
      <c r="A50" s="714"/>
      <c r="B50" s="806"/>
      <c r="C50" s="790" t="s">
        <v>731</v>
      </c>
      <c r="D50" s="770"/>
      <c r="E50" s="389"/>
      <c r="F50" s="792"/>
      <c r="G50" s="793"/>
      <c r="H50" s="792"/>
      <c r="I50" s="794"/>
      <c r="J50" s="794"/>
      <c r="K50" s="793"/>
      <c r="L50" s="792"/>
      <c r="M50" s="794"/>
      <c r="N50" s="794"/>
      <c r="O50" s="794"/>
      <c r="P50" s="794"/>
      <c r="Q50" s="793"/>
      <c r="R50" s="812" t="s">
        <v>732</v>
      </c>
      <c r="S50" s="813"/>
      <c r="T50" s="813"/>
      <c r="U50" s="814"/>
    </row>
    <row r="51" spans="1:21" ht="15" customHeight="1" x14ac:dyDescent="0.15">
      <c r="A51" s="714"/>
      <c r="B51" s="806"/>
      <c r="C51" s="790" t="s">
        <v>733</v>
      </c>
      <c r="D51" s="791"/>
      <c r="E51" s="389"/>
      <c r="F51" s="792"/>
      <c r="G51" s="793"/>
      <c r="H51" s="792"/>
      <c r="I51" s="794"/>
      <c r="J51" s="794"/>
      <c r="K51" s="793"/>
      <c r="L51" s="792"/>
      <c r="M51" s="794"/>
      <c r="N51" s="794"/>
      <c r="O51" s="794"/>
      <c r="P51" s="794"/>
      <c r="Q51" s="793"/>
      <c r="R51" s="812" t="s">
        <v>734</v>
      </c>
      <c r="S51" s="813"/>
      <c r="T51" s="813"/>
      <c r="U51" s="814"/>
    </row>
    <row r="52" spans="1:21" ht="15" customHeight="1" x14ac:dyDescent="0.15">
      <c r="A52" s="714"/>
      <c r="B52" s="807"/>
      <c r="C52" s="790" t="s">
        <v>735</v>
      </c>
      <c r="D52" s="791"/>
      <c r="E52" s="389"/>
      <c r="F52" s="792"/>
      <c r="G52" s="793"/>
      <c r="H52" s="792"/>
      <c r="I52" s="794"/>
      <c r="J52" s="794"/>
      <c r="K52" s="793"/>
      <c r="L52" s="792"/>
      <c r="M52" s="794"/>
      <c r="N52" s="794"/>
      <c r="O52" s="794"/>
      <c r="P52" s="794"/>
      <c r="Q52" s="793"/>
      <c r="R52" s="812" t="s">
        <v>736</v>
      </c>
      <c r="S52" s="813"/>
      <c r="T52" s="813"/>
      <c r="U52" s="814"/>
    </row>
    <row r="53" spans="1:21" ht="15" customHeight="1" x14ac:dyDescent="0.15">
      <c r="A53" s="714"/>
      <c r="B53" s="815" t="s">
        <v>737</v>
      </c>
      <c r="C53" s="816"/>
      <c r="D53" s="817"/>
      <c r="E53" s="389"/>
      <c r="F53" s="792"/>
      <c r="G53" s="793"/>
      <c r="H53" s="792"/>
      <c r="I53" s="794"/>
      <c r="J53" s="794"/>
      <c r="K53" s="793"/>
      <c r="L53" s="792"/>
      <c r="M53" s="794"/>
      <c r="N53" s="794"/>
      <c r="O53" s="794"/>
      <c r="P53" s="794"/>
      <c r="Q53" s="793"/>
      <c r="R53" s="812" t="s">
        <v>738</v>
      </c>
      <c r="S53" s="813"/>
      <c r="T53" s="813"/>
      <c r="U53" s="814"/>
    </row>
    <row r="54" spans="1:21" ht="15" customHeight="1" x14ac:dyDescent="0.15">
      <c r="A54" s="714"/>
      <c r="B54" s="819" t="s">
        <v>739</v>
      </c>
      <c r="C54" s="790" t="s">
        <v>740</v>
      </c>
      <c r="D54" s="769"/>
      <c r="E54" s="389"/>
      <c r="F54" s="792"/>
      <c r="G54" s="793"/>
      <c r="H54" s="792"/>
      <c r="I54" s="794"/>
      <c r="J54" s="794"/>
      <c r="K54" s="793"/>
      <c r="L54" s="792"/>
      <c r="M54" s="794"/>
      <c r="N54" s="794"/>
      <c r="O54" s="794"/>
      <c r="P54" s="794"/>
      <c r="Q54" s="793"/>
      <c r="R54" s="812" t="s">
        <v>741</v>
      </c>
      <c r="S54" s="813"/>
      <c r="T54" s="813"/>
      <c r="U54" s="814"/>
    </row>
    <row r="55" spans="1:21" ht="15" customHeight="1" x14ac:dyDescent="0.15">
      <c r="A55" s="714"/>
      <c r="B55" s="819"/>
      <c r="C55" s="790" t="s">
        <v>742</v>
      </c>
      <c r="D55" s="769"/>
      <c r="E55" s="389"/>
      <c r="F55" s="792"/>
      <c r="G55" s="793"/>
      <c r="H55" s="792"/>
      <c r="I55" s="794"/>
      <c r="J55" s="794"/>
      <c r="K55" s="793"/>
      <c r="L55" s="792"/>
      <c r="M55" s="794"/>
      <c r="N55" s="794"/>
      <c r="O55" s="794"/>
      <c r="P55" s="794"/>
      <c r="Q55" s="793"/>
      <c r="R55" s="812" t="s">
        <v>741</v>
      </c>
      <c r="S55" s="813"/>
      <c r="T55" s="813"/>
      <c r="U55" s="814"/>
    </row>
    <row r="56" spans="1:21" ht="15" customHeight="1" x14ac:dyDescent="0.15">
      <c r="A56" s="714"/>
      <c r="B56" s="818" t="s">
        <v>743</v>
      </c>
      <c r="C56" s="818"/>
      <c r="D56" s="818"/>
      <c r="E56" s="389"/>
      <c r="F56" s="792"/>
      <c r="G56" s="793"/>
      <c r="H56" s="792"/>
      <c r="I56" s="794"/>
      <c r="J56" s="794"/>
      <c r="K56" s="793"/>
      <c r="L56" s="792"/>
      <c r="M56" s="794"/>
      <c r="N56" s="794"/>
      <c r="O56" s="794"/>
      <c r="P56" s="794"/>
      <c r="Q56" s="793"/>
      <c r="R56" s="812" t="s">
        <v>744</v>
      </c>
      <c r="S56" s="813"/>
      <c r="T56" s="813"/>
      <c r="U56" s="814"/>
    </row>
    <row r="57" spans="1:21" ht="15" customHeight="1" x14ac:dyDescent="0.15">
      <c r="A57" s="714"/>
      <c r="B57" s="820" t="s">
        <v>745</v>
      </c>
      <c r="C57" s="790" t="s">
        <v>746</v>
      </c>
      <c r="D57" s="770"/>
      <c r="E57" s="388"/>
      <c r="F57" s="792"/>
      <c r="G57" s="793"/>
      <c r="H57" s="792"/>
      <c r="I57" s="794"/>
      <c r="J57" s="794"/>
      <c r="K57" s="793"/>
      <c r="L57" s="792"/>
      <c r="M57" s="794"/>
      <c r="N57" s="794"/>
      <c r="O57" s="794"/>
      <c r="P57" s="794"/>
      <c r="Q57" s="793"/>
      <c r="R57" s="812" t="s">
        <v>747</v>
      </c>
      <c r="S57" s="813"/>
      <c r="T57" s="813"/>
      <c r="U57" s="814"/>
    </row>
    <row r="58" spans="1:21" ht="15" customHeight="1" x14ac:dyDescent="0.15">
      <c r="A58" s="714"/>
      <c r="B58" s="821"/>
      <c r="C58" s="790" t="s">
        <v>748</v>
      </c>
      <c r="D58" s="770"/>
      <c r="E58" s="388"/>
      <c r="F58" s="792"/>
      <c r="G58" s="793"/>
      <c r="H58" s="792"/>
      <c r="I58" s="794"/>
      <c r="J58" s="794"/>
      <c r="K58" s="793"/>
      <c r="L58" s="792"/>
      <c r="M58" s="794"/>
      <c r="N58" s="794"/>
      <c r="O58" s="794"/>
      <c r="P58" s="794"/>
      <c r="Q58" s="793"/>
      <c r="R58" s="812" t="s">
        <v>749</v>
      </c>
      <c r="S58" s="813"/>
      <c r="T58" s="813"/>
      <c r="U58" s="814"/>
    </row>
    <row r="59" spans="1:21" ht="15" customHeight="1" x14ac:dyDescent="0.15">
      <c r="A59" s="714"/>
      <c r="B59" s="821"/>
      <c r="C59" s="790" t="s">
        <v>750</v>
      </c>
      <c r="D59" s="770"/>
      <c r="E59" s="389"/>
      <c r="F59" s="792"/>
      <c r="G59" s="793"/>
      <c r="H59" s="792"/>
      <c r="I59" s="794"/>
      <c r="J59" s="794"/>
      <c r="K59" s="793"/>
      <c r="L59" s="792"/>
      <c r="M59" s="794"/>
      <c r="N59" s="794"/>
      <c r="O59" s="794"/>
      <c r="P59" s="794"/>
      <c r="Q59" s="793"/>
      <c r="R59" s="812" t="s">
        <v>751</v>
      </c>
      <c r="S59" s="813"/>
      <c r="T59" s="813"/>
      <c r="U59" s="814"/>
    </row>
    <row r="60" spans="1:21" ht="15" customHeight="1" x14ac:dyDescent="0.15">
      <c r="A60" s="714"/>
      <c r="B60" s="822"/>
      <c r="C60" s="790" t="s">
        <v>752</v>
      </c>
      <c r="D60" s="770"/>
      <c r="E60" s="389"/>
      <c r="F60" s="792"/>
      <c r="G60" s="793"/>
      <c r="H60" s="792"/>
      <c r="I60" s="794"/>
      <c r="J60" s="794"/>
      <c r="K60" s="793"/>
      <c r="L60" s="792"/>
      <c r="M60" s="794"/>
      <c r="N60" s="794"/>
      <c r="O60" s="794"/>
      <c r="P60" s="794"/>
      <c r="Q60" s="793"/>
      <c r="R60" s="812" t="s">
        <v>753</v>
      </c>
      <c r="S60" s="813"/>
      <c r="T60" s="813"/>
      <c r="U60" s="814"/>
    </row>
    <row r="61" spans="1:21" ht="15" customHeight="1" x14ac:dyDescent="0.15">
      <c r="A61" s="714"/>
      <c r="B61" s="815" t="s">
        <v>754</v>
      </c>
      <c r="C61" s="816"/>
      <c r="D61" s="817"/>
      <c r="E61" s="389"/>
      <c r="F61" s="792"/>
      <c r="G61" s="793"/>
      <c r="H61" s="792"/>
      <c r="I61" s="794"/>
      <c r="J61" s="794"/>
      <c r="K61" s="793"/>
      <c r="L61" s="792"/>
      <c r="M61" s="794"/>
      <c r="N61" s="794"/>
      <c r="O61" s="794"/>
      <c r="P61" s="794"/>
      <c r="Q61" s="793"/>
      <c r="R61" s="823" t="s">
        <v>755</v>
      </c>
      <c r="S61" s="824"/>
      <c r="T61" s="824"/>
      <c r="U61" s="825"/>
    </row>
    <row r="62" spans="1:21" ht="15" customHeight="1" x14ac:dyDescent="0.15">
      <c r="A62" s="715"/>
      <c r="B62" s="815" t="s">
        <v>756</v>
      </c>
      <c r="C62" s="816"/>
      <c r="D62" s="817"/>
      <c r="E62" s="389"/>
      <c r="F62" s="792"/>
      <c r="G62" s="793"/>
      <c r="H62" s="792"/>
      <c r="I62" s="794"/>
      <c r="J62" s="794"/>
      <c r="K62" s="793"/>
      <c r="L62" s="792"/>
      <c r="M62" s="794"/>
      <c r="N62" s="794"/>
      <c r="O62" s="794"/>
      <c r="P62" s="794"/>
      <c r="Q62" s="793"/>
      <c r="R62" s="830" t="s">
        <v>744</v>
      </c>
      <c r="S62" s="830"/>
      <c r="T62" s="830"/>
      <c r="U62" s="830"/>
    </row>
    <row r="63" spans="1:21" ht="15" customHeight="1" x14ac:dyDescent="0.15">
      <c r="A63" s="831" t="s">
        <v>757</v>
      </c>
      <c r="B63" s="832"/>
      <c r="C63" s="832"/>
      <c r="D63" s="832"/>
      <c r="E63" s="832"/>
      <c r="F63" s="832"/>
      <c r="G63" s="833"/>
      <c r="H63" s="390"/>
      <c r="I63" s="366"/>
      <c r="J63" s="366"/>
      <c r="K63" s="366"/>
      <c r="L63" s="366"/>
      <c r="M63" s="366"/>
      <c r="N63" s="367"/>
      <c r="O63" s="367"/>
      <c r="P63" s="367"/>
      <c r="Q63" s="368"/>
      <c r="R63" s="391"/>
      <c r="S63" s="391"/>
      <c r="T63" s="391"/>
      <c r="U63" s="391"/>
    </row>
    <row r="64" spans="1:21" ht="15" customHeight="1" x14ac:dyDescent="0.15">
      <c r="A64" s="363" t="s">
        <v>758</v>
      </c>
      <c r="B64" s="363"/>
      <c r="C64" s="363"/>
      <c r="D64" s="363"/>
      <c r="E64" s="363"/>
      <c r="F64" s="363"/>
      <c r="G64" s="363"/>
      <c r="H64" s="363"/>
      <c r="I64" s="363"/>
      <c r="J64" s="363"/>
      <c r="K64" s="363"/>
      <c r="L64" s="363"/>
      <c r="M64" s="363"/>
      <c r="N64" s="363"/>
      <c r="O64" s="363"/>
      <c r="P64" s="363"/>
      <c r="Q64" s="363"/>
      <c r="R64" s="363"/>
      <c r="S64" s="363"/>
      <c r="T64" s="363"/>
      <c r="U64" s="363"/>
    </row>
    <row r="65" spans="1:21" ht="27" customHeight="1" x14ac:dyDescent="0.15">
      <c r="A65" s="392">
        <v>1</v>
      </c>
      <c r="B65" s="826" t="s">
        <v>759</v>
      </c>
      <c r="C65" s="826"/>
      <c r="D65" s="826"/>
      <c r="E65" s="826"/>
      <c r="F65" s="826"/>
      <c r="G65" s="826"/>
      <c r="H65" s="826"/>
      <c r="I65" s="826"/>
      <c r="J65" s="826"/>
      <c r="K65" s="826"/>
      <c r="L65" s="826"/>
      <c r="M65" s="826"/>
      <c r="N65" s="826"/>
      <c r="O65" s="826"/>
      <c r="P65" s="826"/>
      <c r="Q65" s="826"/>
      <c r="R65" s="826"/>
      <c r="S65" s="826"/>
      <c r="T65" s="826"/>
      <c r="U65" s="826"/>
    </row>
    <row r="66" spans="1:21" ht="39" customHeight="1" x14ac:dyDescent="0.15">
      <c r="A66" s="392">
        <v>2</v>
      </c>
      <c r="B66" s="827" t="s">
        <v>760</v>
      </c>
      <c r="C66" s="827"/>
      <c r="D66" s="827"/>
      <c r="E66" s="827"/>
      <c r="F66" s="827"/>
      <c r="G66" s="827"/>
      <c r="H66" s="827"/>
      <c r="I66" s="827"/>
      <c r="J66" s="827"/>
      <c r="K66" s="827"/>
      <c r="L66" s="827"/>
      <c r="M66" s="827"/>
      <c r="N66" s="827"/>
      <c r="O66" s="827"/>
      <c r="P66" s="827"/>
      <c r="Q66" s="827"/>
      <c r="R66" s="827"/>
      <c r="S66" s="827"/>
      <c r="T66" s="827"/>
      <c r="U66" s="827"/>
    </row>
    <row r="67" spans="1:21" ht="27" customHeight="1" x14ac:dyDescent="0.15">
      <c r="A67" s="392">
        <v>3</v>
      </c>
      <c r="B67" s="828" t="s">
        <v>761</v>
      </c>
      <c r="C67" s="829"/>
      <c r="D67" s="829"/>
      <c r="E67" s="829"/>
      <c r="F67" s="829"/>
      <c r="G67" s="829"/>
      <c r="H67" s="829"/>
      <c r="I67" s="829"/>
      <c r="J67" s="829"/>
      <c r="K67" s="829"/>
      <c r="L67" s="829"/>
      <c r="M67" s="829"/>
      <c r="N67" s="829"/>
      <c r="O67" s="829"/>
      <c r="P67" s="829"/>
      <c r="Q67" s="829"/>
      <c r="R67" s="829"/>
      <c r="S67" s="829"/>
      <c r="T67" s="829"/>
      <c r="U67" s="829"/>
    </row>
    <row r="68" spans="1:21" ht="27" customHeight="1" x14ac:dyDescent="0.15">
      <c r="A68" s="392">
        <v>4</v>
      </c>
      <c r="B68" s="828" t="s">
        <v>762</v>
      </c>
      <c r="C68" s="829"/>
      <c r="D68" s="829"/>
      <c r="E68" s="829"/>
      <c r="F68" s="829"/>
      <c r="G68" s="829"/>
      <c r="H68" s="829"/>
      <c r="I68" s="829"/>
      <c r="J68" s="829"/>
      <c r="K68" s="829"/>
      <c r="L68" s="829"/>
      <c r="M68" s="829"/>
      <c r="N68" s="829"/>
      <c r="O68" s="829"/>
      <c r="P68" s="829"/>
      <c r="Q68" s="829"/>
      <c r="R68" s="829"/>
      <c r="S68" s="829"/>
      <c r="T68" s="829"/>
      <c r="U68" s="829"/>
    </row>
    <row r="69" spans="1:21" ht="27" customHeight="1" x14ac:dyDescent="0.15">
      <c r="A69" s="392">
        <v>5</v>
      </c>
      <c r="B69" s="827" t="s">
        <v>763</v>
      </c>
      <c r="C69" s="827"/>
      <c r="D69" s="827"/>
      <c r="E69" s="827"/>
      <c r="F69" s="827"/>
      <c r="G69" s="827"/>
      <c r="H69" s="827"/>
      <c r="I69" s="827"/>
      <c r="J69" s="827"/>
      <c r="K69" s="827"/>
      <c r="L69" s="827"/>
      <c r="M69" s="827"/>
      <c r="N69" s="827"/>
      <c r="O69" s="827"/>
      <c r="P69" s="827"/>
      <c r="Q69" s="827"/>
      <c r="R69" s="827"/>
      <c r="S69" s="827"/>
      <c r="T69" s="827"/>
      <c r="U69" s="827"/>
    </row>
  </sheetData>
  <mergeCells count="199">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59:D59"/>
    <mergeCell ref="F59:G59"/>
    <mergeCell ref="H59:K59"/>
    <mergeCell ref="L59:Q59"/>
    <mergeCell ref="R59:U59"/>
    <mergeCell ref="B57:B60"/>
    <mergeCell ref="C57:D57"/>
    <mergeCell ref="F57:G57"/>
    <mergeCell ref="H57:K57"/>
    <mergeCell ref="L57:Q57"/>
    <mergeCell ref="R57:U57"/>
    <mergeCell ref="C58:D58"/>
    <mergeCell ref="F58:G58"/>
    <mergeCell ref="H58:K58"/>
    <mergeCell ref="L58:Q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6"/>
  <dataValidations count="5">
    <dataValidation type="list" allowBlank="1" showInputMessage="1" showErrorMessage="1" sqref="E18 E26 E31" xr:uid="{DF38E9F5-9FD1-40B9-8C8E-2C8AA6E17F35}">
      <formula1>"都,道,府,県"</formula1>
    </dataValidation>
    <dataValidation type="list" allowBlank="1" showInputMessage="1" showErrorMessage="1" sqref="H18 H26 H31" xr:uid="{D0734178-103B-444D-B422-124FA806F9E3}">
      <formula1>"市,郡,区"</formula1>
    </dataValidation>
    <dataValidation type="list" allowBlank="1" showInputMessage="1" showErrorMessage="1" sqref="E44" xr:uid="{C043ED34-205B-4C85-AC12-C25D8BE4C081}">
      <formula1>"　,○"</formula1>
    </dataValidation>
    <dataValidation type="list" allowBlank="1" showInputMessage="1" showErrorMessage="1" sqref="E45 E36:E37 E41:E42 F33 E57:E58 F36:K62" xr:uid="{69E3C009-9BE5-4BAB-9C19-1254D8FD6DAA}">
      <formula1>"○"</formula1>
    </dataValidation>
    <dataValidation type="list" allowBlank="1" showInputMessage="1" showErrorMessage="1" sqref="E5:F5" xr:uid="{19C4B8BC-0660-49CE-9A89-4518FC7D624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orientation="portrait" horizontalDpi="4294967293"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B1:J48"/>
  <sheetViews>
    <sheetView showGridLines="0" zoomScaleNormal="100" zoomScaleSheetLayoutView="100" workbookViewId="0">
      <selection activeCell="M7" sqref="M7"/>
    </sheetView>
  </sheetViews>
  <sheetFormatPr defaultColWidth="9" defaultRowHeight="13.5" x14ac:dyDescent="0.15"/>
  <cols>
    <col min="1" max="1" width="9" style="190"/>
    <col min="2" max="10" width="9.625" style="190" customWidth="1"/>
    <col min="11" max="16384" width="9" style="190"/>
  </cols>
  <sheetData>
    <row r="1" spans="2:10" ht="17.25" x14ac:dyDescent="0.2">
      <c r="B1" s="189" t="s">
        <v>16</v>
      </c>
    </row>
    <row r="2" spans="2:10" ht="17.25" x14ac:dyDescent="0.2">
      <c r="B2" s="189"/>
      <c r="D2" s="1361" t="s">
        <v>207</v>
      </c>
      <c r="E2" s="1361"/>
      <c r="F2" s="1361"/>
      <c r="G2" s="1361"/>
      <c r="H2" s="1361"/>
    </row>
    <row r="4" spans="2:10" ht="15" customHeight="1" x14ac:dyDescent="0.15">
      <c r="B4" s="1362" t="s">
        <v>55</v>
      </c>
      <c r="C4" s="1363"/>
      <c r="D4" s="1364" t="s">
        <v>151</v>
      </c>
      <c r="E4" s="1365"/>
      <c r="F4" s="1365"/>
      <c r="G4" s="1365"/>
      <c r="H4" s="1365"/>
      <c r="I4" s="1365"/>
      <c r="J4" s="1366"/>
    </row>
    <row r="5" spans="2:10" ht="15" customHeight="1" x14ac:dyDescent="0.15">
      <c r="B5" s="176" t="s">
        <v>362</v>
      </c>
      <c r="C5" s="1461" t="s">
        <v>363</v>
      </c>
      <c r="D5" s="1462"/>
      <c r="E5" s="1462"/>
      <c r="F5" s="1463"/>
      <c r="G5" s="1368" t="s">
        <v>49</v>
      </c>
      <c r="H5" s="1369" t="s">
        <v>308</v>
      </c>
      <c r="I5" s="1370"/>
      <c r="J5" s="1371"/>
    </row>
    <row r="6" spans="2:10" ht="15" customHeight="1" x14ac:dyDescent="0.15">
      <c r="B6" s="1372" t="s">
        <v>48</v>
      </c>
      <c r="C6" s="1464" t="s">
        <v>355</v>
      </c>
      <c r="D6" s="1465"/>
      <c r="E6" s="1465"/>
      <c r="F6" s="1466"/>
      <c r="G6" s="1368"/>
      <c r="H6" s="1369"/>
      <c r="I6" s="1370"/>
      <c r="J6" s="1371"/>
    </row>
    <row r="7" spans="2:10" ht="15" customHeight="1" x14ac:dyDescent="0.15">
      <c r="B7" s="1373"/>
      <c r="C7" s="1411"/>
      <c r="D7" s="1412"/>
      <c r="E7" s="1412"/>
      <c r="F7" s="1413"/>
      <c r="G7" s="1368"/>
      <c r="H7" s="1369"/>
      <c r="I7" s="1370"/>
      <c r="J7" s="1371"/>
    </row>
    <row r="8" spans="2:10" ht="15" customHeight="1" x14ac:dyDescent="0.15">
      <c r="B8" s="1372" t="s">
        <v>47</v>
      </c>
      <c r="C8" s="1374" t="s">
        <v>309</v>
      </c>
      <c r="D8" s="1375"/>
      <c r="E8" s="1375"/>
      <c r="F8" s="1375"/>
      <c r="G8" s="1375"/>
      <c r="H8" s="1375"/>
      <c r="I8" s="1375"/>
      <c r="J8" s="1376"/>
    </row>
    <row r="9" spans="2:10" ht="15" customHeight="1" x14ac:dyDescent="0.15">
      <c r="B9" s="1373"/>
      <c r="C9" s="1377"/>
      <c r="D9" s="1378"/>
      <c r="E9" s="1378"/>
      <c r="F9" s="1378"/>
      <c r="G9" s="1378"/>
      <c r="H9" s="1378"/>
      <c r="I9" s="1378"/>
      <c r="J9" s="1379"/>
    </row>
    <row r="10" spans="2:10" ht="15" customHeight="1" x14ac:dyDescent="0.15">
      <c r="B10" s="15" t="s">
        <v>44</v>
      </c>
      <c r="C10" s="1364" t="s">
        <v>356</v>
      </c>
      <c r="D10" s="1365"/>
      <c r="E10" s="1365"/>
      <c r="F10" s="1365"/>
      <c r="G10" s="1365"/>
      <c r="H10" s="1365"/>
      <c r="I10" s="1365"/>
      <c r="J10" s="1366"/>
    </row>
    <row r="11" spans="2:10" ht="15" customHeight="1" x14ac:dyDescent="0.15">
      <c r="B11" s="1364" t="s">
        <v>58</v>
      </c>
      <c r="C11" s="1365"/>
      <c r="D11" s="1365"/>
      <c r="E11" s="1365"/>
      <c r="F11" s="1365"/>
      <c r="G11" s="1365"/>
      <c r="H11" s="1365"/>
      <c r="I11" s="1365"/>
      <c r="J11" s="1366"/>
    </row>
    <row r="12" spans="2:10" ht="15" customHeight="1" x14ac:dyDescent="0.15">
      <c r="B12" s="1364" t="s">
        <v>59</v>
      </c>
      <c r="C12" s="1365"/>
      <c r="D12" s="1366"/>
      <c r="E12" s="1364" t="s">
        <v>60</v>
      </c>
      <c r="F12" s="1365"/>
      <c r="G12" s="1366"/>
      <c r="H12" s="1365" t="s">
        <v>61</v>
      </c>
      <c r="I12" s="1365"/>
      <c r="J12" s="1366"/>
    </row>
    <row r="13" spans="2:10" ht="15" customHeight="1" x14ac:dyDescent="0.15">
      <c r="B13" s="1380" t="s">
        <v>310</v>
      </c>
      <c r="C13" s="1380"/>
      <c r="D13" s="1380"/>
      <c r="E13" s="1467" t="s">
        <v>357</v>
      </c>
      <c r="F13" s="1467"/>
      <c r="G13" s="1467"/>
      <c r="H13" s="1468" t="s">
        <v>311</v>
      </c>
      <c r="I13" s="1468"/>
      <c r="J13" s="1468"/>
    </row>
    <row r="14" spans="2:10" ht="32.25" customHeight="1" x14ac:dyDescent="0.15">
      <c r="B14" s="1383" t="s">
        <v>312</v>
      </c>
      <c r="C14" s="1383"/>
      <c r="D14" s="1383"/>
      <c r="E14" s="1469" t="s">
        <v>313</v>
      </c>
      <c r="F14" s="1470"/>
      <c r="G14" s="1471"/>
      <c r="H14" s="1472" t="s">
        <v>314</v>
      </c>
      <c r="I14" s="1472"/>
      <c r="J14" s="1472"/>
    </row>
    <row r="15" spans="2:10" ht="15" customHeight="1" x14ac:dyDescent="0.15">
      <c r="B15" s="1383" t="s">
        <v>312</v>
      </c>
      <c r="C15" s="1383"/>
      <c r="D15" s="1383"/>
      <c r="E15" s="1472" t="s">
        <v>358</v>
      </c>
      <c r="F15" s="1472"/>
      <c r="G15" s="1472"/>
      <c r="H15" s="1472" t="s">
        <v>315</v>
      </c>
      <c r="I15" s="1472"/>
      <c r="J15" s="1472"/>
    </row>
    <row r="16" spans="2:10" ht="15" customHeight="1" x14ac:dyDescent="0.15">
      <c r="B16" s="1388" t="s">
        <v>316</v>
      </c>
      <c r="C16" s="1389"/>
      <c r="D16" s="1390"/>
      <c r="E16" s="1473" t="s">
        <v>340</v>
      </c>
      <c r="F16" s="1474"/>
      <c r="G16" s="1475"/>
      <c r="H16" s="1472" t="s">
        <v>50</v>
      </c>
      <c r="I16" s="1472"/>
      <c r="J16" s="1472"/>
    </row>
    <row r="17" spans="2:10" ht="15" customHeight="1" x14ac:dyDescent="0.15">
      <c r="B17" s="1394"/>
      <c r="C17" s="1395"/>
      <c r="D17" s="1396"/>
      <c r="E17" s="1394"/>
      <c r="F17" s="1395"/>
      <c r="G17" s="1396"/>
      <c r="H17" s="1395"/>
      <c r="I17" s="1395"/>
      <c r="J17" s="1396"/>
    </row>
    <row r="18" spans="2:10" ht="15" customHeight="1" x14ac:dyDescent="0.15">
      <c r="B18" s="1394"/>
      <c r="C18" s="1395"/>
      <c r="D18" s="1396"/>
      <c r="E18" s="1394"/>
      <c r="F18" s="1395"/>
      <c r="G18" s="1396"/>
      <c r="H18" s="1395"/>
      <c r="I18" s="1395"/>
      <c r="J18" s="1396"/>
    </row>
    <row r="19" spans="2:10" ht="15" customHeight="1" x14ac:dyDescent="0.15">
      <c r="B19" s="1394"/>
      <c r="C19" s="1395"/>
      <c r="D19" s="1396"/>
      <c r="E19" s="1394"/>
      <c r="F19" s="1395"/>
      <c r="G19" s="1396"/>
      <c r="H19" s="1395"/>
      <c r="I19" s="1395"/>
      <c r="J19" s="1396"/>
    </row>
    <row r="20" spans="2:10" ht="15" customHeight="1" x14ac:dyDescent="0.15">
      <c r="B20" s="1394"/>
      <c r="C20" s="1395"/>
      <c r="D20" s="1396"/>
      <c r="E20" s="1394"/>
      <c r="F20" s="1395"/>
      <c r="G20" s="1396"/>
      <c r="H20" s="1395"/>
      <c r="I20" s="1395"/>
      <c r="J20" s="1396"/>
    </row>
    <row r="21" spans="2:10" ht="15" customHeight="1" x14ac:dyDescent="0.15">
      <c r="B21" s="1394"/>
      <c r="C21" s="1395"/>
      <c r="D21" s="1396"/>
      <c r="E21" s="1394"/>
      <c r="F21" s="1395"/>
      <c r="G21" s="1396"/>
      <c r="H21" s="1395"/>
      <c r="I21" s="1395"/>
      <c r="J21" s="1396"/>
    </row>
    <row r="22" spans="2:10" ht="15" customHeight="1" x14ac:dyDescent="0.15">
      <c r="B22" s="1394"/>
      <c r="C22" s="1395"/>
      <c r="D22" s="1396"/>
      <c r="E22" s="1394"/>
      <c r="F22" s="1395"/>
      <c r="G22" s="1396"/>
      <c r="H22" s="1395"/>
      <c r="I22" s="1395"/>
      <c r="J22" s="1396"/>
    </row>
    <row r="23" spans="2:10" ht="15" customHeight="1" x14ac:dyDescent="0.15">
      <c r="B23" s="1394"/>
      <c r="C23" s="1395"/>
      <c r="D23" s="1396"/>
      <c r="E23" s="1394"/>
      <c r="F23" s="1395"/>
      <c r="G23" s="1396"/>
      <c r="H23" s="1395"/>
      <c r="I23" s="1395"/>
      <c r="J23" s="1396"/>
    </row>
    <row r="24" spans="2:10" ht="15" customHeight="1" x14ac:dyDescent="0.15">
      <c r="B24" s="1394"/>
      <c r="C24" s="1395"/>
      <c r="D24" s="1396"/>
      <c r="E24" s="1394"/>
      <c r="F24" s="1395"/>
      <c r="G24" s="1396"/>
      <c r="H24" s="1395"/>
      <c r="I24" s="1395"/>
      <c r="J24" s="1396"/>
    </row>
    <row r="25" spans="2:10" ht="15" customHeight="1" x14ac:dyDescent="0.15">
      <c r="B25" s="1394"/>
      <c r="C25" s="1395"/>
      <c r="D25" s="1396"/>
      <c r="E25" s="1394"/>
      <c r="F25" s="1395"/>
      <c r="G25" s="1396"/>
      <c r="H25" s="1395"/>
      <c r="I25" s="1395"/>
      <c r="J25" s="1396"/>
    </row>
    <row r="26" spans="2:10" ht="15" customHeight="1" x14ac:dyDescent="0.15">
      <c r="B26" s="1408"/>
      <c r="C26" s="1409"/>
      <c r="D26" s="1410"/>
      <c r="E26" s="1408"/>
      <c r="F26" s="1409"/>
      <c r="G26" s="1410"/>
      <c r="H26" s="1408"/>
      <c r="I26" s="1409"/>
      <c r="J26" s="1410"/>
    </row>
    <row r="27" spans="2:10" ht="15" customHeight="1" x14ac:dyDescent="0.15">
      <c r="B27" s="1364" t="s">
        <v>62</v>
      </c>
      <c r="C27" s="1365"/>
      <c r="D27" s="1365"/>
      <c r="E27" s="1365"/>
      <c r="F27" s="1365"/>
      <c r="G27" s="1365"/>
      <c r="H27" s="1365"/>
      <c r="I27" s="1365"/>
      <c r="J27" s="1366"/>
    </row>
    <row r="28" spans="2:10" ht="15" customHeight="1" x14ac:dyDescent="0.15">
      <c r="B28" s="1364" t="s">
        <v>63</v>
      </c>
      <c r="C28" s="1365"/>
      <c r="D28" s="1365"/>
      <c r="E28" s="1366"/>
      <c r="F28" s="1364" t="s">
        <v>64</v>
      </c>
      <c r="G28" s="1365"/>
      <c r="H28" s="1365"/>
      <c r="I28" s="1365"/>
      <c r="J28" s="1366"/>
    </row>
    <row r="29" spans="2:10" ht="15" customHeight="1" x14ac:dyDescent="0.15">
      <c r="B29" s="1414" t="s">
        <v>317</v>
      </c>
      <c r="C29" s="1415"/>
      <c r="D29" s="1415"/>
      <c r="E29" s="1416"/>
      <c r="F29" s="1414" t="s">
        <v>318</v>
      </c>
      <c r="G29" s="1423"/>
      <c r="H29" s="1423"/>
      <c r="I29" s="1423"/>
      <c r="J29" s="1424"/>
    </row>
    <row r="30" spans="2:10" ht="15" customHeight="1" x14ac:dyDescent="0.15">
      <c r="B30" s="1417"/>
      <c r="C30" s="1418"/>
      <c r="D30" s="1418"/>
      <c r="E30" s="1419"/>
      <c r="F30" s="1425"/>
      <c r="G30" s="1426"/>
      <c r="H30" s="1426"/>
      <c r="I30" s="1426"/>
      <c r="J30" s="1427"/>
    </row>
    <row r="31" spans="2:10" ht="15" customHeight="1" x14ac:dyDescent="0.15">
      <c r="B31" s="1417"/>
      <c r="C31" s="1418"/>
      <c r="D31" s="1418"/>
      <c r="E31" s="1419"/>
      <c r="F31" s="1425"/>
      <c r="G31" s="1426"/>
      <c r="H31" s="1426"/>
      <c r="I31" s="1426"/>
      <c r="J31" s="1427"/>
    </row>
    <row r="32" spans="2:10" ht="15" customHeight="1" x14ac:dyDescent="0.15">
      <c r="B32" s="1417"/>
      <c r="C32" s="1418"/>
      <c r="D32" s="1418"/>
      <c r="E32" s="1419"/>
      <c r="F32" s="1425"/>
      <c r="G32" s="1426"/>
      <c r="H32" s="1426"/>
      <c r="I32" s="1426"/>
      <c r="J32" s="1427"/>
    </row>
    <row r="33" spans="2:10" ht="15" customHeight="1" x14ac:dyDescent="0.15">
      <c r="B33" s="1417"/>
      <c r="C33" s="1418"/>
      <c r="D33" s="1418"/>
      <c r="E33" s="1419"/>
      <c r="F33" s="1425"/>
      <c r="G33" s="1426"/>
      <c r="H33" s="1426"/>
      <c r="I33" s="1426"/>
      <c r="J33" s="1427"/>
    </row>
    <row r="34" spans="2:10" ht="15" customHeight="1" x14ac:dyDescent="0.15">
      <c r="B34" s="1417"/>
      <c r="C34" s="1418"/>
      <c r="D34" s="1418"/>
      <c r="E34" s="1419"/>
      <c r="F34" s="1425"/>
      <c r="G34" s="1426"/>
      <c r="H34" s="1426"/>
      <c r="I34" s="1426"/>
      <c r="J34" s="1427"/>
    </row>
    <row r="35" spans="2:10" ht="15" customHeight="1" x14ac:dyDescent="0.15">
      <c r="B35" s="1420"/>
      <c r="C35" s="1421"/>
      <c r="D35" s="1421"/>
      <c r="E35" s="1422"/>
      <c r="F35" s="1428"/>
      <c r="G35" s="1429"/>
      <c r="H35" s="1429"/>
      <c r="I35" s="1429"/>
      <c r="J35" s="1430"/>
    </row>
    <row r="36" spans="2:10" ht="15" customHeight="1" x14ac:dyDescent="0.15">
      <c r="B36" s="1399" t="s">
        <v>359</v>
      </c>
      <c r="C36" s="1400"/>
      <c r="D36" s="1400"/>
      <c r="E36" s="1400"/>
      <c r="F36" s="1400"/>
      <c r="G36" s="1400"/>
      <c r="H36" s="1400"/>
      <c r="I36" s="1400"/>
      <c r="J36" s="1401"/>
    </row>
    <row r="37" spans="2:10" ht="15" customHeight="1" x14ac:dyDescent="0.15">
      <c r="B37" s="1402"/>
      <c r="C37" s="1403"/>
      <c r="D37" s="1403"/>
      <c r="E37" s="1403"/>
      <c r="F37" s="1403"/>
      <c r="G37" s="1403"/>
      <c r="H37" s="1403"/>
      <c r="I37" s="1403"/>
      <c r="J37" s="1404"/>
    </row>
    <row r="38" spans="2:10" ht="15" customHeight="1" x14ac:dyDescent="0.15">
      <c r="B38" s="1402"/>
      <c r="C38" s="1403"/>
      <c r="D38" s="1403"/>
      <c r="E38" s="1403"/>
      <c r="F38" s="1403"/>
      <c r="G38" s="1403"/>
      <c r="H38" s="1403"/>
      <c r="I38" s="1403"/>
      <c r="J38" s="1404"/>
    </row>
    <row r="39" spans="2:10" ht="15" customHeight="1" x14ac:dyDescent="0.15">
      <c r="B39" s="1402"/>
      <c r="C39" s="1403"/>
      <c r="D39" s="1403"/>
      <c r="E39" s="1403"/>
      <c r="F39" s="1403"/>
      <c r="G39" s="1403"/>
      <c r="H39" s="1403"/>
      <c r="I39" s="1403"/>
      <c r="J39" s="1404"/>
    </row>
    <row r="40" spans="2:10" ht="15" customHeight="1" x14ac:dyDescent="0.15">
      <c r="B40" s="1402"/>
      <c r="C40" s="1403"/>
      <c r="D40" s="1403"/>
      <c r="E40" s="1403"/>
      <c r="F40" s="1403"/>
      <c r="G40" s="1403"/>
      <c r="H40" s="1403"/>
      <c r="I40" s="1403"/>
      <c r="J40" s="1404"/>
    </row>
    <row r="41" spans="2:10" ht="15" customHeight="1" x14ac:dyDescent="0.15">
      <c r="B41" s="1405"/>
      <c r="C41" s="1406"/>
      <c r="D41" s="1406"/>
      <c r="E41" s="1406"/>
      <c r="F41" s="1406"/>
      <c r="G41" s="1406"/>
      <c r="H41" s="1406"/>
      <c r="I41" s="1406"/>
      <c r="J41" s="1407"/>
    </row>
    <row r="42" spans="2:10" x14ac:dyDescent="0.15">
      <c r="B42" s="191" t="s">
        <v>361</v>
      </c>
    </row>
    <row r="43" spans="2:10" x14ac:dyDescent="0.15">
      <c r="B43" s="191" t="s">
        <v>351</v>
      </c>
    </row>
    <row r="44" spans="2:10" x14ac:dyDescent="0.15">
      <c r="B44" s="191" t="s">
        <v>319</v>
      </c>
    </row>
    <row r="45" spans="2:10" x14ac:dyDescent="0.15">
      <c r="B45" s="191" t="s">
        <v>320</v>
      </c>
    </row>
    <row r="46" spans="2:10" x14ac:dyDescent="0.15">
      <c r="B46" s="191" t="s">
        <v>352</v>
      </c>
    </row>
    <row r="47" spans="2:10" x14ac:dyDescent="0.15">
      <c r="B47" s="191" t="s">
        <v>321</v>
      </c>
    </row>
    <row r="48" spans="2:10" x14ac:dyDescent="0.15">
      <c r="B48" s="191"/>
    </row>
  </sheetData>
  <mergeCells count="63">
    <mergeCell ref="B36:J41"/>
    <mergeCell ref="B25:D25"/>
    <mergeCell ref="E25:G25"/>
    <mergeCell ref="H25:J25"/>
    <mergeCell ref="B26:D26"/>
    <mergeCell ref="E26:G26"/>
    <mergeCell ref="H26:J26"/>
    <mergeCell ref="B27:J27"/>
    <mergeCell ref="B28:E28"/>
    <mergeCell ref="F28:J28"/>
    <mergeCell ref="B29:E35"/>
    <mergeCell ref="F29:J35"/>
    <mergeCell ref="B23:D23"/>
    <mergeCell ref="E23:G23"/>
    <mergeCell ref="H23:J23"/>
    <mergeCell ref="B24:D24"/>
    <mergeCell ref="E24:G24"/>
    <mergeCell ref="H24:J24"/>
    <mergeCell ref="B21:D21"/>
    <mergeCell ref="E21:G21"/>
    <mergeCell ref="H21:J21"/>
    <mergeCell ref="B22:D22"/>
    <mergeCell ref="E22:G22"/>
    <mergeCell ref="H22:J22"/>
    <mergeCell ref="B19:D19"/>
    <mergeCell ref="E19:G19"/>
    <mergeCell ref="H19:J19"/>
    <mergeCell ref="B20:D20"/>
    <mergeCell ref="E20:G20"/>
    <mergeCell ref="H20:J20"/>
    <mergeCell ref="B17:D17"/>
    <mergeCell ref="E17:G17"/>
    <mergeCell ref="H17:J17"/>
    <mergeCell ref="B18:D18"/>
    <mergeCell ref="E18:G18"/>
    <mergeCell ref="H18:J18"/>
    <mergeCell ref="B15:D15"/>
    <mergeCell ref="E15:G15"/>
    <mergeCell ref="H15:J15"/>
    <mergeCell ref="B16:D16"/>
    <mergeCell ref="E16:G16"/>
    <mergeCell ref="H16:J16"/>
    <mergeCell ref="B13:D13"/>
    <mergeCell ref="E13:G13"/>
    <mergeCell ref="H13:J13"/>
    <mergeCell ref="B14:D14"/>
    <mergeCell ref="E14:G14"/>
    <mergeCell ref="H14:J14"/>
    <mergeCell ref="B8:B9"/>
    <mergeCell ref="C8:J9"/>
    <mergeCell ref="C10:J10"/>
    <mergeCell ref="B11:J11"/>
    <mergeCell ref="B12:D12"/>
    <mergeCell ref="E12:G12"/>
    <mergeCell ref="H12:J12"/>
    <mergeCell ref="D2:H2"/>
    <mergeCell ref="B4:C4"/>
    <mergeCell ref="D4:J4"/>
    <mergeCell ref="C5:F5"/>
    <mergeCell ref="G5:G7"/>
    <mergeCell ref="H5:J7"/>
    <mergeCell ref="B6:B7"/>
    <mergeCell ref="C6:F7"/>
  </mergeCells>
  <phoneticPr fontId="6"/>
  <pageMargins left="0.39370078740157483" right="0.39370078740157483" top="0.98425196850393704" bottom="0.98425196850393704" header="0.51181102362204722" footer="0.51181102362204722"/>
  <pageSetup paperSize="9" orientation="portrait" horizontalDpi="4294967293"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0000"/>
  </sheetPr>
  <dimension ref="A1:S52"/>
  <sheetViews>
    <sheetView view="pageBreakPreview" zoomScaleNormal="100" zoomScaleSheetLayoutView="100" workbookViewId="0">
      <selection activeCell="J14" sqref="J14:R14"/>
    </sheetView>
  </sheetViews>
  <sheetFormatPr defaultColWidth="9" defaultRowHeight="19.5" customHeight="1" x14ac:dyDescent="0.15"/>
  <cols>
    <col min="1" max="1" width="10" style="17" customWidth="1"/>
    <col min="2" max="2" width="9.625" style="17" customWidth="1"/>
    <col min="3" max="16" width="4.5" style="17" customWidth="1"/>
    <col min="17" max="17" width="3.875" style="17" customWidth="1"/>
    <col min="18" max="18" width="5.375" style="17" customWidth="1"/>
    <col min="19" max="19" width="3.875" style="17" customWidth="1"/>
    <col min="20" max="16384" width="9" style="17"/>
  </cols>
  <sheetData>
    <row r="1" spans="1:19" ht="19.5" customHeight="1" x14ac:dyDescent="0.15">
      <c r="A1" s="16" t="s">
        <v>16</v>
      </c>
      <c r="B1" s="16"/>
      <c r="C1" s="16"/>
      <c r="D1" s="16"/>
      <c r="E1" s="16"/>
      <c r="F1" s="16"/>
      <c r="G1" s="16"/>
      <c r="H1" s="16"/>
      <c r="I1" s="16"/>
      <c r="J1" s="16"/>
      <c r="K1" s="16"/>
      <c r="L1" s="16"/>
      <c r="M1" s="16"/>
      <c r="N1" s="16"/>
      <c r="O1" s="16"/>
      <c r="P1" s="16"/>
      <c r="Q1" s="16"/>
      <c r="R1" s="16"/>
    </row>
    <row r="2" spans="1:19" ht="30" customHeight="1" x14ac:dyDescent="0.15">
      <c r="A2" s="1479" t="s">
        <v>364</v>
      </c>
      <c r="B2" s="1479"/>
      <c r="C2" s="1479"/>
      <c r="D2" s="1479"/>
      <c r="E2" s="1479"/>
      <c r="F2" s="1479"/>
      <c r="G2" s="1479"/>
      <c r="H2" s="1479"/>
      <c r="I2" s="1479"/>
      <c r="J2" s="1479"/>
      <c r="K2" s="1479"/>
      <c r="L2" s="1479"/>
      <c r="M2" s="1479"/>
      <c r="N2" s="1479"/>
      <c r="O2" s="1479"/>
      <c r="P2" s="1479"/>
      <c r="Q2" s="1479"/>
      <c r="R2" s="1479"/>
      <c r="S2" s="18"/>
    </row>
    <row r="3" spans="1:19" ht="15" customHeight="1" x14ac:dyDescent="0.15">
      <c r="A3" s="177"/>
      <c r="B3" s="177"/>
      <c r="C3" s="177"/>
      <c r="D3" s="177"/>
      <c r="E3" s="177"/>
      <c r="F3" s="177"/>
      <c r="G3" s="177"/>
      <c r="H3" s="177"/>
      <c r="I3" s="177"/>
      <c r="J3" s="177"/>
      <c r="K3" s="177"/>
      <c r="L3" s="177"/>
      <c r="M3" s="177"/>
      <c r="N3" s="177"/>
      <c r="O3" s="177"/>
      <c r="P3" s="177"/>
      <c r="Q3" s="177"/>
      <c r="R3" s="177"/>
      <c r="S3" s="19"/>
    </row>
    <row r="4" spans="1:19" ht="22.5" customHeight="1" x14ac:dyDescent="0.15">
      <c r="A4" s="16"/>
      <c r="B4" s="16"/>
      <c r="C4" s="16"/>
      <c r="D4" s="16"/>
      <c r="E4" s="16"/>
      <c r="F4" s="16"/>
      <c r="G4" s="16"/>
      <c r="H4" s="16"/>
      <c r="I4" s="16"/>
      <c r="J4" s="16"/>
      <c r="K4" s="16"/>
      <c r="L4" s="16"/>
      <c r="M4" s="16"/>
      <c r="N4" s="16"/>
      <c r="O4" s="16"/>
      <c r="P4" s="16"/>
      <c r="Q4" s="16"/>
      <c r="R4" s="178"/>
    </row>
    <row r="5" spans="1:19" ht="22.5" customHeight="1" x14ac:dyDescent="0.15">
      <c r="A5" s="1480"/>
      <c r="B5" s="1480"/>
      <c r="C5" s="179"/>
      <c r="D5" s="16"/>
      <c r="E5" s="16"/>
      <c r="F5" s="16"/>
      <c r="G5" s="16"/>
      <c r="H5" s="16"/>
      <c r="I5" s="16"/>
      <c r="J5" s="16"/>
      <c r="K5" s="16"/>
      <c r="L5" s="16"/>
      <c r="M5" s="16"/>
      <c r="N5" s="16"/>
      <c r="O5" s="16"/>
      <c r="P5" s="16"/>
      <c r="Q5" s="16"/>
      <c r="R5" s="178" t="s">
        <v>327</v>
      </c>
    </row>
    <row r="6" spans="1:19" ht="22.5" customHeight="1" x14ac:dyDescent="0.15">
      <c r="A6" s="16"/>
      <c r="B6" s="16"/>
      <c r="C6" s="16"/>
      <c r="D6" s="16"/>
      <c r="E6" s="16"/>
      <c r="F6" s="16"/>
      <c r="G6" s="16"/>
      <c r="H6" s="16"/>
      <c r="I6" s="16"/>
      <c r="J6" s="16"/>
      <c r="K6" s="16"/>
      <c r="L6" s="16"/>
      <c r="M6" s="16"/>
      <c r="N6" s="16"/>
      <c r="O6" s="16"/>
      <c r="P6" s="16"/>
      <c r="Q6" s="16"/>
      <c r="R6" s="16"/>
    </row>
    <row r="7" spans="1:19" ht="45.75" customHeight="1" x14ac:dyDescent="0.15">
      <c r="A7" s="16"/>
      <c r="B7" s="16"/>
      <c r="C7" s="16"/>
      <c r="D7" s="1476" t="s">
        <v>384</v>
      </c>
      <c r="E7" s="1476"/>
      <c r="F7" s="1476"/>
      <c r="G7" s="1476"/>
      <c r="H7" s="1476"/>
      <c r="I7" s="1476"/>
      <c r="J7" s="1476"/>
      <c r="K7" s="1476"/>
      <c r="L7" s="1476"/>
      <c r="M7" s="1476"/>
      <c r="N7" s="1476"/>
      <c r="O7" s="1476"/>
      <c r="P7" s="1476"/>
      <c r="Q7" s="1476"/>
      <c r="R7" s="1476"/>
    </row>
    <row r="8" spans="1:19" ht="22.5" customHeight="1" x14ac:dyDescent="0.15">
      <c r="A8" s="16"/>
      <c r="B8" s="16"/>
      <c r="C8" s="16"/>
      <c r="D8" s="1476" t="s">
        <v>385</v>
      </c>
      <c r="E8" s="1476"/>
      <c r="F8" s="1476"/>
      <c r="G8" s="1476"/>
      <c r="H8" s="1476"/>
      <c r="I8" s="1476"/>
      <c r="J8" s="1476"/>
      <c r="K8" s="1476"/>
      <c r="L8" s="1476"/>
      <c r="M8" s="1476"/>
      <c r="N8" s="1476"/>
      <c r="O8" s="1476"/>
      <c r="P8" s="1476"/>
      <c r="Q8" s="1476"/>
      <c r="R8" s="1476"/>
    </row>
    <row r="9" spans="1:19" ht="22.5" customHeight="1" x14ac:dyDescent="0.15">
      <c r="A9" s="16"/>
      <c r="B9" s="16"/>
      <c r="C9" s="16"/>
      <c r="D9" s="1476" t="s">
        <v>66</v>
      </c>
      <c r="E9" s="1476"/>
      <c r="F9" s="1476"/>
      <c r="G9" s="1476"/>
      <c r="H9" s="1476"/>
      <c r="I9" s="1476"/>
      <c r="J9" s="1476"/>
      <c r="K9" s="1476"/>
      <c r="L9" s="1476"/>
      <c r="M9" s="1476"/>
      <c r="N9" s="1476"/>
      <c r="O9" s="1476"/>
      <c r="P9" s="1476"/>
      <c r="Q9" s="1476"/>
      <c r="R9" s="179" t="s">
        <v>67</v>
      </c>
    </row>
    <row r="10" spans="1:19" ht="22.5" customHeight="1" x14ac:dyDescent="0.15">
      <c r="A10" s="16"/>
      <c r="B10" s="16"/>
      <c r="C10" s="16"/>
      <c r="D10" s="1476" t="s">
        <v>44</v>
      </c>
      <c r="E10" s="1476"/>
      <c r="F10" s="1476"/>
      <c r="G10" s="1476"/>
      <c r="H10" s="1476"/>
      <c r="I10" s="1476"/>
      <c r="J10" s="1476"/>
      <c r="K10" s="1476"/>
      <c r="L10" s="1476"/>
      <c r="M10" s="1476"/>
      <c r="N10" s="1476"/>
      <c r="O10" s="1476"/>
      <c r="P10" s="1476"/>
      <c r="Q10" s="1476"/>
      <c r="R10" s="16"/>
    </row>
    <row r="11" spans="1:19" ht="22.5" customHeight="1" x14ac:dyDescent="0.15">
      <c r="A11" s="16"/>
      <c r="B11" s="16"/>
      <c r="C11" s="16"/>
      <c r="D11" s="16"/>
      <c r="E11" s="16"/>
      <c r="F11" s="16"/>
      <c r="G11" s="16"/>
      <c r="H11" s="16"/>
      <c r="I11" s="16"/>
      <c r="J11" s="16"/>
      <c r="K11" s="16"/>
      <c r="L11" s="16"/>
      <c r="M11" s="16"/>
      <c r="N11" s="16"/>
      <c r="O11" s="16"/>
      <c r="P11" s="16"/>
      <c r="Q11" s="16"/>
      <c r="R11" s="16"/>
    </row>
    <row r="12" spans="1:19" ht="22.5" customHeight="1" x14ac:dyDescent="0.15">
      <c r="A12" s="16" t="s">
        <v>68</v>
      </c>
      <c r="B12" s="16"/>
      <c r="C12" s="16"/>
      <c r="D12" s="16"/>
      <c r="E12" s="16"/>
      <c r="F12" s="16"/>
      <c r="G12" s="16"/>
      <c r="H12" s="16"/>
      <c r="I12" s="16"/>
      <c r="J12" s="16"/>
      <c r="K12" s="16"/>
      <c r="L12" s="16"/>
      <c r="M12" s="16"/>
      <c r="N12" s="16"/>
      <c r="O12" s="16"/>
      <c r="P12" s="16"/>
      <c r="Q12" s="16"/>
      <c r="R12" s="16"/>
    </row>
    <row r="13" spans="1:19" ht="6.75" customHeight="1" thickBot="1" x14ac:dyDescent="0.2">
      <c r="A13" s="16"/>
      <c r="B13" s="16"/>
      <c r="C13" s="16"/>
      <c r="D13" s="16"/>
      <c r="E13" s="16"/>
      <c r="F13" s="16"/>
      <c r="G13" s="16"/>
      <c r="H13" s="16"/>
      <c r="I13" s="16"/>
      <c r="J13" s="16"/>
      <c r="K13" s="16"/>
      <c r="L13" s="16"/>
      <c r="M13" s="16"/>
      <c r="N13" s="16"/>
      <c r="O13" s="16"/>
      <c r="P13" s="16"/>
      <c r="Q13" s="16"/>
      <c r="R13" s="16"/>
    </row>
    <row r="14" spans="1:19" ht="30" customHeight="1" x14ac:dyDescent="0.15">
      <c r="A14" s="1510" t="s">
        <v>69</v>
      </c>
      <c r="B14" s="1478"/>
      <c r="C14" s="1510"/>
      <c r="D14" s="1477"/>
      <c r="E14" s="1477"/>
      <c r="F14" s="1477"/>
      <c r="G14" s="1477"/>
      <c r="H14" s="1477"/>
      <c r="I14" s="1477"/>
      <c r="J14" s="1477" t="s">
        <v>365</v>
      </c>
      <c r="K14" s="1477"/>
      <c r="L14" s="1477"/>
      <c r="M14" s="1477"/>
      <c r="N14" s="1477"/>
      <c r="O14" s="1477"/>
      <c r="P14" s="1477"/>
      <c r="Q14" s="1477"/>
      <c r="R14" s="1478"/>
    </row>
    <row r="15" spans="1:19" ht="36.75" customHeight="1" thickBot="1" x14ac:dyDescent="0.2">
      <c r="A15" s="1511" t="s">
        <v>70</v>
      </c>
      <c r="B15" s="1512"/>
      <c r="C15" s="1513" t="s">
        <v>366</v>
      </c>
      <c r="D15" s="1514"/>
      <c r="E15" s="1514"/>
      <c r="F15" s="1514"/>
      <c r="G15" s="1514"/>
      <c r="H15" s="1514"/>
      <c r="I15" s="1514"/>
      <c r="J15" s="1514"/>
      <c r="K15" s="1514"/>
      <c r="L15" s="1514"/>
      <c r="M15" s="1514"/>
      <c r="N15" s="1514"/>
      <c r="O15" s="1514"/>
      <c r="P15" s="1514"/>
      <c r="Q15" s="1514"/>
      <c r="R15" s="1515"/>
    </row>
    <row r="16" spans="1:19" ht="38.25" customHeight="1" thickTop="1" x14ac:dyDescent="0.15">
      <c r="A16" s="1505" t="s">
        <v>367</v>
      </c>
      <c r="B16" s="1506"/>
      <c r="C16" s="1507"/>
      <c r="D16" s="1508"/>
      <c r="E16" s="1508"/>
      <c r="F16" s="1508"/>
      <c r="G16" s="1508"/>
      <c r="H16" s="1508"/>
      <c r="I16" s="1508"/>
      <c r="J16" s="1508"/>
      <c r="K16" s="1508"/>
      <c r="L16" s="1508"/>
      <c r="M16" s="1508"/>
      <c r="N16" s="1508"/>
      <c r="O16" s="1508"/>
      <c r="P16" s="1508"/>
      <c r="Q16" s="1508"/>
      <c r="R16" s="1509"/>
    </row>
    <row r="17" spans="1:18" ht="38.25" customHeight="1" x14ac:dyDescent="0.15">
      <c r="A17" s="1496" t="s">
        <v>71</v>
      </c>
      <c r="B17" s="1497"/>
      <c r="C17" s="1498"/>
      <c r="D17" s="1499"/>
      <c r="E17" s="1499"/>
      <c r="F17" s="1499"/>
      <c r="G17" s="1499"/>
      <c r="H17" s="1499"/>
      <c r="I17" s="1499"/>
      <c r="J17" s="1499"/>
      <c r="K17" s="1499"/>
      <c r="L17" s="1499"/>
      <c r="M17" s="1499"/>
      <c r="N17" s="1499"/>
      <c r="O17" s="1499"/>
      <c r="P17" s="1499"/>
      <c r="Q17" s="1499"/>
      <c r="R17" s="1500"/>
    </row>
    <row r="18" spans="1:18" ht="38.25" customHeight="1" x14ac:dyDescent="0.15">
      <c r="A18" s="1482" t="s">
        <v>72</v>
      </c>
      <c r="B18" s="1483"/>
      <c r="C18" s="1501" t="s">
        <v>73</v>
      </c>
      <c r="D18" s="1502"/>
      <c r="E18" s="1502"/>
      <c r="F18" s="1502"/>
      <c r="G18" s="1502"/>
      <c r="H18" s="1502"/>
      <c r="I18" s="1502"/>
      <c r="J18" s="1502"/>
      <c r="K18" s="1502"/>
      <c r="L18" s="1502"/>
      <c r="M18" s="1502"/>
      <c r="N18" s="1502"/>
      <c r="O18" s="1502"/>
      <c r="P18" s="1502"/>
      <c r="Q18" s="1502"/>
      <c r="R18" s="1503"/>
    </row>
    <row r="19" spans="1:18" ht="38.25" customHeight="1" x14ac:dyDescent="0.15">
      <c r="A19" s="1482" t="s">
        <v>88</v>
      </c>
      <c r="B19" s="1483"/>
      <c r="C19" s="1496" t="s">
        <v>284</v>
      </c>
      <c r="D19" s="1504"/>
      <c r="E19" s="1504"/>
      <c r="F19" s="1504"/>
      <c r="G19" s="1504"/>
      <c r="H19" s="1504"/>
      <c r="I19" s="1504"/>
      <c r="J19" s="1504"/>
      <c r="K19" s="1504"/>
      <c r="L19" s="1504"/>
      <c r="M19" s="1504"/>
      <c r="N19" s="1504"/>
      <c r="O19" s="1504"/>
      <c r="P19" s="1504"/>
      <c r="Q19" s="1504"/>
      <c r="R19" s="1497"/>
    </row>
    <row r="20" spans="1:18" ht="38.25" customHeight="1" x14ac:dyDescent="0.15">
      <c r="A20" s="1482" t="s">
        <v>74</v>
      </c>
      <c r="B20" s="1483"/>
      <c r="C20" s="1484"/>
      <c r="D20" s="1485"/>
      <c r="E20" s="1485"/>
      <c r="F20" s="1485"/>
      <c r="G20" s="1485"/>
      <c r="H20" s="1485"/>
      <c r="I20" s="1485"/>
      <c r="J20" s="1485"/>
      <c r="K20" s="1485"/>
      <c r="L20" s="1485"/>
      <c r="M20" s="1485"/>
      <c r="N20" s="1485"/>
      <c r="O20" s="1485"/>
      <c r="P20" s="1485"/>
      <c r="Q20" s="1485"/>
      <c r="R20" s="1486"/>
    </row>
    <row r="21" spans="1:18" ht="40.5" customHeight="1" x14ac:dyDescent="0.15">
      <c r="A21" s="1487" t="s">
        <v>75</v>
      </c>
      <c r="B21" s="1488"/>
      <c r="C21" s="1491"/>
      <c r="D21" s="1476"/>
      <c r="E21" s="1476"/>
      <c r="F21" s="1476"/>
      <c r="G21" s="1476"/>
      <c r="H21" s="1476"/>
      <c r="I21" s="1476"/>
      <c r="J21" s="1476"/>
      <c r="K21" s="1476"/>
      <c r="L21" s="1476"/>
      <c r="M21" s="1476"/>
      <c r="N21" s="1476"/>
      <c r="O21" s="1476"/>
      <c r="P21" s="1476"/>
      <c r="Q21" s="1476"/>
      <c r="R21" s="1492"/>
    </row>
    <row r="22" spans="1:18" ht="40.5" customHeight="1" thickBot="1" x14ac:dyDescent="0.2">
      <c r="A22" s="1489"/>
      <c r="B22" s="1490"/>
      <c r="C22" s="1493"/>
      <c r="D22" s="1494"/>
      <c r="E22" s="1494"/>
      <c r="F22" s="1494"/>
      <c r="G22" s="1494"/>
      <c r="H22" s="1494"/>
      <c r="I22" s="1494"/>
      <c r="J22" s="1494"/>
      <c r="K22" s="1494"/>
      <c r="L22" s="1494"/>
      <c r="M22" s="1494"/>
      <c r="N22" s="1494"/>
      <c r="O22" s="1494"/>
      <c r="P22" s="1494"/>
      <c r="Q22" s="1494"/>
      <c r="R22" s="1495"/>
    </row>
    <row r="23" spans="1:18" ht="14.25" customHeight="1" x14ac:dyDescent="0.15">
      <c r="A23" s="16"/>
      <c r="B23" s="16"/>
      <c r="C23" s="16"/>
      <c r="D23" s="16"/>
      <c r="E23" s="16"/>
      <c r="F23" s="16"/>
      <c r="G23" s="16"/>
      <c r="H23" s="16"/>
      <c r="I23" s="16"/>
      <c r="J23" s="16"/>
      <c r="K23" s="16"/>
      <c r="L23" s="16"/>
      <c r="M23" s="16"/>
      <c r="N23" s="16"/>
      <c r="O23" s="16"/>
      <c r="P23" s="16"/>
      <c r="Q23" s="16"/>
      <c r="R23" s="16"/>
    </row>
    <row r="24" spans="1:18" ht="6.75" customHeight="1" x14ac:dyDescent="0.15">
      <c r="A24" s="20"/>
      <c r="B24" s="20"/>
      <c r="C24" s="20"/>
      <c r="D24" s="20"/>
      <c r="E24" s="16"/>
      <c r="F24" s="16"/>
      <c r="G24" s="16"/>
      <c r="H24" s="16"/>
      <c r="I24" s="16"/>
      <c r="J24" s="16"/>
      <c r="K24" s="16"/>
      <c r="L24" s="16"/>
      <c r="M24" s="16"/>
      <c r="N24" s="16"/>
      <c r="O24" s="16"/>
      <c r="P24" s="16"/>
      <c r="Q24" s="16"/>
      <c r="R24" s="16"/>
    </row>
    <row r="25" spans="1:18" s="22" customFormat="1" ht="15" customHeight="1" x14ac:dyDescent="0.15">
      <c r="A25" s="21" t="s">
        <v>368</v>
      </c>
      <c r="B25" s="1481" t="s">
        <v>369</v>
      </c>
      <c r="C25" s="1481"/>
      <c r="D25" s="1481"/>
      <c r="E25" s="1481"/>
      <c r="F25" s="1481"/>
      <c r="G25" s="1481"/>
      <c r="H25" s="1481"/>
      <c r="I25" s="1481"/>
      <c r="J25" s="1481"/>
      <c r="K25" s="1481"/>
      <c r="L25" s="1481"/>
      <c r="M25" s="1481"/>
      <c r="N25" s="1481"/>
      <c r="O25" s="1481"/>
      <c r="P25" s="1481"/>
      <c r="Q25" s="1481"/>
      <c r="R25" s="1481"/>
    </row>
    <row r="26" spans="1:18" s="22" customFormat="1" ht="15" customHeight="1" x14ac:dyDescent="0.15">
      <c r="A26" s="23"/>
      <c r="B26" s="1481"/>
      <c r="C26" s="1481"/>
      <c r="D26" s="1481"/>
      <c r="E26" s="1481"/>
      <c r="F26" s="1481"/>
      <c r="G26" s="1481"/>
      <c r="H26" s="1481"/>
      <c r="I26" s="1481"/>
      <c r="J26" s="1481"/>
      <c r="K26" s="1481"/>
      <c r="L26" s="1481"/>
      <c r="M26" s="1481"/>
      <c r="N26" s="1481"/>
      <c r="O26" s="1481"/>
      <c r="P26" s="1481"/>
      <c r="Q26" s="1481"/>
      <c r="R26" s="1481"/>
    </row>
    <row r="27" spans="1:18" s="22" customFormat="1" ht="15" customHeight="1" x14ac:dyDescent="0.15">
      <c r="A27" s="23"/>
      <c r="B27" s="1481" t="s">
        <v>77</v>
      </c>
      <c r="C27" s="1481"/>
      <c r="D27" s="1481"/>
      <c r="E27" s="1481"/>
      <c r="F27" s="1481"/>
      <c r="G27" s="1481"/>
      <c r="H27" s="1481"/>
      <c r="I27" s="1481"/>
      <c r="J27" s="1481"/>
      <c r="K27" s="1481"/>
      <c r="L27" s="1481"/>
      <c r="M27" s="1481"/>
      <c r="N27" s="1481"/>
      <c r="O27" s="1481"/>
      <c r="P27" s="1481"/>
      <c r="Q27" s="1481"/>
      <c r="R27" s="1481"/>
    </row>
    <row r="28" spans="1:18" s="22" customFormat="1" ht="15" customHeight="1" x14ac:dyDescent="0.15">
      <c r="A28" s="23"/>
      <c r="B28" s="1481"/>
      <c r="C28" s="1481"/>
      <c r="D28" s="1481"/>
      <c r="E28" s="1481"/>
      <c r="F28" s="1481"/>
      <c r="G28" s="1481"/>
      <c r="H28" s="1481"/>
      <c r="I28" s="1481"/>
      <c r="J28" s="1481"/>
      <c r="K28" s="1481"/>
      <c r="L28" s="1481"/>
      <c r="M28" s="1481"/>
      <c r="N28" s="1481"/>
      <c r="O28" s="1481"/>
      <c r="P28" s="1481"/>
      <c r="Q28" s="1481"/>
      <c r="R28" s="1481"/>
    </row>
    <row r="29" spans="1:18" s="22" customFormat="1" ht="15" customHeight="1" x14ac:dyDescent="0.15">
      <c r="A29" s="23"/>
      <c r="B29" s="1481" t="s">
        <v>370</v>
      </c>
      <c r="C29" s="1481"/>
      <c r="D29" s="1481"/>
      <c r="E29" s="1481"/>
      <c r="F29" s="1481"/>
      <c r="G29" s="1481"/>
      <c r="H29" s="1481"/>
      <c r="I29" s="1481"/>
      <c r="J29" s="1481"/>
      <c r="K29" s="1481"/>
      <c r="L29" s="1481"/>
      <c r="M29" s="1481"/>
      <c r="N29" s="1481"/>
      <c r="O29" s="1481"/>
      <c r="P29" s="1481"/>
      <c r="Q29" s="1481"/>
      <c r="R29" s="1481"/>
    </row>
    <row r="30" spans="1:18" s="22" customFormat="1" ht="15" customHeight="1" x14ac:dyDescent="0.15">
      <c r="A30" s="23"/>
      <c r="B30" s="1481"/>
      <c r="C30" s="1481"/>
      <c r="D30" s="1481"/>
      <c r="E30" s="1481"/>
      <c r="F30" s="1481"/>
      <c r="G30" s="1481"/>
      <c r="H30" s="1481"/>
      <c r="I30" s="1481"/>
      <c r="J30" s="1481"/>
      <c r="K30" s="1481"/>
      <c r="L30" s="1481"/>
      <c r="M30" s="1481"/>
      <c r="N30" s="1481"/>
      <c r="O30" s="1481"/>
      <c r="P30" s="1481"/>
      <c r="Q30" s="1481"/>
      <c r="R30" s="1481"/>
    </row>
    <row r="31" spans="1:18" s="22" customFormat="1" ht="15" customHeight="1" x14ac:dyDescent="0.15">
      <c r="A31" s="23"/>
      <c r="B31" s="1481"/>
      <c r="C31" s="1481"/>
      <c r="D31" s="1481"/>
      <c r="E31" s="1481"/>
      <c r="F31" s="1481"/>
      <c r="G31" s="1481"/>
      <c r="H31" s="1481"/>
      <c r="I31" s="1481"/>
      <c r="J31" s="1481"/>
      <c r="K31" s="1481"/>
      <c r="L31" s="1481"/>
      <c r="M31" s="1481"/>
      <c r="N31" s="1481"/>
      <c r="O31" s="1481"/>
      <c r="P31" s="1481"/>
      <c r="Q31" s="1481"/>
      <c r="R31" s="1481"/>
    </row>
    <row r="32" spans="1:18" s="22" customFormat="1" ht="15" customHeight="1" x14ac:dyDescent="0.15">
      <c r="A32" s="23"/>
      <c r="B32" s="1481" t="s">
        <v>78</v>
      </c>
      <c r="C32" s="1481"/>
      <c r="D32" s="1481"/>
      <c r="E32" s="1481"/>
      <c r="F32" s="1481"/>
      <c r="G32" s="1481"/>
      <c r="H32" s="1481"/>
      <c r="I32" s="1481"/>
      <c r="J32" s="1481"/>
      <c r="K32" s="1481"/>
      <c r="L32" s="1481"/>
      <c r="M32" s="1481"/>
      <c r="N32" s="1481"/>
      <c r="O32" s="1481"/>
      <c r="P32" s="1481"/>
      <c r="Q32" s="1481"/>
      <c r="R32" s="1481"/>
    </row>
    <row r="33" spans="1:18" s="22" customFormat="1" ht="15" customHeight="1" x14ac:dyDescent="0.15">
      <c r="A33" s="23"/>
      <c r="B33" s="1481"/>
      <c r="C33" s="1481"/>
      <c r="D33" s="1481"/>
      <c r="E33" s="1481"/>
      <c r="F33" s="1481"/>
      <c r="G33" s="1481"/>
      <c r="H33" s="1481"/>
      <c r="I33" s="1481"/>
      <c r="J33" s="1481"/>
      <c r="K33" s="1481"/>
      <c r="L33" s="1481"/>
      <c r="M33" s="1481"/>
      <c r="N33" s="1481"/>
      <c r="O33" s="1481"/>
      <c r="P33" s="1481"/>
      <c r="Q33" s="1481"/>
      <c r="R33" s="1481"/>
    </row>
    <row r="34" spans="1:18" s="22" customFormat="1" ht="15" customHeight="1" x14ac:dyDescent="0.15">
      <c r="A34" s="23"/>
      <c r="B34" s="1481" t="s">
        <v>79</v>
      </c>
      <c r="C34" s="1481"/>
      <c r="D34" s="1481"/>
      <c r="E34" s="1481"/>
      <c r="F34" s="1481"/>
      <c r="G34" s="1481"/>
      <c r="H34" s="1481"/>
      <c r="I34" s="1481"/>
      <c r="J34" s="1481"/>
      <c r="K34" s="1481"/>
      <c r="L34" s="1481"/>
      <c r="M34" s="1481"/>
      <c r="N34" s="1481"/>
      <c r="O34" s="1481"/>
      <c r="P34" s="1481"/>
      <c r="Q34" s="1481"/>
      <c r="R34" s="1481"/>
    </row>
    <row r="35" spans="1:18" s="22" customFormat="1" ht="15" customHeight="1" x14ac:dyDescent="0.15">
      <c r="A35" s="23"/>
      <c r="B35" s="1481"/>
      <c r="C35" s="1481"/>
      <c r="D35" s="1481"/>
      <c r="E35" s="1481"/>
      <c r="F35" s="1481"/>
      <c r="G35" s="1481"/>
      <c r="H35" s="1481"/>
      <c r="I35" s="1481"/>
      <c r="J35" s="1481"/>
      <c r="K35" s="1481"/>
      <c r="L35" s="1481"/>
      <c r="M35" s="1481"/>
      <c r="N35" s="1481"/>
      <c r="O35" s="1481"/>
      <c r="P35" s="1481"/>
      <c r="Q35" s="1481"/>
      <c r="R35" s="1481"/>
    </row>
    <row r="36" spans="1:18" s="22" customFormat="1" ht="15" customHeight="1" x14ac:dyDescent="0.15">
      <c r="B36" s="24"/>
      <c r="C36" s="24"/>
      <c r="D36" s="24"/>
      <c r="E36" s="24"/>
      <c r="F36" s="24"/>
      <c r="G36" s="24"/>
      <c r="H36" s="24"/>
      <c r="I36" s="24"/>
      <c r="J36" s="24"/>
      <c r="K36" s="24"/>
      <c r="L36" s="24"/>
      <c r="M36" s="24"/>
      <c r="N36" s="24"/>
      <c r="O36" s="24"/>
      <c r="P36" s="24"/>
      <c r="Q36" s="24"/>
      <c r="R36" s="24"/>
    </row>
    <row r="37" spans="1:18" s="22" customFormat="1" ht="15" customHeight="1" x14ac:dyDescent="0.15">
      <c r="B37" s="24"/>
      <c r="C37" s="24"/>
      <c r="D37" s="24"/>
      <c r="E37" s="24"/>
      <c r="F37" s="24"/>
      <c r="G37" s="24"/>
      <c r="H37" s="24"/>
      <c r="I37" s="24"/>
      <c r="J37" s="24"/>
      <c r="K37" s="24"/>
      <c r="L37" s="24"/>
      <c r="M37" s="24"/>
      <c r="N37" s="24"/>
      <c r="O37" s="24"/>
      <c r="P37" s="24"/>
      <c r="Q37" s="24"/>
      <c r="R37" s="24"/>
    </row>
    <row r="38" spans="1:18" s="22" customFormat="1" ht="15" customHeight="1" x14ac:dyDescent="0.15">
      <c r="B38" s="24"/>
      <c r="C38" s="24"/>
      <c r="D38" s="24"/>
      <c r="E38" s="24"/>
      <c r="F38" s="24"/>
      <c r="G38" s="24"/>
      <c r="H38" s="24"/>
      <c r="I38" s="24"/>
      <c r="J38" s="24"/>
      <c r="K38" s="24"/>
      <c r="L38" s="24"/>
      <c r="M38" s="24"/>
      <c r="N38" s="24"/>
      <c r="O38" s="24"/>
      <c r="P38" s="24"/>
      <c r="Q38" s="24"/>
      <c r="R38" s="24"/>
    </row>
    <row r="39" spans="1:18" s="22" customFormat="1" ht="15" customHeight="1" x14ac:dyDescent="0.15">
      <c r="B39" s="24"/>
      <c r="C39" s="24"/>
      <c r="D39" s="24"/>
      <c r="E39" s="24"/>
      <c r="F39" s="24"/>
      <c r="G39" s="24"/>
      <c r="H39" s="24"/>
      <c r="I39" s="24"/>
      <c r="J39" s="24"/>
      <c r="K39" s="24"/>
      <c r="L39" s="24"/>
      <c r="M39" s="24"/>
      <c r="N39" s="24"/>
      <c r="O39" s="24"/>
      <c r="P39" s="24"/>
      <c r="Q39" s="24"/>
      <c r="R39" s="24"/>
    </row>
    <row r="40" spans="1:18" s="22" customFormat="1" ht="15" customHeight="1" x14ac:dyDescent="0.15"/>
    <row r="41" spans="1:18" s="22" customFormat="1" ht="15" customHeight="1" x14ac:dyDescent="0.15"/>
    <row r="42" spans="1:18" s="22" customFormat="1" ht="15" customHeight="1" x14ac:dyDescent="0.15"/>
    <row r="43" spans="1:18" s="22" customFormat="1" ht="15" customHeight="1" x14ac:dyDescent="0.15"/>
    <row r="44" spans="1:18" s="22" customFormat="1" ht="15" customHeight="1" x14ac:dyDescent="0.15"/>
    <row r="45" spans="1:18" s="22" customFormat="1" ht="15" customHeight="1" x14ac:dyDescent="0.15"/>
    <row r="46" spans="1:18" s="22" customFormat="1" ht="15" customHeight="1" x14ac:dyDescent="0.15"/>
    <row r="47" spans="1:18" s="22" customFormat="1" ht="15" customHeight="1" x14ac:dyDescent="0.15"/>
    <row r="48" spans="1:18" s="22" customFormat="1" ht="15" customHeight="1" x14ac:dyDescent="0.15"/>
    <row r="49" s="22" customFormat="1" ht="15" customHeight="1" x14ac:dyDescent="0.15"/>
    <row r="50" s="22" customFormat="1" ht="15" customHeight="1" x14ac:dyDescent="0.15"/>
    <row r="51" s="22" customFormat="1" ht="15" customHeight="1" x14ac:dyDescent="0.15"/>
    <row r="52" s="22" customFormat="1" ht="15" customHeight="1" x14ac:dyDescent="0.15"/>
  </sheetData>
  <mergeCells count="32">
    <mergeCell ref="A16:B16"/>
    <mergeCell ref="C16:R16"/>
    <mergeCell ref="A14:B14"/>
    <mergeCell ref="C14:I14"/>
    <mergeCell ref="A15:B15"/>
    <mergeCell ref="C15:R15"/>
    <mergeCell ref="A17:B17"/>
    <mergeCell ref="C17:R17"/>
    <mergeCell ref="A18:B18"/>
    <mergeCell ref="C18:R18"/>
    <mergeCell ref="A19:B19"/>
    <mergeCell ref="C19:R19"/>
    <mergeCell ref="B34:R35"/>
    <mergeCell ref="A20:B20"/>
    <mergeCell ref="C20:R20"/>
    <mergeCell ref="A21:B22"/>
    <mergeCell ref="C21:R22"/>
    <mergeCell ref="B25:R26"/>
    <mergeCell ref="B27:R28"/>
    <mergeCell ref="B29:R31"/>
    <mergeCell ref="B32:R33"/>
    <mergeCell ref="D7:F7"/>
    <mergeCell ref="G7:R7"/>
    <mergeCell ref="A2:R2"/>
    <mergeCell ref="A5:B5"/>
    <mergeCell ref="D9:F9"/>
    <mergeCell ref="G9:Q9"/>
    <mergeCell ref="D10:F10"/>
    <mergeCell ref="G10:Q10"/>
    <mergeCell ref="J14:R14"/>
    <mergeCell ref="D8:F8"/>
    <mergeCell ref="G8:R8"/>
  </mergeCells>
  <phoneticPr fontId="6"/>
  <pageMargins left="0.59055118110236227" right="0.59055118110236227" top="0.59055118110236227" bottom="0.59055118110236227" header="0" footer="0"/>
  <pageSetup paperSize="9" scale="97" orientation="portrait" horizontalDpi="4294967294"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F0"/>
    <pageSetUpPr fitToPage="1"/>
  </sheetPr>
  <dimension ref="A1:Y63"/>
  <sheetViews>
    <sheetView view="pageBreakPreview" topLeftCell="A4" zoomScale="90" zoomScaleNormal="100" zoomScaleSheetLayoutView="100" workbookViewId="0">
      <selection activeCell="C14" sqref="C14:R14"/>
    </sheetView>
  </sheetViews>
  <sheetFormatPr defaultColWidth="9" defaultRowHeight="19.5" customHeight="1" x14ac:dyDescent="0.15"/>
  <cols>
    <col min="1" max="1" width="10" style="17" customWidth="1"/>
    <col min="2" max="2" width="9.625" style="17" customWidth="1"/>
    <col min="3" max="16" width="4.5" style="17" customWidth="1"/>
    <col min="17" max="17" width="3.875" style="17" customWidth="1"/>
    <col min="18" max="18" width="5.375" style="17" customWidth="1"/>
    <col min="19" max="19" width="1.5" style="72" customWidth="1"/>
    <col min="20" max="24" width="5.25" style="72" customWidth="1"/>
    <col min="25" max="25" width="3.875" style="17" customWidth="1"/>
    <col min="26" max="16384" width="9" style="17"/>
  </cols>
  <sheetData>
    <row r="1" spans="1:25" ht="19.5" customHeight="1" x14ac:dyDescent="0.15">
      <c r="A1" s="16" t="s">
        <v>16</v>
      </c>
      <c r="B1" s="16"/>
      <c r="C1" s="16"/>
      <c r="D1" s="16"/>
      <c r="E1" s="16"/>
      <c r="F1" s="16"/>
      <c r="G1" s="16"/>
      <c r="H1" s="16"/>
      <c r="I1" s="16"/>
      <c r="J1" s="16"/>
      <c r="K1" s="16"/>
      <c r="L1" s="16"/>
      <c r="M1" s="16"/>
      <c r="N1" s="16"/>
      <c r="O1" s="16"/>
      <c r="P1" s="16"/>
      <c r="Q1" s="16"/>
      <c r="R1" s="16"/>
      <c r="T1" s="75"/>
      <c r="U1" s="75"/>
      <c r="V1" s="75"/>
      <c r="W1" s="75"/>
      <c r="X1" s="75"/>
    </row>
    <row r="2" spans="1:25" ht="30" customHeight="1" x14ac:dyDescent="0.15">
      <c r="A2" s="1479" t="s">
        <v>364</v>
      </c>
      <c r="B2" s="1479"/>
      <c r="C2" s="1479"/>
      <c r="D2" s="1479"/>
      <c r="E2" s="1479"/>
      <c r="F2" s="1479"/>
      <c r="G2" s="1479"/>
      <c r="H2" s="1479"/>
      <c r="I2" s="1479"/>
      <c r="J2" s="1479"/>
      <c r="K2" s="1479"/>
      <c r="L2" s="1479"/>
      <c r="M2" s="1479"/>
      <c r="N2" s="1479"/>
      <c r="O2" s="1479"/>
      <c r="P2" s="1479"/>
      <c r="Q2" s="1479"/>
      <c r="R2" s="1479"/>
      <c r="T2" s="75"/>
      <c r="U2" s="75"/>
      <c r="V2" s="75"/>
      <c r="W2" s="75"/>
      <c r="X2" s="75"/>
      <c r="Y2" s="18"/>
    </row>
    <row r="3" spans="1:25" ht="15" customHeight="1" x14ac:dyDescent="0.15">
      <c r="A3" s="177"/>
      <c r="B3" s="177"/>
      <c r="C3" s="177"/>
      <c r="D3" s="177"/>
      <c r="E3" s="177"/>
      <c r="F3" s="177"/>
      <c r="G3" s="177"/>
      <c r="H3" s="177"/>
      <c r="I3" s="177"/>
      <c r="J3" s="177"/>
      <c r="K3" s="177"/>
      <c r="L3" s="177"/>
      <c r="M3" s="177"/>
      <c r="N3" s="177"/>
      <c r="O3" s="177"/>
      <c r="P3" s="177"/>
      <c r="Q3" s="177"/>
      <c r="R3" s="177"/>
      <c r="T3" s="75"/>
      <c r="U3" s="75"/>
      <c r="V3" s="75"/>
      <c r="W3" s="75"/>
      <c r="X3" s="75"/>
      <c r="Y3" s="19"/>
    </row>
    <row r="4" spans="1:25" ht="22.5" customHeight="1" x14ac:dyDescent="0.15">
      <c r="A4" s="16"/>
      <c r="B4" s="16"/>
      <c r="C4" s="16"/>
      <c r="D4" s="16"/>
      <c r="E4" s="16"/>
      <c r="F4" s="16"/>
      <c r="G4" s="16"/>
      <c r="H4" s="16"/>
      <c r="I4" s="16"/>
      <c r="J4" s="16"/>
      <c r="K4" s="16"/>
      <c r="L4" s="16"/>
      <c r="M4" s="16"/>
      <c r="N4" s="16"/>
      <c r="O4" s="16"/>
      <c r="P4" s="16"/>
      <c r="Q4" s="16"/>
      <c r="R4" s="178"/>
      <c r="T4" s="75"/>
      <c r="U4" s="75"/>
      <c r="V4" s="75"/>
      <c r="W4" s="75"/>
      <c r="X4" s="75"/>
    </row>
    <row r="5" spans="1:25" ht="22.5" customHeight="1" x14ac:dyDescent="0.15">
      <c r="A5" s="1480"/>
      <c r="B5" s="1480"/>
      <c r="C5" s="179"/>
      <c r="D5" s="16"/>
      <c r="E5" s="16"/>
      <c r="F5" s="16"/>
      <c r="G5" s="16"/>
      <c r="H5" s="16"/>
      <c r="I5" s="16"/>
      <c r="J5" s="16"/>
      <c r="K5" s="16"/>
      <c r="L5" s="16"/>
      <c r="M5" s="16"/>
      <c r="N5" s="16"/>
      <c r="O5" s="16"/>
      <c r="P5" s="16"/>
      <c r="Q5" s="16"/>
      <c r="R5" s="178" t="s">
        <v>327</v>
      </c>
      <c r="S5" s="73"/>
      <c r="T5" s="76"/>
      <c r="U5" s="76"/>
      <c r="V5" s="76"/>
      <c r="W5" s="76"/>
      <c r="X5" s="76"/>
    </row>
    <row r="6" spans="1:25" ht="22.5" customHeight="1" x14ac:dyDescent="0.15">
      <c r="A6" s="16"/>
      <c r="B6" s="16"/>
      <c r="C6" s="16"/>
      <c r="D6" s="16"/>
      <c r="E6" s="16"/>
      <c r="F6" s="16"/>
      <c r="G6" s="16"/>
      <c r="H6" s="16"/>
      <c r="I6" s="16"/>
      <c r="J6" s="16"/>
      <c r="K6" s="16"/>
      <c r="L6" s="16"/>
      <c r="M6" s="16"/>
      <c r="N6" s="16"/>
      <c r="O6" s="16"/>
      <c r="P6" s="16"/>
      <c r="Q6" s="16"/>
      <c r="R6" s="16"/>
      <c r="S6" s="73"/>
      <c r="T6" s="76"/>
      <c r="U6" s="76"/>
      <c r="V6" s="76"/>
      <c r="W6" s="76"/>
      <c r="X6" s="76"/>
    </row>
    <row r="7" spans="1:25" ht="22.5" customHeight="1" x14ac:dyDescent="0.15">
      <c r="A7" s="16"/>
      <c r="B7" s="16"/>
      <c r="C7" s="16"/>
      <c r="D7" s="1476" t="s">
        <v>386</v>
      </c>
      <c r="E7" s="1476"/>
      <c r="F7" s="1476"/>
      <c r="G7" s="1519" t="s">
        <v>387</v>
      </c>
      <c r="H7" s="1519"/>
      <c r="I7" s="1519"/>
      <c r="J7" s="1519"/>
      <c r="K7" s="1519"/>
      <c r="L7" s="1519"/>
      <c r="M7" s="1519"/>
      <c r="N7" s="1519"/>
      <c r="O7" s="1519"/>
      <c r="P7" s="1519"/>
      <c r="Q7" s="1519"/>
      <c r="R7" s="1519"/>
      <c r="S7" s="73"/>
      <c r="T7" s="76"/>
      <c r="U7" s="76"/>
      <c r="V7" s="76"/>
      <c r="W7" s="76"/>
      <c r="X7" s="76"/>
    </row>
    <row r="8" spans="1:25" ht="45" customHeight="1" x14ac:dyDescent="0.15">
      <c r="A8" s="16"/>
      <c r="B8" s="16"/>
      <c r="C8" s="16"/>
      <c r="D8" s="1476" t="s">
        <v>389</v>
      </c>
      <c r="E8" s="1476"/>
      <c r="F8" s="1476"/>
      <c r="G8" s="1519" t="s">
        <v>388</v>
      </c>
      <c r="H8" s="1519"/>
      <c r="I8" s="1519"/>
      <c r="J8" s="1519"/>
      <c r="K8" s="1519"/>
      <c r="L8" s="1519"/>
      <c r="M8" s="1519"/>
      <c r="N8" s="1519"/>
      <c r="O8" s="1519"/>
      <c r="P8" s="1519"/>
      <c r="Q8" s="1519"/>
      <c r="R8" s="1519"/>
      <c r="S8" s="73"/>
      <c r="T8" s="76"/>
      <c r="U8" s="76"/>
      <c r="V8" s="76"/>
      <c r="W8" s="76"/>
      <c r="X8" s="76"/>
    </row>
    <row r="9" spans="1:25" ht="22.5" customHeight="1" x14ac:dyDescent="0.15">
      <c r="A9" s="16"/>
      <c r="B9" s="16"/>
      <c r="C9" s="16"/>
      <c r="D9" s="1476" t="s">
        <v>66</v>
      </c>
      <c r="E9" s="1476"/>
      <c r="F9" s="1476"/>
      <c r="G9" s="1519" t="s">
        <v>371</v>
      </c>
      <c r="H9" s="1519"/>
      <c r="I9" s="1519"/>
      <c r="J9" s="1519"/>
      <c r="K9" s="1519"/>
      <c r="L9" s="1519"/>
      <c r="M9" s="1519"/>
      <c r="N9" s="1519"/>
      <c r="O9" s="1519"/>
      <c r="P9" s="1519"/>
      <c r="Q9" s="1519"/>
      <c r="R9" s="179" t="s">
        <v>67</v>
      </c>
      <c r="S9" s="73"/>
      <c r="T9" s="76"/>
      <c r="U9" s="76"/>
      <c r="V9" s="76"/>
      <c r="W9" s="76"/>
      <c r="X9" s="76"/>
    </row>
    <row r="10" spans="1:25" ht="22.5" customHeight="1" x14ac:dyDescent="0.15">
      <c r="A10" s="16"/>
      <c r="B10" s="16"/>
      <c r="C10" s="16"/>
      <c r="D10" s="1476" t="s">
        <v>44</v>
      </c>
      <c r="E10" s="1476"/>
      <c r="F10" s="1476"/>
      <c r="G10" s="1519" t="s">
        <v>372</v>
      </c>
      <c r="H10" s="1519"/>
      <c r="I10" s="1519"/>
      <c r="J10" s="1519"/>
      <c r="K10" s="1519"/>
      <c r="L10" s="1519"/>
      <c r="M10" s="1519"/>
      <c r="N10" s="1519"/>
      <c r="O10" s="1519"/>
      <c r="P10" s="1519"/>
      <c r="Q10" s="1519"/>
      <c r="R10" s="1519"/>
      <c r="S10" s="73"/>
      <c r="T10" s="76"/>
      <c r="U10" s="76"/>
      <c r="V10" s="76"/>
      <c r="W10" s="76"/>
      <c r="X10" s="76"/>
    </row>
    <row r="11" spans="1:25" ht="22.5" customHeight="1" x14ac:dyDescent="0.15">
      <c r="A11" s="16"/>
      <c r="B11" s="16"/>
      <c r="C11" s="16"/>
      <c r="D11" s="16"/>
      <c r="E11" s="16"/>
      <c r="F11" s="16"/>
      <c r="G11" s="16"/>
      <c r="H11" s="16"/>
      <c r="I11" s="16"/>
      <c r="J11" s="16"/>
      <c r="K11" s="16"/>
      <c r="L11" s="16"/>
      <c r="M11" s="16"/>
      <c r="N11" s="16"/>
      <c r="O11" s="16"/>
      <c r="P11" s="16"/>
      <c r="Q11" s="16"/>
      <c r="R11" s="16"/>
      <c r="S11" s="73"/>
      <c r="T11" s="76"/>
      <c r="U11" s="76"/>
      <c r="V11" s="76"/>
      <c r="W11" s="76"/>
      <c r="X11" s="76"/>
    </row>
    <row r="12" spans="1:25" ht="22.5" customHeight="1" x14ac:dyDescent="0.15">
      <c r="A12" s="16" t="s">
        <v>68</v>
      </c>
      <c r="B12" s="16"/>
      <c r="C12" s="16"/>
      <c r="D12" s="16"/>
      <c r="E12" s="16"/>
      <c r="F12" s="16"/>
      <c r="G12" s="16"/>
      <c r="H12" s="16"/>
      <c r="I12" s="16"/>
      <c r="J12" s="16"/>
      <c r="K12" s="16"/>
      <c r="L12" s="16"/>
      <c r="M12" s="16"/>
      <c r="N12" s="16"/>
      <c r="O12" s="16"/>
      <c r="P12" s="16"/>
      <c r="Q12" s="16"/>
      <c r="R12" s="16"/>
      <c r="S12" s="73"/>
      <c r="T12" s="76"/>
      <c r="U12" s="76"/>
      <c r="V12" s="76"/>
      <c r="W12" s="76"/>
      <c r="X12" s="76"/>
    </row>
    <row r="13" spans="1:25" ht="6.75" customHeight="1" thickBot="1" x14ac:dyDescent="0.2">
      <c r="A13" s="16"/>
      <c r="B13" s="16"/>
      <c r="C13" s="16"/>
      <c r="D13" s="16"/>
      <c r="E13" s="16"/>
      <c r="F13" s="16"/>
      <c r="G13" s="16"/>
      <c r="H13" s="16"/>
      <c r="I13" s="16"/>
      <c r="J13" s="16"/>
      <c r="K13" s="16"/>
      <c r="L13" s="16"/>
      <c r="M13" s="16"/>
      <c r="N13" s="16"/>
      <c r="O13" s="16"/>
      <c r="P13" s="16"/>
      <c r="Q13" s="16"/>
      <c r="R13" s="16"/>
      <c r="T13" s="75"/>
      <c r="U13" s="75"/>
      <c r="V13" s="75"/>
      <c r="W13" s="75"/>
      <c r="X13" s="75"/>
    </row>
    <row r="14" spans="1:25" ht="30" customHeight="1" x14ac:dyDescent="0.15">
      <c r="A14" s="1510" t="s">
        <v>69</v>
      </c>
      <c r="B14" s="1478"/>
      <c r="C14" s="1516" t="s">
        <v>285</v>
      </c>
      <c r="D14" s="1517"/>
      <c r="E14" s="1517"/>
      <c r="F14" s="1517"/>
      <c r="G14" s="1517"/>
      <c r="H14" s="1517"/>
      <c r="I14" s="1517"/>
      <c r="J14" s="1517"/>
      <c r="K14" s="1517"/>
      <c r="L14" s="1517"/>
      <c r="M14" s="1517"/>
      <c r="N14" s="1517"/>
      <c r="O14" s="1517"/>
      <c r="P14" s="1517"/>
      <c r="Q14" s="1517"/>
      <c r="R14" s="1518"/>
      <c r="T14" s="75"/>
      <c r="U14" s="75"/>
      <c r="V14" s="75"/>
      <c r="W14" s="75"/>
      <c r="X14" s="75"/>
    </row>
    <row r="15" spans="1:25" ht="36.75" customHeight="1" thickBot="1" x14ac:dyDescent="0.2">
      <c r="A15" s="1511" t="s">
        <v>70</v>
      </c>
      <c r="B15" s="1512"/>
      <c r="C15" s="1520" t="s">
        <v>373</v>
      </c>
      <c r="D15" s="1521"/>
      <c r="E15" s="1521"/>
      <c r="F15" s="1521"/>
      <c r="G15" s="1521"/>
      <c r="H15" s="1521"/>
      <c r="I15" s="1521"/>
      <c r="J15" s="1521"/>
      <c r="K15" s="1521"/>
      <c r="L15" s="1521"/>
      <c r="M15" s="1521"/>
      <c r="N15" s="1521"/>
      <c r="O15" s="1521"/>
      <c r="P15" s="1521"/>
      <c r="Q15" s="1521"/>
      <c r="R15" s="1522"/>
      <c r="T15" s="75"/>
      <c r="U15" s="75"/>
      <c r="V15" s="75"/>
      <c r="W15" s="75"/>
      <c r="X15" s="75"/>
    </row>
    <row r="16" spans="1:25" ht="37.5" customHeight="1" thickTop="1" x14ac:dyDescent="0.15">
      <c r="A16" s="1505" t="s">
        <v>367</v>
      </c>
      <c r="B16" s="1506"/>
      <c r="C16" s="1523" t="s">
        <v>374</v>
      </c>
      <c r="D16" s="1524"/>
      <c r="E16" s="1524"/>
      <c r="F16" s="1524"/>
      <c r="G16" s="1524"/>
      <c r="H16" s="1524"/>
      <c r="I16" s="1524"/>
      <c r="J16" s="1524"/>
      <c r="K16" s="1524"/>
      <c r="L16" s="1524"/>
      <c r="M16" s="1524"/>
      <c r="N16" s="1524"/>
      <c r="O16" s="1524"/>
      <c r="P16" s="1524"/>
      <c r="Q16" s="1524"/>
      <c r="R16" s="1525"/>
      <c r="T16" s="75"/>
      <c r="U16" s="75"/>
      <c r="V16" s="75"/>
      <c r="W16" s="75"/>
      <c r="X16" s="75"/>
    </row>
    <row r="17" spans="1:24" ht="37.5" customHeight="1" x14ac:dyDescent="0.15">
      <c r="A17" s="1496" t="s">
        <v>71</v>
      </c>
      <c r="B17" s="1497"/>
      <c r="C17" s="1526" t="s">
        <v>286</v>
      </c>
      <c r="D17" s="1527"/>
      <c r="E17" s="1527"/>
      <c r="F17" s="1527"/>
      <c r="G17" s="1527"/>
      <c r="H17" s="1527"/>
      <c r="I17" s="1527"/>
      <c r="J17" s="1527"/>
      <c r="K17" s="1527"/>
      <c r="L17" s="1527"/>
      <c r="M17" s="1527"/>
      <c r="N17" s="1527"/>
      <c r="O17" s="1527"/>
      <c r="P17" s="1527"/>
      <c r="Q17" s="1527"/>
      <c r="R17" s="1528"/>
      <c r="T17" s="75"/>
      <c r="U17" s="75"/>
      <c r="V17" s="75"/>
      <c r="W17" s="75"/>
      <c r="X17" s="75"/>
    </row>
    <row r="18" spans="1:24" ht="30" customHeight="1" x14ac:dyDescent="0.15">
      <c r="A18" s="1482" t="s">
        <v>72</v>
      </c>
      <c r="B18" s="1483"/>
      <c r="C18" s="1529" t="s">
        <v>287</v>
      </c>
      <c r="D18" s="1530"/>
      <c r="E18" s="1530"/>
      <c r="F18" s="1530"/>
      <c r="G18" s="1530"/>
      <c r="H18" s="1530"/>
      <c r="I18" s="1530"/>
      <c r="J18" s="1530"/>
      <c r="K18" s="1530"/>
      <c r="L18" s="1530"/>
      <c r="M18" s="1530"/>
      <c r="N18" s="1530"/>
      <c r="O18" s="1530"/>
      <c r="P18" s="1530"/>
      <c r="Q18" s="1530"/>
      <c r="R18" s="1531"/>
      <c r="T18" s="75"/>
      <c r="U18" s="75"/>
      <c r="V18" s="75"/>
      <c r="W18" s="75"/>
      <c r="X18" s="75"/>
    </row>
    <row r="19" spans="1:24" ht="30" customHeight="1" x14ac:dyDescent="0.15">
      <c r="A19" s="1482" t="s">
        <v>88</v>
      </c>
      <c r="B19" s="1483"/>
      <c r="C19" s="1496" t="s">
        <v>288</v>
      </c>
      <c r="D19" s="1504"/>
      <c r="E19" s="1504"/>
      <c r="F19" s="1504"/>
      <c r="G19" s="1504"/>
      <c r="H19" s="1504"/>
      <c r="I19" s="1504"/>
      <c r="J19" s="1504"/>
      <c r="K19" s="1504"/>
      <c r="L19" s="1504"/>
      <c r="M19" s="1504"/>
      <c r="N19" s="1504"/>
      <c r="O19" s="1504"/>
      <c r="P19" s="1504"/>
      <c r="Q19" s="1504"/>
      <c r="R19" s="1497"/>
      <c r="T19" s="75"/>
      <c r="U19" s="75"/>
      <c r="V19" s="75"/>
      <c r="W19" s="75"/>
      <c r="X19" s="75"/>
    </row>
    <row r="20" spans="1:24" ht="30" customHeight="1" x14ac:dyDescent="0.15">
      <c r="A20" s="1482" t="s">
        <v>74</v>
      </c>
      <c r="B20" s="1483"/>
      <c r="C20" s="1532" t="s">
        <v>289</v>
      </c>
      <c r="D20" s="1533"/>
      <c r="E20" s="1533"/>
      <c r="F20" s="1533"/>
      <c r="G20" s="1533"/>
      <c r="H20" s="1533"/>
      <c r="I20" s="1533"/>
      <c r="J20" s="1533"/>
      <c r="K20" s="1533"/>
      <c r="L20" s="1533"/>
      <c r="M20" s="1533"/>
      <c r="N20" s="1533"/>
      <c r="O20" s="1533"/>
      <c r="P20" s="1533"/>
      <c r="Q20" s="1533"/>
      <c r="R20" s="1534"/>
      <c r="T20" s="75"/>
      <c r="U20" s="75"/>
      <c r="V20" s="75"/>
      <c r="W20" s="75"/>
      <c r="X20" s="75"/>
    </row>
    <row r="21" spans="1:24" ht="30" customHeight="1" x14ac:dyDescent="0.15">
      <c r="A21" s="1487" t="s">
        <v>75</v>
      </c>
      <c r="B21" s="1488"/>
      <c r="C21" s="1535" t="s">
        <v>290</v>
      </c>
      <c r="D21" s="1519"/>
      <c r="E21" s="1519"/>
      <c r="F21" s="1519"/>
      <c r="G21" s="1519"/>
      <c r="H21" s="1519"/>
      <c r="I21" s="1519"/>
      <c r="J21" s="1519"/>
      <c r="K21" s="1519"/>
      <c r="L21" s="1519"/>
      <c r="M21" s="1519"/>
      <c r="N21" s="1519"/>
      <c r="O21" s="1519"/>
      <c r="P21" s="1519"/>
      <c r="Q21" s="1519"/>
      <c r="R21" s="1536"/>
      <c r="T21" s="75"/>
      <c r="U21" s="75"/>
      <c r="V21" s="75"/>
      <c r="W21" s="75"/>
      <c r="X21" s="75"/>
    </row>
    <row r="22" spans="1:24" ht="75" customHeight="1" thickBot="1" x14ac:dyDescent="0.2">
      <c r="A22" s="1489"/>
      <c r="B22" s="1490"/>
      <c r="C22" s="1537"/>
      <c r="D22" s="1538"/>
      <c r="E22" s="1538"/>
      <c r="F22" s="1538"/>
      <c r="G22" s="1538"/>
      <c r="H22" s="1538"/>
      <c r="I22" s="1538"/>
      <c r="J22" s="1538"/>
      <c r="K22" s="1538"/>
      <c r="L22" s="1538"/>
      <c r="M22" s="1538"/>
      <c r="N22" s="1538"/>
      <c r="O22" s="1538"/>
      <c r="P22" s="1538"/>
      <c r="Q22" s="1538"/>
      <c r="R22" s="1539"/>
      <c r="T22" s="75"/>
      <c r="U22" s="75"/>
      <c r="V22" s="75"/>
      <c r="W22" s="75"/>
      <c r="X22" s="75"/>
    </row>
    <row r="23" spans="1:24" ht="14.25" customHeight="1" x14ac:dyDescent="0.15">
      <c r="A23" s="16"/>
      <c r="B23" s="16"/>
      <c r="C23" s="16"/>
      <c r="D23" s="16"/>
      <c r="E23" s="16"/>
      <c r="F23" s="16"/>
      <c r="G23" s="16"/>
      <c r="H23" s="16"/>
      <c r="I23" s="16"/>
      <c r="J23" s="16"/>
      <c r="K23" s="16"/>
      <c r="L23" s="16"/>
      <c r="M23" s="16"/>
      <c r="N23" s="16"/>
      <c r="O23" s="16"/>
      <c r="P23" s="16"/>
      <c r="Q23" s="16"/>
      <c r="R23" s="16"/>
      <c r="T23" s="75"/>
      <c r="U23" s="75"/>
      <c r="V23" s="75"/>
      <c r="W23" s="75"/>
      <c r="X23" s="75"/>
    </row>
    <row r="24" spans="1:24" ht="6.75" customHeight="1" x14ac:dyDescent="0.15">
      <c r="A24" s="20"/>
      <c r="B24" s="20"/>
      <c r="C24" s="20"/>
      <c r="D24" s="20"/>
      <c r="E24" s="16"/>
      <c r="F24" s="16"/>
      <c r="G24" s="16"/>
      <c r="H24" s="16"/>
      <c r="I24" s="16"/>
      <c r="J24" s="16"/>
      <c r="K24" s="16"/>
      <c r="L24" s="16"/>
      <c r="M24" s="16"/>
      <c r="N24" s="16"/>
      <c r="O24" s="16"/>
      <c r="P24" s="16"/>
      <c r="Q24" s="16"/>
      <c r="R24" s="16"/>
      <c r="T24" s="75"/>
      <c r="U24" s="75"/>
      <c r="V24" s="75"/>
      <c r="W24" s="75"/>
      <c r="X24" s="75"/>
    </row>
    <row r="25" spans="1:24" s="22" customFormat="1" ht="15" customHeight="1" x14ac:dyDescent="0.15">
      <c r="A25" s="21" t="s">
        <v>76</v>
      </c>
      <c r="B25" s="1481" t="s">
        <v>375</v>
      </c>
      <c r="C25" s="1481"/>
      <c r="D25" s="1481"/>
      <c r="E25" s="1481"/>
      <c r="F25" s="1481"/>
      <c r="G25" s="1481"/>
      <c r="H25" s="1481"/>
      <c r="I25" s="1481"/>
      <c r="J25" s="1481"/>
      <c r="K25" s="1481"/>
      <c r="L25" s="1481"/>
      <c r="M25" s="1481"/>
      <c r="N25" s="1481"/>
      <c r="O25" s="1481"/>
      <c r="P25" s="1481"/>
      <c r="Q25" s="1481"/>
      <c r="R25" s="1481"/>
      <c r="S25" s="72"/>
      <c r="T25" s="75"/>
      <c r="U25" s="75"/>
      <c r="V25" s="75"/>
      <c r="W25" s="75"/>
      <c r="X25" s="75"/>
    </row>
    <row r="26" spans="1:24" s="22" customFormat="1" ht="15" customHeight="1" x14ac:dyDescent="0.15">
      <c r="A26" s="23"/>
      <c r="B26" s="1481"/>
      <c r="C26" s="1481"/>
      <c r="D26" s="1481"/>
      <c r="E26" s="1481"/>
      <c r="F26" s="1481"/>
      <c r="G26" s="1481"/>
      <c r="H26" s="1481"/>
      <c r="I26" s="1481"/>
      <c r="J26" s="1481"/>
      <c r="K26" s="1481"/>
      <c r="L26" s="1481"/>
      <c r="M26" s="1481"/>
      <c r="N26" s="1481"/>
      <c r="O26" s="1481"/>
      <c r="P26" s="1481"/>
      <c r="Q26" s="1481"/>
      <c r="R26" s="1481"/>
      <c r="S26" s="72"/>
      <c r="T26" s="75"/>
      <c r="U26" s="75"/>
      <c r="V26" s="75"/>
      <c r="W26" s="75"/>
      <c r="X26" s="75"/>
    </row>
    <row r="27" spans="1:24" s="22" customFormat="1" ht="15" customHeight="1" x14ac:dyDescent="0.15">
      <c r="A27" s="23"/>
      <c r="B27" s="1481" t="s">
        <v>77</v>
      </c>
      <c r="C27" s="1481"/>
      <c r="D27" s="1481"/>
      <c r="E27" s="1481"/>
      <c r="F27" s="1481"/>
      <c r="G27" s="1481"/>
      <c r="H27" s="1481"/>
      <c r="I27" s="1481"/>
      <c r="J27" s="1481"/>
      <c r="K27" s="1481"/>
      <c r="L27" s="1481"/>
      <c r="M27" s="1481"/>
      <c r="N27" s="1481"/>
      <c r="O27" s="1481"/>
      <c r="P27" s="1481"/>
      <c r="Q27" s="1481"/>
      <c r="R27" s="1481"/>
      <c r="S27" s="72"/>
      <c r="T27" s="75"/>
      <c r="U27" s="75"/>
      <c r="V27" s="75"/>
      <c r="W27" s="75"/>
      <c r="X27" s="75"/>
    </row>
    <row r="28" spans="1:24" s="22" customFormat="1" ht="15" customHeight="1" x14ac:dyDescent="0.15">
      <c r="A28" s="23"/>
      <c r="B28" s="1481"/>
      <c r="C28" s="1481"/>
      <c r="D28" s="1481"/>
      <c r="E28" s="1481"/>
      <c r="F28" s="1481"/>
      <c r="G28" s="1481"/>
      <c r="H28" s="1481"/>
      <c r="I28" s="1481"/>
      <c r="J28" s="1481"/>
      <c r="K28" s="1481"/>
      <c r="L28" s="1481"/>
      <c r="M28" s="1481"/>
      <c r="N28" s="1481"/>
      <c r="O28" s="1481"/>
      <c r="P28" s="1481"/>
      <c r="Q28" s="1481"/>
      <c r="R28" s="1481"/>
      <c r="S28" s="72"/>
      <c r="T28" s="75"/>
      <c r="U28" s="75"/>
      <c r="V28" s="75"/>
      <c r="W28" s="75"/>
      <c r="X28" s="75"/>
    </row>
    <row r="29" spans="1:24" s="22" customFormat="1" ht="15" customHeight="1" x14ac:dyDescent="0.15">
      <c r="A29" s="23"/>
      <c r="B29" s="1481" t="s">
        <v>370</v>
      </c>
      <c r="C29" s="1481"/>
      <c r="D29" s="1481"/>
      <c r="E29" s="1481"/>
      <c r="F29" s="1481"/>
      <c r="G29" s="1481"/>
      <c r="H29" s="1481"/>
      <c r="I29" s="1481"/>
      <c r="J29" s="1481"/>
      <c r="K29" s="1481"/>
      <c r="L29" s="1481"/>
      <c r="M29" s="1481"/>
      <c r="N29" s="1481"/>
      <c r="O29" s="1481"/>
      <c r="P29" s="1481"/>
      <c r="Q29" s="1481"/>
      <c r="R29" s="1481"/>
      <c r="S29" s="72"/>
      <c r="T29" s="75"/>
      <c r="U29" s="75"/>
      <c r="V29" s="75"/>
      <c r="W29" s="75"/>
      <c r="X29" s="75"/>
    </row>
    <row r="30" spans="1:24" s="22" customFormat="1" ht="15" customHeight="1" x14ac:dyDescent="0.15">
      <c r="A30" s="23"/>
      <c r="B30" s="1481"/>
      <c r="C30" s="1481"/>
      <c r="D30" s="1481"/>
      <c r="E30" s="1481"/>
      <c r="F30" s="1481"/>
      <c r="G30" s="1481"/>
      <c r="H30" s="1481"/>
      <c r="I30" s="1481"/>
      <c r="J30" s="1481"/>
      <c r="K30" s="1481"/>
      <c r="L30" s="1481"/>
      <c r="M30" s="1481"/>
      <c r="N30" s="1481"/>
      <c r="O30" s="1481"/>
      <c r="P30" s="1481"/>
      <c r="Q30" s="1481"/>
      <c r="R30" s="1481"/>
      <c r="S30" s="72"/>
      <c r="T30" s="75"/>
      <c r="U30" s="75"/>
      <c r="V30" s="75"/>
      <c r="W30" s="75"/>
      <c r="X30" s="75"/>
    </row>
    <row r="31" spans="1:24" s="22" customFormat="1" ht="15" customHeight="1" x14ac:dyDescent="0.15">
      <c r="A31" s="23"/>
      <c r="B31" s="1481"/>
      <c r="C31" s="1481"/>
      <c r="D31" s="1481"/>
      <c r="E31" s="1481"/>
      <c r="F31" s="1481"/>
      <c r="G31" s="1481"/>
      <c r="H31" s="1481"/>
      <c r="I31" s="1481"/>
      <c r="J31" s="1481"/>
      <c r="K31" s="1481"/>
      <c r="L31" s="1481"/>
      <c r="M31" s="1481"/>
      <c r="N31" s="1481"/>
      <c r="O31" s="1481"/>
      <c r="P31" s="1481"/>
      <c r="Q31" s="1481"/>
      <c r="R31" s="1481"/>
      <c r="S31" s="72"/>
      <c r="T31" s="75"/>
      <c r="U31" s="75"/>
      <c r="V31" s="75"/>
      <c r="W31" s="75"/>
      <c r="X31" s="75"/>
    </row>
    <row r="32" spans="1:24" s="22" customFormat="1" ht="15" customHeight="1" x14ac:dyDescent="0.15">
      <c r="A32" s="23"/>
      <c r="B32" s="1481" t="s">
        <v>78</v>
      </c>
      <c r="C32" s="1481"/>
      <c r="D32" s="1481"/>
      <c r="E32" s="1481"/>
      <c r="F32" s="1481"/>
      <c r="G32" s="1481"/>
      <c r="H32" s="1481"/>
      <c r="I32" s="1481"/>
      <c r="J32" s="1481"/>
      <c r="K32" s="1481"/>
      <c r="L32" s="1481"/>
      <c r="M32" s="1481"/>
      <c r="N32" s="1481"/>
      <c r="O32" s="1481"/>
      <c r="P32" s="1481"/>
      <c r="Q32" s="1481"/>
      <c r="R32" s="1481"/>
      <c r="S32" s="72"/>
      <c r="T32" s="75"/>
      <c r="U32" s="75"/>
      <c r="V32" s="75"/>
      <c r="W32" s="75"/>
      <c r="X32" s="75"/>
    </row>
    <row r="33" spans="1:24" s="22" customFormat="1" ht="15" customHeight="1" x14ac:dyDescent="0.15">
      <c r="A33" s="23"/>
      <c r="B33" s="1481"/>
      <c r="C33" s="1481"/>
      <c r="D33" s="1481"/>
      <c r="E33" s="1481"/>
      <c r="F33" s="1481"/>
      <c r="G33" s="1481"/>
      <c r="H33" s="1481"/>
      <c r="I33" s="1481"/>
      <c r="J33" s="1481"/>
      <c r="K33" s="1481"/>
      <c r="L33" s="1481"/>
      <c r="M33" s="1481"/>
      <c r="N33" s="1481"/>
      <c r="O33" s="1481"/>
      <c r="P33" s="1481"/>
      <c r="Q33" s="1481"/>
      <c r="R33" s="1481"/>
      <c r="S33" s="72"/>
      <c r="T33" s="75"/>
      <c r="U33" s="75"/>
      <c r="V33" s="75"/>
      <c r="W33" s="75"/>
      <c r="X33" s="75"/>
    </row>
    <row r="34" spans="1:24" s="22" customFormat="1" ht="15" customHeight="1" x14ac:dyDescent="0.15">
      <c r="A34" s="23"/>
      <c r="B34" s="1481" t="s">
        <v>79</v>
      </c>
      <c r="C34" s="1481"/>
      <c r="D34" s="1481"/>
      <c r="E34" s="1481"/>
      <c r="F34" s="1481"/>
      <c r="G34" s="1481"/>
      <c r="H34" s="1481"/>
      <c r="I34" s="1481"/>
      <c r="J34" s="1481"/>
      <c r="K34" s="1481"/>
      <c r="L34" s="1481"/>
      <c r="M34" s="1481"/>
      <c r="N34" s="1481"/>
      <c r="O34" s="1481"/>
      <c r="P34" s="1481"/>
      <c r="Q34" s="1481"/>
      <c r="R34" s="1481"/>
      <c r="S34" s="72"/>
      <c r="T34" s="75"/>
      <c r="U34" s="75"/>
      <c r="V34" s="75"/>
      <c r="W34" s="75"/>
      <c r="X34" s="75"/>
    </row>
    <row r="35" spans="1:24" s="22" customFormat="1" ht="15" customHeight="1" x14ac:dyDescent="0.15">
      <c r="A35" s="23"/>
      <c r="B35" s="1481"/>
      <c r="C35" s="1481"/>
      <c r="D35" s="1481"/>
      <c r="E35" s="1481"/>
      <c r="F35" s="1481"/>
      <c r="G35" s="1481"/>
      <c r="H35" s="1481"/>
      <c r="I35" s="1481"/>
      <c r="J35" s="1481"/>
      <c r="K35" s="1481"/>
      <c r="L35" s="1481"/>
      <c r="M35" s="1481"/>
      <c r="N35" s="1481"/>
      <c r="O35" s="1481"/>
      <c r="P35" s="1481"/>
      <c r="Q35" s="1481"/>
      <c r="R35" s="1481"/>
      <c r="S35" s="72"/>
      <c r="T35" s="75"/>
      <c r="U35" s="75"/>
      <c r="V35" s="75"/>
      <c r="W35" s="75"/>
      <c r="X35" s="75"/>
    </row>
    <row r="36" spans="1:24" s="22" customFormat="1" ht="15" customHeight="1" x14ac:dyDescent="0.15">
      <c r="B36" s="24"/>
      <c r="C36" s="24"/>
      <c r="D36" s="24"/>
      <c r="E36" s="24"/>
      <c r="F36" s="24"/>
      <c r="G36" s="24"/>
      <c r="H36" s="24"/>
      <c r="I36" s="24"/>
      <c r="J36" s="24"/>
      <c r="K36" s="24"/>
      <c r="L36" s="24"/>
      <c r="M36" s="24"/>
      <c r="N36" s="24"/>
      <c r="O36" s="24"/>
      <c r="P36" s="24"/>
      <c r="Q36" s="24"/>
      <c r="R36" s="24"/>
      <c r="S36" s="72"/>
      <c r="T36" s="75"/>
      <c r="U36" s="75"/>
      <c r="V36" s="75"/>
      <c r="W36" s="75"/>
      <c r="X36" s="75"/>
    </row>
    <row r="37" spans="1:24" s="22" customFormat="1" ht="15" customHeight="1" x14ac:dyDescent="0.15">
      <c r="B37" s="24"/>
      <c r="C37" s="24"/>
      <c r="D37" s="24"/>
      <c r="E37" s="24"/>
      <c r="F37" s="24"/>
      <c r="G37" s="24"/>
      <c r="H37" s="24"/>
      <c r="I37" s="24"/>
      <c r="J37" s="24"/>
      <c r="K37" s="24"/>
      <c r="L37" s="24"/>
      <c r="M37" s="24"/>
      <c r="N37" s="24"/>
      <c r="O37" s="24"/>
      <c r="P37" s="24"/>
      <c r="Q37" s="24"/>
      <c r="R37" s="24"/>
      <c r="S37" s="72"/>
      <c r="T37" s="75"/>
      <c r="U37" s="75"/>
      <c r="V37" s="75"/>
      <c r="W37" s="75"/>
      <c r="X37" s="75"/>
    </row>
    <row r="38" spans="1:24" s="22" customFormat="1" ht="15" customHeight="1" x14ac:dyDescent="0.15">
      <c r="B38" s="24"/>
      <c r="C38" s="24"/>
      <c r="D38" s="24"/>
      <c r="E38" s="24"/>
      <c r="F38" s="24"/>
      <c r="G38" s="24"/>
      <c r="H38" s="24"/>
      <c r="I38" s="24"/>
      <c r="J38" s="24"/>
      <c r="K38" s="24"/>
      <c r="L38" s="24"/>
      <c r="M38" s="24"/>
      <c r="N38" s="24"/>
      <c r="O38" s="24"/>
      <c r="P38" s="24"/>
      <c r="Q38" s="24"/>
      <c r="R38" s="24"/>
      <c r="S38" s="72"/>
      <c r="T38" s="75"/>
      <c r="U38" s="75"/>
      <c r="V38" s="75"/>
      <c r="W38" s="75"/>
      <c r="X38" s="75"/>
    </row>
    <row r="39" spans="1:24" s="22" customFormat="1" ht="15" customHeight="1" x14ac:dyDescent="0.15">
      <c r="B39" s="24"/>
      <c r="C39" s="24"/>
      <c r="D39" s="24"/>
      <c r="E39" s="24"/>
      <c r="F39" s="24"/>
      <c r="G39" s="24"/>
      <c r="H39" s="24"/>
      <c r="I39" s="24"/>
      <c r="J39" s="24"/>
      <c r="K39" s="24"/>
      <c r="L39" s="24"/>
      <c r="M39" s="24"/>
      <c r="N39" s="24"/>
      <c r="O39" s="24"/>
      <c r="P39" s="24"/>
      <c r="Q39" s="24"/>
      <c r="R39" s="24"/>
      <c r="S39" s="72"/>
      <c r="T39" s="75"/>
      <c r="U39" s="75"/>
      <c r="V39" s="75"/>
      <c r="W39" s="75"/>
      <c r="X39" s="75"/>
    </row>
    <row r="40" spans="1:24" s="22" customFormat="1" ht="15" customHeight="1" x14ac:dyDescent="0.15">
      <c r="S40" s="72"/>
      <c r="T40" s="75"/>
      <c r="U40" s="75"/>
      <c r="V40" s="75"/>
      <c r="W40" s="75"/>
      <c r="X40" s="75"/>
    </row>
    <row r="41" spans="1:24" s="22" customFormat="1" ht="15" customHeight="1" x14ac:dyDescent="0.15">
      <c r="S41" s="72"/>
      <c r="T41" s="75"/>
      <c r="U41" s="75"/>
      <c r="V41" s="75"/>
      <c r="W41" s="75"/>
      <c r="X41" s="75"/>
    </row>
    <row r="42" spans="1:24" s="22" customFormat="1" ht="15" customHeight="1" x14ac:dyDescent="0.15">
      <c r="S42" s="72"/>
      <c r="T42" s="75"/>
      <c r="U42" s="75"/>
      <c r="V42" s="75"/>
      <c r="W42" s="75"/>
      <c r="X42" s="75"/>
    </row>
    <row r="43" spans="1:24" s="22" customFormat="1" ht="15" customHeight="1" x14ac:dyDescent="0.15">
      <c r="S43" s="72"/>
      <c r="T43" s="72"/>
      <c r="U43" s="72"/>
      <c r="V43" s="72"/>
      <c r="W43" s="72"/>
      <c r="X43" s="72"/>
    </row>
    <row r="44" spans="1:24" s="22" customFormat="1" ht="15" customHeight="1" x14ac:dyDescent="0.15">
      <c r="S44" s="72"/>
      <c r="T44" s="72"/>
      <c r="U44" s="72"/>
      <c r="V44" s="72"/>
      <c r="W44" s="72"/>
      <c r="X44" s="72"/>
    </row>
    <row r="45" spans="1:24" s="22" customFormat="1" ht="15" customHeight="1" x14ac:dyDescent="0.15">
      <c r="S45" s="72"/>
      <c r="T45" s="72"/>
      <c r="U45" s="72"/>
      <c r="V45" s="72"/>
      <c r="W45" s="72"/>
      <c r="X45" s="72"/>
    </row>
    <row r="46" spans="1:24" s="22" customFormat="1" ht="15" customHeight="1" x14ac:dyDescent="0.15">
      <c r="S46" s="72"/>
      <c r="T46" s="72"/>
      <c r="U46" s="72"/>
      <c r="V46" s="72"/>
      <c r="W46" s="72"/>
      <c r="X46" s="72"/>
    </row>
    <row r="47" spans="1:24" s="22" customFormat="1" ht="15" customHeight="1" x14ac:dyDescent="0.15">
      <c r="S47" s="72"/>
      <c r="T47" s="72"/>
      <c r="U47" s="72"/>
      <c r="V47" s="72"/>
      <c r="W47" s="72"/>
      <c r="X47" s="72"/>
    </row>
    <row r="48" spans="1:24" s="22" customFormat="1" ht="15" customHeight="1" x14ac:dyDescent="0.15">
      <c r="S48" s="72"/>
      <c r="T48" s="72"/>
      <c r="U48" s="72"/>
      <c r="V48" s="72"/>
      <c r="W48" s="72"/>
      <c r="X48" s="72"/>
    </row>
    <row r="49" spans="19:24" s="22" customFormat="1" ht="15" customHeight="1" x14ac:dyDescent="0.15">
      <c r="S49" s="72"/>
      <c r="T49" s="72"/>
      <c r="U49" s="72"/>
      <c r="V49" s="72"/>
      <c r="W49" s="72"/>
      <c r="X49" s="72"/>
    </row>
    <row r="50" spans="19:24" s="22" customFormat="1" ht="15" customHeight="1" x14ac:dyDescent="0.15">
      <c r="S50" s="72"/>
      <c r="T50" s="72"/>
      <c r="U50" s="72"/>
      <c r="V50" s="72"/>
      <c r="W50" s="72"/>
      <c r="X50" s="72"/>
    </row>
    <row r="51" spans="19:24" s="22" customFormat="1" ht="15" customHeight="1" x14ac:dyDescent="0.15">
      <c r="S51" s="72"/>
      <c r="T51" s="72"/>
      <c r="U51" s="72"/>
      <c r="V51" s="72"/>
      <c r="W51" s="72"/>
      <c r="X51" s="72"/>
    </row>
    <row r="52" spans="19:24" s="22" customFormat="1" ht="15" customHeight="1" x14ac:dyDescent="0.15">
      <c r="S52" s="72"/>
      <c r="T52" s="72"/>
      <c r="U52" s="72"/>
      <c r="V52" s="72"/>
      <c r="W52" s="72"/>
      <c r="X52" s="72"/>
    </row>
    <row r="53" spans="19:24" ht="19.5" customHeight="1" x14ac:dyDescent="0.15">
      <c r="S53" s="74"/>
      <c r="T53" s="74"/>
      <c r="U53" s="74"/>
      <c r="V53" s="74"/>
      <c r="W53" s="74"/>
      <c r="X53" s="74"/>
    </row>
    <row r="54" spans="19:24" ht="19.5" customHeight="1" x14ac:dyDescent="0.15">
      <c r="S54" s="74"/>
      <c r="T54" s="74"/>
      <c r="U54" s="74"/>
      <c r="V54" s="74"/>
      <c r="W54" s="74"/>
      <c r="X54" s="74"/>
    </row>
    <row r="55" spans="19:24" ht="19.5" customHeight="1" x14ac:dyDescent="0.15">
      <c r="S55" s="74"/>
      <c r="T55" s="74"/>
      <c r="U55" s="74"/>
      <c r="V55" s="74"/>
      <c r="W55" s="74"/>
      <c r="X55" s="74"/>
    </row>
    <row r="56" spans="19:24" ht="19.5" customHeight="1" x14ac:dyDescent="0.15">
      <c r="S56" s="74"/>
      <c r="T56" s="74"/>
      <c r="U56" s="74"/>
      <c r="V56" s="74"/>
      <c r="W56" s="74"/>
      <c r="X56" s="74"/>
    </row>
    <row r="57" spans="19:24" ht="19.5" customHeight="1" x14ac:dyDescent="0.15">
      <c r="S57" s="74"/>
      <c r="T57" s="74"/>
      <c r="U57" s="74"/>
      <c r="V57" s="74"/>
      <c r="W57" s="74"/>
      <c r="X57" s="74"/>
    </row>
    <row r="58" spans="19:24" ht="19.5" customHeight="1" x14ac:dyDescent="0.15">
      <c r="S58" s="74"/>
      <c r="T58" s="74"/>
      <c r="U58" s="74"/>
      <c r="V58" s="74"/>
      <c r="W58" s="74"/>
      <c r="X58" s="74"/>
    </row>
    <row r="59" spans="19:24" ht="19.5" customHeight="1" x14ac:dyDescent="0.15">
      <c r="S59" s="74"/>
      <c r="T59" s="74"/>
      <c r="U59" s="74"/>
      <c r="V59" s="74"/>
      <c r="W59" s="74"/>
      <c r="X59" s="74"/>
    </row>
    <row r="60" spans="19:24" ht="19.5" customHeight="1" x14ac:dyDescent="0.15">
      <c r="S60" s="74"/>
      <c r="T60" s="74"/>
      <c r="U60" s="74"/>
      <c r="V60" s="74"/>
      <c r="W60" s="74"/>
      <c r="X60" s="74"/>
    </row>
    <row r="61" spans="19:24" ht="19.5" customHeight="1" x14ac:dyDescent="0.15">
      <c r="S61" s="74"/>
      <c r="T61" s="74"/>
      <c r="U61" s="74"/>
      <c r="V61" s="74"/>
      <c r="W61" s="74"/>
      <c r="X61" s="74"/>
    </row>
    <row r="62" spans="19:24" ht="19.5" customHeight="1" x14ac:dyDescent="0.15">
      <c r="S62" s="74"/>
      <c r="T62" s="74"/>
      <c r="U62" s="74"/>
      <c r="V62" s="74"/>
      <c r="W62" s="74"/>
      <c r="X62" s="74"/>
    </row>
    <row r="63" spans="19:24" ht="19.5" customHeight="1" x14ac:dyDescent="0.15">
      <c r="S63" s="74"/>
      <c r="T63" s="74"/>
      <c r="U63" s="74"/>
      <c r="V63" s="74"/>
      <c r="W63" s="74"/>
      <c r="X63" s="74"/>
    </row>
  </sheetData>
  <mergeCells count="31">
    <mergeCell ref="B34:R35"/>
    <mergeCell ref="A21:B22"/>
    <mergeCell ref="C21:R22"/>
    <mergeCell ref="B25:R26"/>
    <mergeCell ref="B27:R28"/>
    <mergeCell ref="B29:R31"/>
    <mergeCell ref="B32:R33"/>
    <mergeCell ref="A18:B18"/>
    <mergeCell ref="C18:R18"/>
    <mergeCell ref="A19:B19"/>
    <mergeCell ref="C19:R19"/>
    <mergeCell ref="A20:B20"/>
    <mergeCell ref="C20:R20"/>
    <mergeCell ref="A15:B15"/>
    <mergeCell ref="C15:R15"/>
    <mergeCell ref="A16:B16"/>
    <mergeCell ref="C16:R16"/>
    <mergeCell ref="A17:B17"/>
    <mergeCell ref="C17:R17"/>
    <mergeCell ref="A14:B14"/>
    <mergeCell ref="C14:R14"/>
    <mergeCell ref="A2:R2"/>
    <mergeCell ref="A5:B5"/>
    <mergeCell ref="D9:F9"/>
    <mergeCell ref="D10:F10"/>
    <mergeCell ref="D7:F7"/>
    <mergeCell ref="G7:R7"/>
    <mergeCell ref="G9:Q9"/>
    <mergeCell ref="G10:R10"/>
    <mergeCell ref="G8:R8"/>
    <mergeCell ref="D8:F8"/>
  </mergeCells>
  <phoneticPr fontId="6"/>
  <printOptions horizontalCentered="1"/>
  <pageMargins left="0.59055118110236227" right="0.59055118110236227" top="0.59055118110236227" bottom="0.59055118110236227" header="0" footer="0"/>
  <pageSetup paperSize="9" scale="75" orientation="portrait" horizontalDpi="4294967294"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673EE-0F85-4CD9-908B-E3ADC6236BD2}">
  <dimension ref="A1:AN73"/>
  <sheetViews>
    <sheetView showGridLines="0" view="pageBreakPreview" zoomScaleNormal="100" zoomScaleSheetLayoutView="100" workbookViewId="0">
      <selection activeCell="AK4" sqref="AK4:AN4"/>
    </sheetView>
  </sheetViews>
  <sheetFormatPr defaultColWidth="8.25" defaultRowHeight="21" customHeight="1" x14ac:dyDescent="0.15"/>
  <cols>
    <col min="1" max="1" width="2.625" style="25" customWidth="1"/>
    <col min="2" max="2" width="15" style="26" customWidth="1"/>
    <col min="3" max="3" width="6.625" style="25" customWidth="1"/>
    <col min="4" max="5" width="7.625" style="25" customWidth="1"/>
    <col min="6" max="36" width="2.625" style="25" customWidth="1"/>
    <col min="37" max="37" width="6.625" style="25" customWidth="1"/>
    <col min="38" max="39" width="7.625" style="25" customWidth="1"/>
    <col min="40" max="40" width="5.625" style="25" customWidth="1"/>
    <col min="41" max="16384" width="8.25" style="25"/>
  </cols>
  <sheetData>
    <row r="1" spans="1:40" ht="20.100000000000001" customHeight="1" x14ac:dyDescent="0.15">
      <c r="A1" s="504" t="s">
        <v>85</v>
      </c>
      <c r="C1" s="505"/>
      <c r="D1" s="505"/>
      <c r="E1" s="505"/>
      <c r="F1" s="505"/>
      <c r="G1" s="505"/>
      <c r="H1" s="505"/>
      <c r="I1" s="505"/>
      <c r="J1" s="505"/>
      <c r="K1" s="505"/>
      <c r="L1" s="505"/>
      <c r="M1" s="505"/>
      <c r="N1" s="505"/>
      <c r="O1" s="505"/>
      <c r="P1" s="505"/>
      <c r="Q1" s="505"/>
      <c r="R1" s="505"/>
      <c r="S1" s="505"/>
      <c r="T1" s="505"/>
      <c r="U1" s="505"/>
      <c r="V1" s="505"/>
      <c r="W1" s="505"/>
      <c r="X1" s="356"/>
      <c r="Y1" s="356"/>
      <c r="Z1" s="506"/>
      <c r="AA1" s="506"/>
      <c r="AB1" s="506"/>
      <c r="AC1" s="506"/>
      <c r="AD1" s="507"/>
      <c r="AE1" s="507"/>
      <c r="AF1" s="507"/>
      <c r="AG1" s="507"/>
      <c r="AH1" s="507"/>
      <c r="AI1" s="508" t="s">
        <v>903</v>
      </c>
      <c r="AJ1" s="508"/>
      <c r="AK1" s="1540" t="s">
        <v>904</v>
      </c>
      <c r="AL1" s="1540"/>
      <c r="AM1" s="1540"/>
      <c r="AN1" s="1540"/>
    </row>
    <row r="2" spans="1:40" ht="18" customHeight="1" x14ac:dyDescent="0.15">
      <c r="A2" s="506"/>
      <c r="B2" s="509"/>
      <c r="C2" s="509"/>
      <c r="D2" s="509"/>
      <c r="E2" s="509"/>
      <c r="F2" s="509"/>
      <c r="G2" s="509"/>
      <c r="H2" s="509"/>
      <c r="I2" s="509"/>
      <c r="J2" s="509"/>
      <c r="K2" s="509"/>
      <c r="L2" s="509"/>
      <c r="M2" s="1541">
        <v>2024</v>
      </c>
      <c r="N2" s="1541"/>
      <c r="O2" s="1541"/>
      <c r="P2" s="1541"/>
      <c r="Q2" s="1542" t="s">
        <v>262</v>
      </c>
      <c r="R2" s="1542"/>
      <c r="S2" s="1541">
        <v>5</v>
      </c>
      <c r="T2" s="1541"/>
      <c r="U2" s="1542" t="s">
        <v>211</v>
      </c>
      <c r="V2" s="1542"/>
      <c r="W2" s="509"/>
      <c r="X2" s="509"/>
      <c r="Y2" s="509"/>
      <c r="Z2" s="506"/>
      <c r="AA2" s="506"/>
      <c r="AC2" s="508"/>
      <c r="AD2" s="509"/>
      <c r="AE2" s="509"/>
      <c r="AF2" s="509"/>
      <c r="AG2" s="509"/>
      <c r="AH2" s="509"/>
      <c r="AI2" s="508" t="s">
        <v>905</v>
      </c>
      <c r="AJ2" s="508"/>
      <c r="AK2" s="1543"/>
      <c r="AL2" s="1543"/>
      <c r="AM2" s="1543"/>
      <c r="AN2" s="1543"/>
    </row>
    <row r="3" spans="1:40" ht="18" customHeight="1" x14ac:dyDescent="0.15">
      <c r="A3" s="510"/>
      <c r="B3" s="510"/>
      <c r="C3" s="510"/>
      <c r="D3" s="510"/>
      <c r="E3" s="510"/>
      <c r="F3" s="510"/>
      <c r="G3" s="510"/>
      <c r="H3" s="510"/>
      <c r="I3" s="510"/>
      <c r="J3" s="510"/>
      <c r="K3" s="510"/>
      <c r="L3" s="510"/>
      <c r="M3" s="510"/>
      <c r="N3" s="510"/>
      <c r="O3" s="510"/>
      <c r="P3" s="510"/>
      <c r="Q3" s="510"/>
      <c r="R3" s="510"/>
      <c r="S3" s="510"/>
      <c r="T3" s="510"/>
      <c r="U3" s="510"/>
      <c r="V3" s="510"/>
      <c r="W3" s="510"/>
      <c r="Y3" s="511"/>
      <c r="Z3" s="511"/>
      <c r="AA3" s="511"/>
      <c r="AB3" s="506"/>
      <c r="AC3" s="511"/>
      <c r="AD3" s="511"/>
      <c r="AE3" s="511"/>
      <c r="AF3" s="511"/>
      <c r="AG3" s="511"/>
      <c r="AH3" s="511"/>
      <c r="AI3" s="512" t="s">
        <v>906</v>
      </c>
      <c r="AJ3" s="508"/>
      <c r="AK3" s="1544" t="s">
        <v>975</v>
      </c>
      <c r="AL3" s="1544"/>
      <c r="AM3" s="1544"/>
      <c r="AN3" s="1544"/>
    </row>
    <row r="4" spans="1:40" ht="18" customHeight="1" x14ac:dyDescent="0.15">
      <c r="A4" s="510"/>
      <c r="B4" s="510"/>
      <c r="C4" s="510"/>
      <c r="D4" s="510"/>
      <c r="E4" s="510"/>
      <c r="F4" s="510"/>
      <c r="G4" s="510"/>
      <c r="H4" s="510"/>
      <c r="I4" s="510"/>
      <c r="J4" s="510"/>
      <c r="K4" s="510"/>
      <c r="L4" s="510"/>
      <c r="M4" s="510"/>
      <c r="N4" s="510"/>
      <c r="O4" s="510"/>
      <c r="P4" s="510"/>
      <c r="Q4" s="510"/>
      <c r="R4" s="510"/>
      <c r="S4" s="510"/>
      <c r="T4" s="510"/>
      <c r="U4" s="510"/>
      <c r="V4" s="510"/>
      <c r="W4" s="510"/>
      <c r="Y4" s="511"/>
      <c r="Z4" s="511"/>
      <c r="AA4" s="511"/>
      <c r="AB4" s="506"/>
      <c r="AC4" s="511"/>
      <c r="AD4" s="511"/>
      <c r="AE4" s="511"/>
      <c r="AF4" s="511"/>
      <c r="AG4" s="511"/>
      <c r="AH4" s="511"/>
      <c r="AI4" s="512" t="s">
        <v>907</v>
      </c>
      <c r="AJ4" s="508"/>
      <c r="AK4" s="1544" t="s">
        <v>976</v>
      </c>
      <c r="AL4" s="1544"/>
      <c r="AM4" s="1544"/>
      <c r="AN4" s="1544"/>
    </row>
    <row r="5" spans="1:40" ht="18" customHeight="1" x14ac:dyDescent="0.15">
      <c r="A5" s="510"/>
      <c r="B5" s="510"/>
      <c r="C5" s="510"/>
      <c r="D5" s="510"/>
      <c r="E5" s="510"/>
      <c r="F5" s="510"/>
      <c r="G5" s="510"/>
      <c r="H5" s="510"/>
      <c r="I5" s="510"/>
      <c r="J5" s="510"/>
      <c r="K5" s="510"/>
      <c r="L5" s="510"/>
      <c r="M5" s="510"/>
      <c r="N5" s="510"/>
      <c r="O5" s="510"/>
      <c r="P5" s="510"/>
      <c r="Q5" s="510"/>
      <c r="R5" s="510"/>
      <c r="S5" s="510"/>
      <c r="U5" s="510"/>
      <c r="V5" s="510"/>
      <c r="W5" s="510"/>
      <c r="Y5" s="511"/>
      <c r="Z5" s="511"/>
      <c r="AA5" s="511"/>
      <c r="AB5" s="506"/>
      <c r="AC5" s="511"/>
      <c r="AD5" s="511"/>
      <c r="AE5" s="511"/>
      <c r="AF5" s="511"/>
      <c r="AG5" s="512" t="s">
        <v>908</v>
      </c>
      <c r="AH5" s="1545"/>
      <c r="AI5" s="1545"/>
      <c r="AJ5" s="1545"/>
      <c r="AK5" s="511" t="s">
        <v>909</v>
      </c>
      <c r="AL5" s="513"/>
      <c r="AM5" s="511" t="s">
        <v>910</v>
      </c>
      <c r="AN5" s="506"/>
    </row>
    <row r="6" spans="1:40" ht="9.9499999999999993" customHeight="1" x14ac:dyDescent="0.15">
      <c r="A6" s="506"/>
      <c r="B6" s="514"/>
      <c r="C6" s="514"/>
      <c r="D6" s="514"/>
      <c r="E6" s="514"/>
      <c r="F6" s="514"/>
      <c r="G6" s="514"/>
      <c r="H6" s="514"/>
      <c r="I6" s="514"/>
      <c r="J6" s="514"/>
      <c r="K6" s="514"/>
      <c r="L6" s="514"/>
      <c r="M6" s="514"/>
      <c r="N6" s="514"/>
      <c r="O6" s="514"/>
      <c r="P6" s="514"/>
      <c r="Q6" s="514"/>
      <c r="R6" s="514"/>
      <c r="S6" s="514"/>
      <c r="T6" s="514"/>
      <c r="U6" s="514"/>
      <c r="V6" s="514"/>
      <c r="W6" s="514"/>
      <c r="X6" s="509"/>
      <c r="Y6" s="509"/>
      <c r="Z6" s="509"/>
      <c r="AA6" s="509"/>
      <c r="AB6" s="509"/>
      <c r="AC6" s="509"/>
      <c r="AD6" s="509"/>
      <c r="AE6" s="509"/>
      <c r="AF6" s="509"/>
      <c r="AG6" s="509"/>
      <c r="AH6" s="509"/>
      <c r="AI6" s="509"/>
      <c r="AJ6" s="509"/>
      <c r="AK6" s="509"/>
      <c r="AL6" s="509"/>
      <c r="AM6" s="506"/>
      <c r="AN6" s="506"/>
    </row>
    <row r="7" spans="1:40" ht="15" customHeight="1" x14ac:dyDescent="0.15">
      <c r="A7" s="1546" t="s">
        <v>911</v>
      </c>
      <c r="B7" s="1547" t="s">
        <v>912</v>
      </c>
      <c r="C7" s="1549" t="s">
        <v>913</v>
      </c>
      <c r="D7" s="1552" t="s">
        <v>914</v>
      </c>
      <c r="E7" s="1553" t="s">
        <v>915</v>
      </c>
      <c r="F7" s="1554" t="s">
        <v>916</v>
      </c>
      <c r="G7" s="1554"/>
      <c r="H7" s="1554"/>
      <c r="I7" s="1554"/>
      <c r="J7" s="1554"/>
      <c r="K7" s="1554"/>
      <c r="L7" s="1554"/>
      <c r="M7" s="1554"/>
      <c r="N7" s="1554"/>
      <c r="O7" s="1554"/>
      <c r="P7" s="1554"/>
      <c r="Q7" s="1554"/>
      <c r="R7" s="1554"/>
      <c r="S7" s="1554"/>
      <c r="T7" s="1554"/>
      <c r="U7" s="1554"/>
      <c r="V7" s="1554"/>
      <c r="W7" s="1554"/>
      <c r="X7" s="1554"/>
      <c r="Y7" s="1554"/>
      <c r="Z7" s="1554"/>
      <c r="AA7" s="1554"/>
      <c r="AB7" s="1554"/>
      <c r="AC7" s="1554"/>
      <c r="AD7" s="1554"/>
      <c r="AE7" s="1554"/>
      <c r="AF7" s="1554"/>
      <c r="AG7" s="1554"/>
      <c r="AH7" s="1554"/>
      <c r="AI7" s="1554"/>
      <c r="AJ7" s="1554"/>
      <c r="AK7" s="1555" t="s">
        <v>917</v>
      </c>
      <c r="AL7" s="1559" t="s">
        <v>918</v>
      </c>
      <c r="AM7" s="1560" t="s">
        <v>919</v>
      </c>
      <c r="AN7" s="1560"/>
    </row>
    <row r="8" spans="1:40" ht="15" customHeight="1" x14ac:dyDescent="0.15">
      <c r="A8" s="1546"/>
      <c r="B8" s="1548"/>
      <c r="C8" s="1550"/>
      <c r="D8" s="1552"/>
      <c r="E8" s="1553"/>
      <c r="F8" s="1552" t="s">
        <v>89</v>
      </c>
      <c r="G8" s="1552"/>
      <c r="H8" s="1552"/>
      <c r="I8" s="1552"/>
      <c r="J8" s="1552"/>
      <c r="K8" s="1552"/>
      <c r="L8" s="1552"/>
      <c r="M8" s="1552" t="s">
        <v>90</v>
      </c>
      <c r="N8" s="1552"/>
      <c r="O8" s="1552"/>
      <c r="P8" s="1552"/>
      <c r="Q8" s="1552"/>
      <c r="R8" s="1552"/>
      <c r="S8" s="1552"/>
      <c r="T8" s="1552" t="s">
        <v>91</v>
      </c>
      <c r="U8" s="1552"/>
      <c r="V8" s="1552"/>
      <c r="W8" s="1552"/>
      <c r="X8" s="1552"/>
      <c r="Y8" s="1552"/>
      <c r="Z8" s="1552"/>
      <c r="AA8" s="1552" t="s">
        <v>92</v>
      </c>
      <c r="AB8" s="1552"/>
      <c r="AC8" s="1552"/>
      <c r="AD8" s="1552"/>
      <c r="AE8" s="1552"/>
      <c r="AF8" s="1552"/>
      <c r="AG8" s="1552"/>
      <c r="AH8" s="1552" t="s">
        <v>920</v>
      </c>
      <c r="AI8" s="1552"/>
      <c r="AJ8" s="1552"/>
      <c r="AK8" s="1555"/>
      <c r="AL8" s="1559"/>
      <c r="AM8" s="1560"/>
      <c r="AN8" s="1560"/>
    </row>
    <row r="9" spans="1:40" ht="15" customHeight="1" x14ac:dyDescent="0.15">
      <c r="A9" s="1546"/>
      <c r="B9" s="1556" t="s">
        <v>921</v>
      </c>
      <c r="C9" s="1550"/>
      <c r="D9" s="1552"/>
      <c r="E9" s="1553"/>
      <c r="F9" s="515">
        <f>DATE($M$2,$S$2,1)</f>
        <v>45413</v>
      </c>
      <c r="G9" s="515">
        <f>DATE($M$2,$S$2,2)</f>
        <v>45414</v>
      </c>
      <c r="H9" s="515">
        <f>DATE($M$2,$S$2,3)</f>
        <v>45415</v>
      </c>
      <c r="I9" s="515">
        <f>DATE($M$2,$S$2,4)</f>
        <v>45416</v>
      </c>
      <c r="J9" s="515">
        <f>DATE($M$2,$S$2,5)</f>
        <v>45417</v>
      </c>
      <c r="K9" s="515">
        <f>DATE($M$2,$S$2,6)</f>
        <v>45418</v>
      </c>
      <c r="L9" s="515">
        <f>DATE($M$2,$S$2,7)</f>
        <v>45419</v>
      </c>
      <c r="M9" s="515">
        <f>DATE($M$2,$S$2,8)</f>
        <v>45420</v>
      </c>
      <c r="N9" s="515">
        <f>DATE($M$2,$S$2,9)</f>
        <v>45421</v>
      </c>
      <c r="O9" s="515">
        <f>DATE($M$2,$S$2,10)</f>
        <v>45422</v>
      </c>
      <c r="P9" s="515">
        <f>DATE($M$2,$S$2,11)</f>
        <v>45423</v>
      </c>
      <c r="Q9" s="515">
        <f>DATE($M$2,$S$2,12)</f>
        <v>45424</v>
      </c>
      <c r="R9" s="515">
        <f>DATE($M$2,$S$2,13)</f>
        <v>45425</v>
      </c>
      <c r="S9" s="515">
        <f>DATE($M$2,$S$2,14)</f>
        <v>45426</v>
      </c>
      <c r="T9" s="515">
        <f>DATE($M$2,$S$2,15)</f>
        <v>45427</v>
      </c>
      <c r="U9" s="515">
        <f>DATE($M$2,$S$2,16)</f>
        <v>45428</v>
      </c>
      <c r="V9" s="515">
        <f>DATE($M$2,$S$2,17)</f>
        <v>45429</v>
      </c>
      <c r="W9" s="515">
        <f>DATE($M$2,$S$2,18)</f>
        <v>45430</v>
      </c>
      <c r="X9" s="515">
        <f>DATE($M$2,$S$2,19)</f>
        <v>45431</v>
      </c>
      <c r="Y9" s="515">
        <f>DATE($M$2,$S$2,20)</f>
        <v>45432</v>
      </c>
      <c r="Z9" s="515">
        <f>DATE($M$2,$S$2,21)</f>
        <v>45433</v>
      </c>
      <c r="AA9" s="515">
        <f>DATE($M$2,$S$2,22)</f>
        <v>45434</v>
      </c>
      <c r="AB9" s="515">
        <f>DATE($M$2,$S$2,23)</f>
        <v>45435</v>
      </c>
      <c r="AC9" s="515">
        <f>DATE($M$2,$S$2,24)</f>
        <v>45436</v>
      </c>
      <c r="AD9" s="515">
        <f>DATE($M$2,$S$2,25)</f>
        <v>45437</v>
      </c>
      <c r="AE9" s="515">
        <f>DATE($M$2,$S$2,26)</f>
        <v>45438</v>
      </c>
      <c r="AF9" s="515">
        <f>DATE($M$2,$S$2,27)</f>
        <v>45439</v>
      </c>
      <c r="AG9" s="515">
        <f>DATE($M$2,$S$2,28)</f>
        <v>45440</v>
      </c>
      <c r="AH9" s="515">
        <f>IF(DAY(EOMONTH(F9,0))&lt;29,"",DATE($M$2,$S$2,29))</f>
        <v>45441</v>
      </c>
      <c r="AI9" s="515">
        <f>IF(DAY(EOMONTH(F9,0))&lt;30,"",DATE($M$2,$S$2,30))</f>
        <v>45442</v>
      </c>
      <c r="AJ9" s="515">
        <f>IF(DAY(EOMONTH(F9,0))&lt;31,"",DATE($M$2,$S$2,31))</f>
        <v>45443</v>
      </c>
      <c r="AK9" s="1555"/>
      <c r="AL9" s="1559"/>
      <c r="AM9" s="1560"/>
      <c r="AN9" s="1560"/>
    </row>
    <row r="10" spans="1:40" ht="15" customHeight="1" x14ac:dyDescent="0.15">
      <c r="A10" s="1546"/>
      <c r="B10" s="1557"/>
      <c r="C10" s="1551"/>
      <c r="D10" s="1552"/>
      <c r="E10" s="1553"/>
      <c r="F10" s="516">
        <f>DATE($M$2,$S$2,1)</f>
        <v>45413</v>
      </c>
      <c r="G10" s="516">
        <f>DATE($M$2,$S$2,2)</f>
        <v>45414</v>
      </c>
      <c r="H10" s="516">
        <f>DATE($M$2,$S$2,3)</f>
        <v>45415</v>
      </c>
      <c r="I10" s="516">
        <f>DATE($M$2,$S$2,4)</f>
        <v>45416</v>
      </c>
      <c r="J10" s="516">
        <f>DATE($M$2,$S$2,5)</f>
        <v>45417</v>
      </c>
      <c r="K10" s="516">
        <f>DATE($M$2,$S$2,6)</f>
        <v>45418</v>
      </c>
      <c r="L10" s="516">
        <f>DATE($M$2,$S$2,7)</f>
        <v>45419</v>
      </c>
      <c r="M10" s="516">
        <f>DATE($M$2,$S$2,8)</f>
        <v>45420</v>
      </c>
      <c r="N10" s="516">
        <f>DATE($M$2,$S$2,9)</f>
        <v>45421</v>
      </c>
      <c r="O10" s="516">
        <f>DATE($M$2,$S$2,10)</f>
        <v>45422</v>
      </c>
      <c r="P10" s="516">
        <f>DATE($M$2,$S$2,11)</f>
        <v>45423</v>
      </c>
      <c r="Q10" s="516">
        <f>DATE($M$2,$S$2,12)</f>
        <v>45424</v>
      </c>
      <c r="R10" s="516">
        <f>DATE($M$2,$S$2,13)</f>
        <v>45425</v>
      </c>
      <c r="S10" s="516">
        <f>DATE($M$2,$S$2,14)</f>
        <v>45426</v>
      </c>
      <c r="T10" s="516">
        <f>DATE($M$2,$S$2,15)</f>
        <v>45427</v>
      </c>
      <c r="U10" s="516">
        <f>DATE($M$2,$S$2,16)</f>
        <v>45428</v>
      </c>
      <c r="V10" s="516">
        <f>DATE($M$2,$S$2,17)</f>
        <v>45429</v>
      </c>
      <c r="W10" s="516">
        <f>DATE($M$2,$S$2,18)</f>
        <v>45430</v>
      </c>
      <c r="X10" s="516">
        <f>DATE($M$2,$S$2,19)</f>
        <v>45431</v>
      </c>
      <c r="Y10" s="516">
        <f>DATE($M$2,$S$2,20)</f>
        <v>45432</v>
      </c>
      <c r="Z10" s="516">
        <f>DATE($M$2,$S$2,21)</f>
        <v>45433</v>
      </c>
      <c r="AA10" s="516">
        <f>DATE($M$2,$S$2,22)</f>
        <v>45434</v>
      </c>
      <c r="AB10" s="516">
        <f>DATE($M$2,$S$2,23)</f>
        <v>45435</v>
      </c>
      <c r="AC10" s="516">
        <f>DATE($M$2,$S$2,24)</f>
        <v>45436</v>
      </c>
      <c r="AD10" s="516">
        <f>DATE($M$2,$S$2,25)</f>
        <v>45437</v>
      </c>
      <c r="AE10" s="516">
        <f>DATE($M$2,$S$2,26)</f>
        <v>45438</v>
      </c>
      <c r="AF10" s="516">
        <f>DATE($M$2,$S$2,27)</f>
        <v>45439</v>
      </c>
      <c r="AG10" s="516">
        <f>DATE($M$2,$S$2,28)</f>
        <v>45440</v>
      </c>
      <c r="AH10" s="516">
        <f>IF(DAY(EOMONTH(F10,0))&lt;29,"",DATE($M$2,$S$2,29))</f>
        <v>45441</v>
      </c>
      <c r="AI10" s="516">
        <f>IF(DAY(EOMONTH(F10,0))&lt;30,"",DATE($M$2,$S$2,30))</f>
        <v>45442</v>
      </c>
      <c r="AJ10" s="516">
        <f>IF(DAY(EOMONTH(F10,0))&lt;31,"",DATE($M$2,$S$2,31))</f>
        <v>45443</v>
      </c>
      <c r="AK10" s="1555"/>
      <c r="AL10" s="1559"/>
      <c r="AM10" s="1560"/>
      <c r="AN10" s="1560"/>
    </row>
    <row r="11" spans="1:40" ht="18" customHeight="1" x14ac:dyDescent="0.15">
      <c r="A11" s="517">
        <v>1</v>
      </c>
      <c r="B11" s="518" t="s">
        <v>922</v>
      </c>
      <c r="C11" s="519" t="s">
        <v>923</v>
      </c>
      <c r="D11" s="520"/>
      <c r="E11" s="521" t="s">
        <v>923</v>
      </c>
      <c r="F11" s="522"/>
      <c r="G11" s="522"/>
      <c r="H11" s="522"/>
      <c r="I11" s="522"/>
      <c r="J11" s="522"/>
      <c r="K11" s="522"/>
      <c r="L11" s="522"/>
      <c r="M11" s="522"/>
      <c r="N11" s="522"/>
      <c r="O11" s="522"/>
      <c r="P11" s="522"/>
      <c r="Q11" s="522"/>
      <c r="R11" s="522"/>
      <c r="S11" s="522"/>
      <c r="T11" s="522"/>
      <c r="U11" s="522"/>
      <c r="V11" s="522"/>
      <c r="W11" s="522"/>
      <c r="X11" s="522"/>
      <c r="Y11" s="522"/>
      <c r="Z11" s="522"/>
      <c r="AA11" s="522"/>
      <c r="AB11" s="522"/>
      <c r="AC11" s="522"/>
      <c r="AD11" s="522"/>
      <c r="AE11" s="522"/>
      <c r="AF11" s="522"/>
      <c r="AG11" s="522"/>
      <c r="AH11" s="522"/>
      <c r="AI11" s="522"/>
      <c r="AJ11" s="522"/>
      <c r="AK11" s="523">
        <f>+SUM(F11:AJ11)</f>
        <v>0</v>
      </c>
      <c r="AL11" s="524">
        <f>IF($AK$3="４週",AK11/4,AK11/(DAY(EOMONTH($F$9,0))/7))</f>
        <v>0</v>
      </c>
      <c r="AM11" s="1558"/>
      <c r="AN11" s="1558"/>
    </row>
    <row r="12" spans="1:40" ht="18" customHeight="1" x14ac:dyDescent="0.15">
      <c r="A12" s="517">
        <v>2</v>
      </c>
      <c r="B12" s="518" t="s">
        <v>924</v>
      </c>
      <c r="C12" s="519" t="s">
        <v>925</v>
      </c>
      <c r="D12" s="520"/>
      <c r="E12" s="521" t="s">
        <v>925</v>
      </c>
      <c r="F12" s="522"/>
      <c r="G12" s="522"/>
      <c r="H12" s="522"/>
      <c r="I12" s="522"/>
      <c r="J12" s="522"/>
      <c r="K12" s="522"/>
      <c r="L12" s="522"/>
      <c r="M12" s="522"/>
      <c r="N12" s="522"/>
      <c r="O12" s="522"/>
      <c r="P12" s="522"/>
      <c r="Q12" s="522"/>
      <c r="R12" s="522"/>
      <c r="S12" s="522"/>
      <c r="T12" s="522"/>
      <c r="U12" s="522"/>
      <c r="V12" s="522"/>
      <c r="W12" s="522"/>
      <c r="X12" s="522"/>
      <c r="Y12" s="522"/>
      <c r="Z12" s="522"/>
      <c r="AA12" s="522"/>
      <c r="AB12" s="522"/>
      <c r="AC12" s="522"/>
      <c r="AD12" s="522"/>
      <c r="AE12" s="522"/>
      <c r="AF12" s="522"/>
      <c r="AG12" s="522"/>
      <c r="AH12" s="522"/>
      <c r="AI12" s="522"/>
      <c r="AJ12" s="522"/>
      <c r="AK12" s="523">
        <f t="shared" ref="AK12:AK31" si="0">+SUM(F12:AJ12)</f>
        <v>0</v>
      </c>
      <c r="AL12" s="524">
        <f>IF($AK$3="４週",AK12/4,AK12/(DAY(EOMONTH($F$9,0))/7))</f>
        <v>0</v>
      </c>
      <c r="AM12" s="1558"/>
      <c r="AN12" s="1558"/>
    </row>
    <row r="13" spans="1:40" ht="18" customHeight="1" x14ac:dyDescent="0.15">
      <c r="A13" s="517">
        <v>3</v>
      </c>
      <c r="B13" s="518" t="s">
        <v>924</v>
      </c>
      <c r="C13" s="519" t="s">
        <v>926</v>
      </c>
      <c r="D13" s="520"/>
      <c r="E13" s="521" t="s">
        <v>926</v>
      </c>
      <c r="F13" s="522"/>
      <c r="G13" s="522"/>
      <c r="H13" s="522"/>
      <c r="I13" s="522"/>
      <c r="J13" s="522"/>
      <c r="K13" s="522"/>
      <c r="L13" s="522"/>
      <c r="M13" s="522"/>
      <c r="N13" s="522"/>
      <c r="O13" s="522"/>
      <c r="P13" s="522"/>
      <c r="Q13" s="522"/>
      <c r="R13" s="522"/>
      <c r="S13" s="522"/>
      <c r="T13" s="522"/>
      <c r="U13" s="522"/>
      <c r="V13" s="522"/>
      <c r="W13" s="522"/>
      <c r="X13" s="522"/>
      <c r="Y13" s="522"/>
      <c r="Z13" s="522"/>
      <c r="AA13" s="522"/>
      <c r="AB13" s="522"/>
      <c r="AC13" s="522"/>
      <c r="AD13" s="522"/>
      <c r="AE13" s="522"/>
      <c r="AF13" s="522"/>
      <c r="AG13" s="522"/>
      <c r="AH13" s="522"/>
      <c r="AI13" s="522"/>
      <c r="AJ13" s="522"/>
      <c r="AK13" s="523">
        <f t="shared" si="0"/>
        <v>0</v>
      </c>
      <c r="AL13" s="524">
        <f>IF($AK$3="４週",AK13/4,AK13/(DAY(EOMONTH($F$9,0))/7))</f>
        <v>0</v>
      </c>
      <c r="AM13" s="1558"/>
      <c r="AN13" s="1558"/>
    </row>
    <row r="14" spans="1:40" ht="18" customHeight="1" x14ac:dyDescent="0.15">
      <c r="A14" s="517">
        <v>4</v>
      </c>
      <c r="B14" s="518" t="s">
        <v>924</v>
      </c>
      <c r="C14" s="519" t="s">
        <v>927</v>
      </c>
      <c r="D14" s="520"/>
      <c r="E14" s="521" t="s">
        <v>927</v>
      </c>
      <c r="F14" s="522"/>
      <c r="G14" s="522"/>
      <c r="H14" s="522"/>
      <c r="I14" s="522"/>
      <c r="J14" s="522"/>
      <c r="K14" s="522"/>
      <c r="L14" s="522"/>
      <c r="M14" s="522"/>
      <c r="N14" s="522"/>
      <c r="O14" s="522"/>
      <c r="P14" s="522"/>
      <c r="Q14" s="522"/>
      <c r="R14" s="522"/>
      <c r="S14" s="522"/>
      <c r="T14" s="522"/>
      <c r="U14" s="522"/>
      <c r="V14" s="522"/>
      <c r="W14" s="522"/>
      <c r="X14" s="522"/>
      <c r="Y14" s="522"/>
      <c r="Z14" s="522"/>
      <c r="AA14" s="522"/>
      <c r="AB14" s="522"/>
      <c r="AC14" s="522"/>
      <c r="AD14" s="522"/>
      <c r="AE14" s="522"/>
      <c r="AF14" s="522"/>
      <c r="AG14" s="522"/>
      <c r="AH14" s="522"/>
      <c r="AI14" s="522"/>
      <c r="AJ14" s="522"/>
      <c r="AK14" s="523">
        <f t="shared" si="0"/>
        <v>0</v>
      </c>
      <c r="AL14" s="524">
        <f>IF($AK$3="４週",AK14/4,AK14/(DAY(EOMONTH($F$9,0))/7))</f>
        <v>0</v>
      </c>
      <c r="AM14" s="1558"/>
      <c r="AN14" s="1558"/>
    </row>
    <row r="15" spans="1:40" ht="18" customHeight="1" x14ac:dyDescent="0.15">
      <c r="A15" s="517">
        <v>5</v>
      </c>
      <c r="B15" s="518"/>
      <c r="C15" s="519"/>
      <c r="D15" s="520"/>
      <c r="E15" s="521"/>
      <c r="F15" s="522"/>
      <c r="G15" s="522"/>
      <c r="H15" s="522"/>
      <c r="I15" s="522"/>
      <c r="J15" s="522"/>
      <c r="K15" s="522"/>
      <c r="L15" s="522"/>
      <c r="M15" s="522"/>
      <c r="N15" s="522"/>
      <c r="O15" s="522"/>
      <c r="P15" s="522"/>
      <c r="Q15" s="522"/>
      <c r="R15" s="522"/>
      <c r="S15" s="522"/>
      <c r="T15" s="522"/>
      <c r="U15" s="522"/>
      <c r="V15" s="522"/>
      <c r="W15" s="522"/>
      <c r="X15" s="522"/>
      <c r="Y15" s="522"/>
      <c r="Z15" s="522"/>
      <c r="AA15" s="522"/>
      <c r="AB15" s="522"/>
      <c r="AC15" s="522"/>
      <c r="AD15" s="522"/>
      <c r="AE15" s="522"/>
      <c r="AF15" s="522"/>
      <c r="AG15" s="522"/>
      <c r="AH15" s="522"/>
      <c r="AI15" s="522"/>
      <c r="AJ15" s="522"/>
      <c r="AK15" s="523">
        <f t="shared" si="0"/>
        <v>0</v>
      </c>
      <c r="AL15" s="524">
        <f t="shared" ref="AL15:AL30" si="1">IF($AK$3="４週",AK15/4,AK15/(DAY(EOMONTH($F$9,0))/7))</f>
        <v>0</v>
      </c>
      <c r="AM15" s="1558"/>
      <c r="AN15" s="1558"/>
    </row>
    <row r="16" spans="1:40" ht="18" customHeight="1" x14ac:dyDescent="0.15">
      <c r="A16" s="517">
        <v>6</v>
      </c>
      <c r="B16" s="518"/>
      <c r="C16" s="519"/>
      <c r="D16" s="520"/>
      <c r="E16" s="521"/>
      <c r="F16" s="522"/>
      <c r="G16" s="522"/>
      <c r="H16" s="522"/>
      <c r="I16" s="522"/>
      <c r="J16" s="522"/>
      <c r="K16" s="522"/>
      <c r="L16" s="522"/>
      <c r="M16" s="522"/>
      <c r="N16" s="522"/>
      <c r="O16" s="522"/>
      <c r="P16" s="522"/>
      <c r="Q16" s="522"/>
      <c r="R16" s="522"/>
      <c r="S16" s="522"/>
      <c r="T16" s="522"/>
      <c r="U16" s="522"/>
      <c r="V16" s="522"/>
      <c r="W16" s="522"/>
      <c r="X16" s="522"/>
      <c r="Y16" s="522"/>
      <c r="Z16" s="522"/>
      <c r="AA16" s="522"/>
      <c r="AB16" s="522"/>
      <c r="AC16" s="522"/>
      <c r="AD16" s="522"/>
      <c r="AE16" s="522"/>
      <c r="AF16" s="522"/>
      <c r="AG16" s="522"/>
      <c r="AH16" s="522"/>
      <c r="AI16" s="522"/>
      <c r="AJ16" s="522"/>
      <c r="AK16" s="523">
        <f t="shared" si="0"/>
        <v>0</v>
      </c>
      <c r="AL16" s="524">
        <f t="shared" si="1"/>
        <v>0</v>
      </c>
      <c r="AM16" s="1558"/>
      <c r="AN16" s="1558"/>
    </row>
    <row r="17" spans="1:40" ht="18" customHeight="1" x14ac:dyDescent="0.15">
      <c r="A17" s="517">
        <v>7</v>
      </c>
      <c r="B17" s="518"/>
      <c r="C17" s="519"/>
      <c r="D17" s="520"/>
      <c r="E17" s="521"/>
      <c r="F17" s="522"/>
      <c r="G17" s="522"/>
      <c r="H17" s="522"/>
      <c r="I17" s="522"/>
      <c r="J17" s="522"/>
      <c r="K17" s="522"/>
      <c r="L17" s="522"/>
      <c r="M17" s="522"/>
      <c r="N17" s="522"/>
      <c r="O17" s="522"/>
      <c r="P17" s="522"/>
      <c r="Q17" s="522"/>
      <c r="R17" s="522"/>
      <c r="S17" s="522"/>
      <c r="T17" s="522"/>
      <c r="U17" s="522"/>
      <c r="V17" s="522"/>
      <c r="W17" s="522"/>
      <c r="X17" s="522"/>
      <c r="Y17" s="522"/>
      <c r="Z17" s="522"/>
      <c r="AA17" s="522"/>
      <c r="AB17" s="522"/>
      <c r="AC17" s="522"/>
      <c r="AD17" s="522"/>
      <c r="AE17" s="522"/>
      <c r="AF17" s="522"/>
      <c r="AG17" s="522"/>
      <c r="AH17" s="522"/>
      <c r="AI17" s="522"/>
      <c r="AJ17" s="522"/>
      <c r="AK17" s="523">
        <f t="shared" si="0"/>
        <v>0</v>
      </c>
      <c r="AL17" s="524">
        <f t="shared" si="1"/>
        <v>0</v>
      </c>
      <c r="AM17" s="1558"/>
      <c r="AN17" s="1558"/>
    </row>
    <row r="18" spans="1:40" ht="18" customHeight="1" x14ac:dyDescent="0.15">
      <c r="A18" s="517">
        <v>8</v>
      </c>
      <c r="B18" s="518"/>
      <c r="C18" s="519"/>
      <c r="D18" s="520"/>
      <c r="E18" s="521"/>
      <c r="F18" s="522"/>
      <c r="G18" s="522"/>
      <c r="H18" s="522"/>
      <c r="I18" s="522"/>
      <c r="J18" s="522"/>
      <c r="K18" s="522"/>
      <c r="L18" s="522"/>
      <c r="M18" s="522"/>
      <c r="N18" s="522"/>
      <c r="O18" s="522"/>
      <c r="P18" s="522"/>
      <c r="Q18" s="522"/>
      <c r="R18" s="522"/>
      <c r="S18" s="522"/>
      <c r="T18" s="522"/>
      <c r="U18" s="522"/>
      <c r="V18" s="522"/>
      <c r="W18" s="522"/>
      <c r="X18" s="522"/>
      <c r="Y18" s="522"/>
      <c r="Z18" s="522"/>
      <c r="AA18" s="522"/>
      <c r="AB18" s="522"/>
      <c r="AC18" s="522"/>
      <c r="AD18" s="522"/>
      <c r="AE18" s="522"/>
      <c r="AF18" s="522"/>
      <c r="AG18" s="522"/>
      <c r="AH18" s="522"/>
      <c r="AI18" s="522"/>
      <c r="AJ18" s="522"/>
      <c r="AK18" s="523">
        <f t="shared" si="0"/>
        <v>0</v>
      </c>
      <c r="AL18" s="524">
        <f t="shared" si="1"/>
        <v>0</v>
      </c>
      <c r="AM18" s="1558"/>
      <c r="AN18" s="1558"/>
    </row>
    <row r="19" spans="1:40" ht="18" customHeight="1" x14ac:dyDescent="0.15">
      <c r="A19" s="517">
        <v>9</v>
      </c>
      <c r="B19" s="518"/>
      <c r="C19" s="519"/>
      <c r="D19" s="520"/>
      <c r="E19" s="521"/>
      <c r="F19" s="522"/>
      <c r="G19" s="522"/>
      <c r="H19" s="522"/>
      <c r="I19" s="522"/>
      <c r="J19" s="522"/>
      <c r="K19" s="522"/>
      <c r="L19" s="522"/>
      <c r="M19" s="522"/>
      <c r="N19" s="522"/>
      <c r="O19" s="522"/>
      <c r="P19" s="522"/>
      <c r="Q19" s="522"/>
      <c r="R19" s="522"/>
      <c r="S19" s="522"/>
      <c r="T19" s="522"/>
      <c r="U19" s="522"/>
      <c r="V19" s="522"/>
      <c r="W19" s="522"/>
      <c r="X19" s="522"/>
      <c r="Y19" s="522"/>
      <c r="Z19" s="522"/>
      <c r="AA19" s="522"/>
      <c r="AB19" s="522"/>
      <c r="AC19" s="522"/>
      <c r="AD19" s="522"/>
      <c r="AE19" s="522"/>
      <c r="AF19" s="522"/>
      <c r="AG19" s="522"/>
      <c r="AH19" s="522"/>
      <c r="AI19" s="522"/>
      <c r="AJ19" s="522"/>
      <c r="AK19" s="523">
        <f t="shared" si="0"/>
        <v>0</v>
      </c>
      <c r="AL19" s="524">
        <f t="shared" si="1"/>
        <v>0</v>
      </c>
      <c r="AM19" s="1558"/>
      <c r="AN19" s="1558"/>
    </row>
    <row r="20" spans="1:40" ht="18" customHeight="1" x14ac:dyDescent="0.15">
      <c r="A20" s="517">
        <v>10</v>
      </c>
      <c r="B20" s="518"/>
      <c r="C20" s="519"/>
      <c r="D20" s="520"/>
      <c r="E20" s="521"/>
      <c r="F20" s="522"/>
      <c r="G20" s="522"/>
      <c r="H20" s="522"/>
      <c r="I20" s="522"/>
      <c r="J20" s="522"/>
      <c r="K20" s="522"/>
      <c r="L20" s="522"/>
      <c r="M20" s="522"/>
      <c r="N20" s="522"/>
      <c r="O20" s="522"/>
      <c r="P20" s="522"/>
      <c r="Q20" s="522"/>
      <c r="R20" s="522"/>
      <c r="S20" s="522"/>
      <c r="T20" s="522"/>
      <c r="U20" s="522"/>
      <c r="V20" s="522"/>
      <c r="W20" s="522"/>
      <c r="X20" s="522"/>
      <c r="Y20" s="522"/>
      <c r="Z20" s="522"/>
      <c r="AA20" s="522"/>
      <c r="AB20" s="522"/>
      <c r="AC20" s="522"/>
      <c r="AD20" s="522"/>
      <c r="AE20" s="522"/>
      <c r="AF20" s="522"/>
      <c r="AG20" s="522"/>
      <c r="AH20" s="522"/>
      <c r="AI20" s="522"/>
      <c r="AJ20" s="522"/>
      <c r="AK20" s="523">
        <f t="shared" si="0"/>
        <v>0</v>
      </c>
      <c r="AL20" s="524">
        <f t="shared" si="1"/>
        <v>0</v>
      </c>
      <c r="AM20" s="1558"/>
      <c r="AN20" s="1558"/>
    </row>
    <row r="21" spans="1:40" ht="18" customHeight="1" x14ac:dyDescent="0.15">
      <c r="A21" s="517">
        <v>11</v>
      </c>
      <c r="B21" s="518"/>
      <c r="C21" s="519"/>
      <c r="D21" s="520"/>
      <c r="E21" s="521"/>
      <c r="F21" s="522"/>
      <c r="G21" s="522"/>
      <c r="H21" s="522"/>
      <c r="I21" s="522"/>
      <c r="J21" s="522"/>
      <c r="K21" s="522"/>
      <c r="L21" s="522"/>
      <c r="M21" s="522"/>
      <c r="N21" s="522"/>
      <c r="O21" s="522"/>
      <c r="P21" s="522"/>
      <c r="Q21" s="522"/>
      <c r="R21" s="522"/>
      <c r="S21" s="522"/>
      <c r="T21" s="522"/>
      <c r="U21" s="522"/>
      <c r="V21" s="522"/>
      <c r="W21" s="522"/>
      <c r="X21" s="522"/>
      <c r="Y21" s="522"/>
      <c r="Z21" s="522"/>
      <c r="AA21" s="522"/>
      <c r="AB21" s="522"/>
      <c r="AC21" s="522"/>
      <c r="AD21" s="522"/>
      <c r="AE21" s="522"/>
      <c r="AF21" s="522"/>
      <c r="AG21" s="522"/>
      <c r="AH21" s="522"/>
      <c r="AI21" s="522"/>
      <c r="AJ21" s="522"/>
      <c r="AK21" s="523">
        <f t="shared" si="0"/>
        <v>0</v>
      </c>
      <c r="AL21" s="524">
        <f t="shared" si="1"/>
        <v>0</v>
      </c>
      <c r="AM21" s="1558"/>
      <c r="AN21" s="1558"/>
    </row>
    <row r="22" spans="1:40" ht="18" customHeight="1" x14ac:dyDescent="0.15">
      <c r="A22" s="517">
        <v>12</v>
      </c>
      <c r="B22" s="518"/>
      <c r="C22" s="519"/>
      <c r="D22" s="520"/>
      <c r="E22" s="521"/>
      <c r="F22" s="522"/>
      <c r="G22" s="522"/>
      <c r="H22" s="522"/>
      <c r="I22" s="522"/>
      <c r="J22" s="522"/>
      <c r="K22" s="522"/>
      <c r="L22" s="522"/>
      <c r="M22" s="522"/>
      <c r="N22" s="522"/>
      <c r="O22" s="522"/>
      <c r="P22" s="522"/>
      <c r="Q22" s="522"/>
      <c r="R22" s="522"/>
      <c r="S22" s="522"/>
      <c r="T22" s="522"/>
      <c r="U22" s="522"/>
      <c r="V22" s="522"/>
      <c r="W22" s="522"/>
      <c r="X22" s="522"/>
      <c r="Y22" s="522"/>
      <c r="Z22" s="522"/>
      <c r="AA22" s="522"/>
      <c r="AB22" s="522"/>
      <c r="AC22" s="522"/>
      <c r="AD22" s="522"/>
      <c r="AE22" s="522"/>
      <c r="AF22" s="522"/>
      <c r="AG22" s="522"/>
      <c r="AH22" s="522"/>
      <c r="AI22" s="522"/>
      <c r="AJ22" s="522"/>
      <c r="AK22" s="523">
        <f t="shared" si="0"/>
        <v>0</v>
      </c>
      <c r="AL22" s="524">
        <f t="shared" si="1"/>
        <v>0</v>
      </c>
      <c r="AM22" s="1558"/>
      <c r="AN22" s="1558"/>
    </row>
    <row r="23" spans="1:40" ht="18" customHeight="1" x14ac:dyDescent="0.15">
      <c r="A23" s="517">
        <v>13</v>
      </c>
      <c r="B23" s="518"/>
      <c r="C23" s="519"/>
      <c r="D23" s="520"/>
      <c r="E23" s="521"/>
      <c r="F23" s="522"/>
      <c r="G23" s="522"/>
      <c r="H23" s="522"/>
      <c r="I23" s="522"/>
      <c r="J23" s="522"/>
      <c r="K23" s="522"/>
      <c r="L23" s="522"/>
      <c r="M23" s="522"/>
      <c r="N23" s="522"/>
      <c r="O23" s="522"/>
      <c r="P23" s="522"/>
      <c r="Q23" s="522"/>
      <c r="R23" s="522"/>
      <c r="S23" s="522"/>
      <c r="T23" s="522"/>
      <c r="U23" s="522"/>
      <c r="V23" s="522"/>
      <c r="W23" s="522"/>
      <c r="X23" s="522"/>
      <c r="Y23" s="522"/>
      <c r="Z23" s="522"/>
      <c r="AA23" s="522"/>
      <c r="AB23" s="522"/>
      <c r="AC23" s="522"/>
      <c r="AD23" s="522"/>
      <c r="AE23" s="522"/>
      <c r="AF23" s="522"/>
      <c r="AG23" s="522"/>
      <c r="AH23" s="522"/>
      <c r="AI23" s="522"/>
      <c r="AJ23" s="522"/>
      <c r="AK23" s="523">
        <f t="shared" si="0"/>
        <v>0</v>
      </c>
      <c r="AL23" s="524">
        <f t="shared" si="1"/>
        <v>0</v>
      </c>
      <c r="AM23" s="1558"/>
      <c r="AN23" s="1558"/>
    </row>
    <row r="24" spans="1:40" ht="18" customHeight="1" x14ac:dyDescent="0.15">
      <c r="A24" s="517">
        <v>14</v>
      </c>
      <c r="B24" s="518"/>
      <c r="C24" s="519"/>
      <c r="D24" s="520"/>
      <c r="E24" s="521"/>
      <c r="F24" s="522"/>
      <c r="G24" s="522"/>
      <c r="H24" s="522"/>
      <c r="I24" s="522"/>
      <c r="J24" s="522"/>
      <c r="K24" s="522"/>
      <c r="L24" s="522"/>
      <c r="M24" s="522"/>
      <c r="N24" s="522"/>
      <c r="O24" s="522"/>
      <c r="P24" s="522"/>
      <c r="Q24" s="522"/>
      <c r="R24" s="522"/>
      <c r="S24" s="522"/>
      <c r="T24" s="522"/>
      <c r="U24" s="522"/>
      <c r="V24" s="522"/>
      <c r="W24" s="522"/>
      <c r="X24" s="522"/>
      <c r="Y24" s="522"/>
      <c r="Z24" s="522"/>
      <c r="AA24" s="522"/>
      <c r="AB24" s="522"/>
      <c r="AC24" s="522"/>
      <c r="AD24" s="522"/>
      <c r="AE24" s="522"/>
      <c r="AF24" s="522"/>
      <c r="AG24" s="522"/>
      <c r="AH24" s="522"/>
      <c r="AI24" s="522"/>
      <c r="AJ24" s="522"/>
      <c r="AK24" s="523">
        <f t="shared" si="0"/>
        <v>0</v>
      </c>
      <c r="AL24" s="524">
        <f t="shared" si="1"/>
        <v>0</v>
      </c>
      <c r="AM24" s="1558"/>
      <c r="AN24" s="1558"/>
    </row>
    <row r="25" spans="1:40" ht="18" customHeight="1" x14ac:dyDescent="0.15">
      <c r="A25" s="517">
        <v>15</v>
      </c>
      <c r="B25" s="518"/>
      <c r="C25" s="519"/>
      <c r="D25" s="520"/>
      <c r="E25" s="521"/>
      <c r="F25" s="522"/>
      <c r="G25" s="522"/>
      <c r="H25" s="522"/>
      <c r="I25" s="522"/>
      <c r="J25" s="522"/>
      <c r="K25" s="522"/>
      <c r="L25" s="522"/>
      <c r="M25" s="522"/>
      <c r="N25" s="522"/>
      <c r="O25" s="522"/>
      <c r="P25" s="522"/>
      <c r="Q25" s="522"/>
      <c r="R25" s="522"/>
      <c r="S25" s="522"/>
      <c r="T25" s="522"/>
      <c r="U25" s="522"/>
      <c r="V25" s="522"/>
      <c r="W25" s="522"/>
      <c r="X25" s="522"/>
      <c r="Y25" s="522"/>
      <c r="Z25" s="522"/>
      <c r="AA25" s="522"/>
      <c r="AB25" s="522"/>
      <c r="AC25" s="522"/>
      <c r="AD25" s="522"/>
      <c r="AE25" s="522"/>
      <c r="AF25" s="522"/>
      <c r="AG25" s="522"/>
      <c r="AH25" s="522"/>
      <c r="AI25" s="522"/>
      <c r="AJ25" s="522"/>
      <c r="AK25" s="523">
        <f t="shared" si="0"/>
        <v>0</v>
      </c>
      <c r="AL25" s="524">
        <f t="shared" si="1"/>
        <v>0</v>
      </c>
      <c r="AM25" s="1558"/>
      <c r="AN25" s="1558"/>
    </row>
    <row r="26" spans="1:40" ht="18" customHeight="1" x14ac:dyDescent="0.15">
      <c r="A26" s="517">
        <v>16</v>
      </c>
      <c r="B26" s="518"/>
      <c r="C26" s="519"/>
      <c r="D26" s="520"/>
      <c r="E26" s="521"/>
      <c r="F26" s="522"/>
      <c r="G26" s="522"/>
      <c r="H26" s="522"/>
      <c r="I26" s="522"/>
      <c r="J26" s="522"/>
      <c r="K26" s="522"/>
      <c r="L26" s="522"/>
      <c r="M26" s="522"/>
      <c r="N26" s="522"/>
      <c r="O26" s="522"/>
      <c r="P26" s="522"/>
      <c r="Q26" s="522"/>
      <c r="R26" s="522"/>
      <c r="S26" s="522"/>
      <c r="T26" s="522"/>
      <c r="U26" s="522"/>
      <c r="V26" s="522"/>
      <c r="W26" s="522"/>
      <c r="X26" s="522"/>
      <c r="Y26" s="522"/>
      <c r="Z26" s="522"/>
      <c r="AA26" s="522"/>
      <c r="AB26" s="522"/>
      <c r="AC26" s="522"/>
      <c r="AD26" s="522"/>
      <c r="AE26" s="522"/>
      <c r="AF26" s="522"/>
      <c r="AG26" s="522"/>
      <c r="AH26" s="522"/>
      <c r="AI26" s="522"/>
      <c r="AJ26" s="522"/>
      <c r="AK26" s="523">
        <f t="shared" si="0"/>
        <v>0</v>
      </c>
      <c r="AL26" s="524">
        <f t="shared" si="1"/>
        <v>0</v>
      </c>
      <c r="AM26" s="1558"/>
      <c r="AN26" s="1558"/>
    </row>
    <row r="27" spans="1:40" ht="18" customHeight="1" x14ac:dyDescent="0.15">
      <c r="A27" s="517">
        <v>17</v>
      </c>
      <c r="B27" s="518"/>
      <c r="C27" s="519"/>
      <c r="D27" s="520"/>
      <c r="E27" s="521"/>
      <c r="F27" s="522"/>
      <c r="G27" s="522"/>
      <c r="H27" s="522"/>
      <c r="I27" s="522"/>
      <c r="J27" s="522"/>
      <c r="K27" s="522"/>
      <c r="L27" s="522"/>
      <c r="M27" s="522"/>
      <c r="N27" s="522"/>
      <c r="O27" s="522"/>
      <c r="P27" s="522"/>
      <c r="Q27" s="522"/>
      <c r="R27" s="522"/>
      <c r="S27" s="522"/>
      <c r="T27" s="522"/>
      <c r="U27" s="522"/>
      <c r="V27" s="522"/>
      <c r="W27" s="522"/>
      <c r="X27" s="522"/>
      <c r="Y27" s="522"/>
      <c r="Z27" s="522"/>
      <c r="AA27" s="522"/>
      <c r="AB27" s="522"/>
      <c r="AC27" s="522"/>
      <c r="AD27" s="522"/>
      <c r="AE27" s="522"/>
      <c r="AF27" s="522"/>
      <c r="AG27" s="522"/>
      <c r="AH27" s="522"/>
      <c r="AI27" s="522"/>
      <c r="AJ27" s="522"/>
      <c r="AK27" s="523">
        <f t="shared" si="0"/>
        <v>0</v>
      </c>
      <c r="AL27" s="524">
        <f t="shared" si="1"/>
        <v>0</v>
      </c>
      <c r="AM27" s="1558"/>
      <c r="AN27" s="1558"/>
    </row>
    <row r="28" spans="1:40" ht="18" customHeight="1" x14ac:dyDescent="0.15">
      <c r="A28" s="517">
        <v>18</v>
      </c>
      <c r="B28" s="518"/>
      <c r="C28" s="519"/>
      <c r="D28" s="520"/>
      <c r="E28" s="521"/>
      <c r="F28" s="522"/>
      <c r="G28" s="522"/>
      <c r="H28" s="522"/>
      <c r="I28" s="522"/>
      <c r="J28" s="522"/>
      <c r="K28" s="522"/>
      <c r="L28" s="522"/>
      <c r="M28" s="522"/>
      <c r="N28" s="522"/>
      <c r="O28" s="522"/>
      <c r="P28" s="522"/>
      <c r="Q28" s="522"/>
      <c r="R28" s="522"/>
      <c r="S28" s="522"/>
      <c r="T28" s="522"/>
      <c r="U28" s="522"/>
      <c r="V28" s="522"/>
      <c r="W28" s="522"/>
      <c r="X28" s="522"/>
      <c r="Y28" s="522"/>
      <c r="Z28" s="522"/>
      <c r="AA28" s="522"/>
      <c r="AB28" s="522"/>
      <c r="AC28" s="522"/>
      <c r="AD28" s="522"/>
      <c r="AE28" s="522"/>
      <c r="AF28" s="522"/>
      <c r="AG28" s="522"/>
      <c r="AH28" s="522"/>
      <c r="AI28" s="522"/>
      <c r="AJ28" s="522"/>
      <c r="AK28" s="523">
        <f t="shared" si="0"/>
        <v>0</v>
      </c>
      <c r="AL28" s="524">
        <f t="shared" si="1"/>
        <v>0</v>
      </c>
      <c r="AM28" s="1558"/>
      <c r="AN28" s="1558"/>
    </row>
    <row r="29" spans="1:40" ht="18" customHeight="1" x14ac:dyDescent="0.15">
      <c r="A29" s="517">
        <v>19</v>
      </c>
      <c r="B29" s="518"/>
      <c r="C29" s="519"/>
      <c r="D29" s="520"/>
      <c r="E29" s="521"/>
      <c r="F29" s="522"/>
      <c r="G29" s="522"/>
      <c r="H29" s="522"/>
      <c r="I29" s="522"/>
      <c r="J29" s="522"/>
      <c r="K29" s="522"/>
      <c r="L29" s="522"/>
      <c r="M29" s="522"/>
      <c r="N29" s="522"/>
      <c r="O29" s="522"/>
      <c r="P29" s="522"/>
      <c r="Q29" s="522"/>
      <c r="R29" s="522"/>
      <c r="S29" s="522"/>
      <c r="T29" s="522"/>
      <c r="U29" s="522"/>
      <c r="V29" s="522"/>
      <c r="W29" s="522"/>
      <c r="X29" s="522"/>
      <c r="Y29" s="522"/>
      <c r="Z29" s="522"/>
      <c r="AA29" s="522"/>
      <c r="AB29" s="522"/>
      <c r="AC29" s="522"/>
      <c r="AD29" s="522"/>
      <c r="AE29" s="522"/>
      <c r="AF29" s="522"/>
      <c r="AG29" s="522"/>
      <c r="AH29" s="522"/>
      <c r="AI29" s="522"/>
      <c r="AJ29" s="522"/>
      <c r="AK29" s="523">
        <f t="shared" si="0"/>
        <v>0</v>
      </c>
      <c r="AL29" s="524">
        <f t="shared" si="1"/>
        <v>0</v>
      </c>
      <c r="AM29" s="1558"/>
      <c r="AN29" s="1558"/>
    </row>
    <row r="30" spans="1:40" ht="18" customHeight="1" x14ac:dyDescent="0.15">
      <c r="A30" s="517">
        <v>20</v>
      </c>
      <c r="B30" s="518"/>
      <c r="C30" s="519"/>
      <c r="D30" s="520"/>
      <c r="E30" s="521"/>
      <c r="F30" s="522"/>
      <c r="G30" s="522"/>
      <c r="H30" s="522"/>
      <c r="I30" s="522"/>
      <c r="J30" s="522"/>
      <c r="K30" s="522"/>
      <c r="L30" s="522"/>
      <c r="M30" s="522"/>
      <c r="N30" s="522"/>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523">
        <f t="shared" si="0"/>
        <v>0</v>
      </c>
      <c r="AL30" s="524">
        <f t="shared" si="1"/>
        <v>0</v>
      </c>
      <c r="AM30" s="1558"/>
      <c r="AN30" s="1558"/>
    </row>
    <row r="31" spans="1:40" ht="18" customHeight="1" x14ac:dyDescent="0.15">
      <c r="A31" s="1553" t="s">
        <v>93</v>
      </c>
      <c r="B31" s="1565"/>
      <c r="C31" s="1565"/>
      <c r="D31" s="1565"/>
      <c r="E31" s="1565"/>
      <c r="F31" s="525">
        <f>+SUM(F11:F30)</f>
        <v>0</v>
      </c>
      <c r="G31" s="525">
        <f t="shared" ref="G31:AJ31" si="2">+SUM(G11:G30)</f>
        <v>0</v>
      </c>
      <c r="H31" s="525">
        <f t="shared" si="2"/>
        <v>0</v>
      </c>
      <c r="I31" s="525">
        <f t="shared" si="2"/>
        <v>0</v>
      </c>
      <c r="J31" s="525">
        <f t="shared" si="2"/>
        <v>0</v>
      </c>
      <c r="K31" s="525">
        <f t="shared" si="2"/>
        <v>0</v>
      </c>
      <c r="L31" s="525">
        <f t="shared" si="2"/>
        <v>0</v>
      </c>
      <c r="M31" s="525">
        <f t="shared" si="2"/>
        <v>0</v>
      </c>
      <c r="N31" s="525">
        <f t="shared" si="2"/>
        <v>0</v>
      </c>
      <c r="O31" s="525">
        <f t="shared" si="2"/>
        <v>0</v>
      </c>
      <c r="P31" s="525">
        <f t="shared" si="2"/>
        <v>0</v>
      </c>
      <c r="Q31" s="525">
        <f t="shared" si="2"/>
        <v>0</v>
      </c>
      <c r="R31" s="525">
        <f t="shared" si="2"/>
        <v>0</v>
      </c>
      <c r="S31" s="525">
        <f t="shared" si="2"/>
        <v>0</v>
      </c>
      <c r="T31" s="525">
        <f t="shared" si="2"/>
        <v>0</v>
      </c>
      <c r="U31" s="525">
        <f t="shared" si="2"/>
        <v>0</v>
      </c>
      <c r="V31" s="525">
        <f t="shared" si="2"/>
        <v>0</v>
      </c>
      <c r="W31" s="525">
        <f t="shared" si="2"/>
        <v>0</v>
      </c>
      <c r="X31" s="525">
        <f t="shared" si="2"/>
        <v>0</v>
      </c>
      <c r="Y31" s="525">
        <f t="shared" si="2"/>
        <v>0</v>
      </c>
      <c r="Z31" s="525">
        <f t="shared" si="2"/>
        <v>0</v>
      </c>
      <c r="AA31" s="525">
        <f t="shared" si="2"/>
        <v>0</v>
      </c>
      <c r="AB31" s="525">
        <f t="shared" si="2"/>
        <v>0</v>
      </c>
      <c r="AC31" s="525">
        <f t="shared" si="2"/>
        <v>0</v>
      </c>
      <c r="AD31" s="525">
        <f t="shared" si="2"/>
        <v>0</v>
      </c>
      <c r="AE31" s="525">
        <f t="shared" si="2"/>
        <v>0</v>
      </c>
      <c r="AF31" s="525">
        <f t="shared" si="2"/>
        <v>0</v>
      </c>
      <c r="AG31" s="525">
        <f t="shared" si="2"/>
        <v>0</v>
      </c>
      <c r="AH31" s="525">
        <f t="shared" si="2"/>
        <v>0</v>
      </c>
      <c r="AI31" s="525">
        <f t="shared" si="2"/>
        <v>0</v>
      </c>
      <c r="AJ31" s="525">
        <f t="shared" si="2"/>
        <v>0</v>
      </c>
      <c r="AK31" s="523">
        <f t="shared" si="0"/>
        <v>0</v>
      </c>
      <c r="AL31" s="524">
        <f>IF($AK$3="４週",AK31/4,AK31/(DAY(EOMONTH($F$9,0))/7))</f>
        <v>0</v>
      </c>
      <c r="AM31" s="1546"/>
      <c r="AN31" s="1546"/>
    </row>
    <row r="32" spans="1:40" ht="18" customHeight="1" x14ac:dyDescent="0.15">
      <c r="A32" s="1565" t="s">
        <v>94</v>
      </c>
      <c r="B32" s="1565"/>
      <c r="C32" s="1565"/>
      <c r="D32" s="1565"/>
      <c r="E32" s="1566"/>
      <c r="F32" s="526"/>
      <c r="G32" s="526"/>
      <c r="H32" s="526"/>
      <c r="I32" s="526"/>
      <c r="J32" s="526"/>
      <c r="K32" s="526"/>
      <c r="L32" s="526"/>
      <c r="M32" s="526"/>
      <c r="N32" s="526"/>
      <c r="O32" s="526"/>
      <c r="P32" s="526"/>
      <c r="Q32" s="526"/>
      <c r="R32" s="526"/>
      <c r="S32" s="526"/>
      <c r="T32" s="526"/>
      <c r="U32" s="526"/>
      <c r="V32" s="526"/>
      <c r="W32" s="526"/>
      <c r="X32" s="526"/>
      <c r="Y32" s="526"/>
      <c r="Z32" s="526"/>
      <c r="AA32" s="526"/>
      <c r="AB32" s="526"/>
      <c r="AC32" s="526"/>
      <c r="AD32" s="526"/>
      <c r="AE32" s="526"/>
      <c r="AF32" s="526"/>
      <c r="AG32" s="526"/>
      <c r="AH32" s="526"/>
      <c r="AI32" s="526"/>
      <c r="AJ32" s="526"/>
      <c r="AK32" s="525"/>
      <c r="AL32" s="527"/>
      <c r="AM32" s="1546"/>
      <c r="AN32" s="1546"/>
    </row>
    <row r="33" spans="1:40" ht="15" customHeight="1" x14ac:dyDescent="0.15">
      <c r="A33" s="514"/>
      <c r="B33" s="514"/>
      <c r="C33" s="514"/>
      <c r="D33" s="514"/>
      <c r="E33" s="514"/>
      <c r="F33" s="528"/>
      <c r="G33" s="528"/>
      <c r="H33" s="528"/>
      <c r="I33" s="528"/>
      <c r="J33" s="528"/>
      <c r="K33" s="528"/>
      <c r="L33" s="528"/>
      <c r="M33" s="528"/>
      <c r="N33" s="528"/>
      <c r="O33" s="528"/>
      <c r="P33" s="528"/>
      <c r="Q33" s="528"/>
      <c r="R33" s="528"/>
      <c r="S33" s="528"/>
      <c r="T33" s="528"/>
      <c r="U33" s="528"/>
      <c r="V33" s="528"/>
      <c r="W33" s="528"/>
      <c r="X33" s="528"/>
      <c r="Y33" s="528"/>
      <c r="Z33" s="528"/>
      <c r="AA33" s="528"/>
      <c r="AB33" s="528"/>
      <c r="AC33" s="528"/>
      <c r="AD33" s="528"/>
      <c r="AE33" s="528"/>
      <c r="AF33" s="528"/>
      <c r="AG33" s="528"/>
      <c r="AH33" s="528"/>
      <c r="AI33" s="528"/>
      <c r="AJ33" s="528"/>
      <c r="AK33" s="514"/>
      <c r="AL33" s="514"/>
      <c r="AM33" s="506"/>
    </row>
    <row r="34" spans="1:40" ht="15" customHeight="1" x14ac:dyDescent="0.15">
      <c r="A34" s="514"/>
      <c r="B34" s="514"/>
      <c r="C34" s="514"/>
      <c r="D34" s="514"/>
      <c r="E34" s="514"/>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14"/>
      <c r="AL34" s="514"/>
      <c r="AM34" s="506"/>
    </row>
    <row r="35" spans="1:40" ht="15" customHeight="1" x14ac:dyDescent="0.15">
      <c r="A35" s="514"/>
      <c r="B35" s="514"/>
      <c r="C35" s="514"/>
      <c r="D35" s="514"/>
      <c r="E35" s="514"/>
      <c r="F35" s="528"/>
      <c r="G35" s="528"/>
      <c r="H35" s="528"/>
      <c r="I35" s="528"/>
      <c r="J35" s="528"/>
      <c r="K35" s="528"/>
      <c r="L35" s="528"/>
      <c r="M35" s="528"/>
      <c r="N35" s="528"/>
      <c r="O35" s="528"/>
      <c r="P35" s="528"/>
      <c r="Q35" s="528"/>
      <c r="R35" s="528"/>
      <c r="S35" s="528"/>
      <c r="T35" s="528"/>
      <c r="U35" s="528"/>
      <c r="V35" s="528"/>
      <c r="W35" s="528"/>
      <c r="X35" s="528"/>
      <c r="Y35" s="528"/>
      <c r="Z35" s="528"/>
      <c r="AA35" s="528"/>
      <c r="AB35" s="528"/>
      <c r="AC35" s="528"/>
      <c r="AD35" s="528"/>
      <c r="AE35" s="528"/>
      <c r="AF35" s="528"/>
      <c r="AG35" s="528"/>
      <c r="AH35" s="528"/>
      <c r="AI35" s="528"/>
      <c r="AJ35" s="528"/>
      <c r="AK35" s="514"/>
      <c r="AL35" s="514"/>
      <c r="AM35" s="506"/>
    </row>
    <row r="36" spans="1:40" ht="21" customHeight="1" x14ac:dyDescent="0.15">
      <c r="A36" s="356" t="s">
        <v>928</v>
      </c>
      <c r="B36" s="25"/>
      <c r="C36" s="509"/>
      <c r="D36" s="509"/>
      <c r="E36" s="509"/>
      <c r="F36" s="509"/>
      <c r="G36" s="506"/>
      <c r="H36" s="506"/>
      <c r="I36" s="506"/>
      <c r="J36" s="506"/>
      <c r="K36" s="506"/>
      <c r="L36" s="506"/>
      <c r="M36" s="506"/>
      <c r="N36" s="506"/>
      <c r="O36" s="506"/>
      <c r="P36" s="506"/>
      <c r="Q36" s="506"/>
      <c r="R36" s="506"/>
      <c r="S36" s="506"/>
      <c r="T36" s="506"/>
      <c r="U36" s="506"/>
      <c r="V36" s="506"/>
      <c r="W36" s="506"/>
      <c r="X36" s="506"/>
      <c r="Y36" s="506"/>
      <c r="Z36" s="506"/>
      <c r="AA36" s="506"/>
      <c r="AB36" s="506"/>
      <c r="AC36" s="506"/>
      <c r="AD36" s="506"/>
      <c r="AE36" s="506"/>
      <c r="AF36" s="506"/>
      <c r="AG36" s="506"/>
      <c r="AH36" s="506"/>
      <c r="AI36" s="506"/>
      <c r="AJ36" s="506"/>
      <c r="AK36" s="506"/>
      <c r="AL36" s="509"/>
      <c r="AM36" s="509"/>
      <c r="AN36" s="506"/>
    </row>
    <row r="37" spans="1:40" ht="24.95" customHeight="1" x14ac:dyDescent="0.15">
      <c r="A37" s="506"/>
      <c r="B37" s="514"/>
      <c r="C37" s="1561" t="str">
        <f>IF(VLOOKUP($AK$1,[4]選択肢!$A$1:$J$32,C42,FALSE)=0,"-",VLOOKUP($AK$1,[4]選択肢!$A$1:$J$32,C42,FALSE))</f>
        <v>管理者</v>
      </c>
      <c r="D37" s="1562"/>
      <c r="E37" s="1563" t="str">
        <f>IF(VLOOKUP($AK$1,[4]選択肢!$A$1:$J$32,E42,FALSE)=0,"-",VLOOKUP($AK$1,[4]選択肢!$A$1:$J$32,E42,FALSE))</f>
        <v>従業者</v>
      </c>
      <c r="F37" s="1563"/>
      <c r="G37" s="1563"/>
      <c r="H37" s="1563"/>
      <c r="I37" s="1561" t="str">
        <f>IF(VLOOKUP($AK$1,[4]選択肢!$A$1:$J$32,I42,FALSE)=0,"-",VLOOKUP($AK$1,[4]選択肢!$A$1:$J$32,I42,FALSE))</f>
        <v>-</v>
      </c>
      <c r="J37" s="1562"/>
      <c r="K37" s="1562"/>
      <c r="L37" s="1562"/>
      <c r="M37" s="1562"/>
      <c r="N37" s="1564"/>
      <c r="O37" s="1561" t="str">
        <f>IF(VLOOKUP($AK$1,[4]選択肢!$A$1:$J$32,O42,FALSE)=0,"-",VLOOKUP($AK$1,[4]選択肢!$A$1:$J$32,O42,FALSE))</f>
        <v>-</v>
      </c>
      <c r="P37" s="1562"/>
      <c r="Q37" s="1562"/>
      <c r="R37" s="1562"/>
      <c r="S37" s="1562"/>
      <c r="T37" s="1564"/>
      <c r="U37" s="1561" t="str">
        <f>IF(VLOOKUP($AK$1,[4]選択肢!$A$1:$J$32,U42,FALSE)=0,"-",VLOOKUP($AK$1,[4]選択肢!$A$1:$J$32,U42,FALSE))</f>
        <v>-</v>
      </c>
      <c r="V37" s="1562"/>
      <c r="W37" s="1562"/>
      <c r="X37" s="1562"/>
      <c r="Y37" s="1562"/>
      <c r="Z37" s="1564"/>
      <c r="AA37" s="1561" t="str">
        <f>IF(VLOOKUP($AK$1,[4]選択肢!$A$1:$J$32,AA42,FALSE)=0,"-",VLOOKUP($AK$1,[4]選択肢!$A$1:$J$32,AA42,FALSE))</f>
        <v>-</v>
      </c>
      <c r="AB37" s="1562"/>
      <c r="AC37" s="1562"/>
      <c r="AD37" s="1562"/>
      <c r="AE37" s="1562"/>
      <c r="AF37" s="1564"/>
      <c r="AG37" s="1563" t="str">
        <f>IF(VLOOKUP($AK$1,[4]選択肢!$A$1:$J$32,AG42,FALSE)=0,"-",VLOOKUP($AK$1,[4]選択肢!$A$1:$J$32,AG42,FALSE))</f>
        <v>-</v>
      </c>
      <c r="AH37" s="1563"/>
      <c r="AI37" s="1563"/>
      <c r="AJ37" s="1563"/>
      <c r="AK37" s="1563"/>
      <c r="AL37" s="1563" t="str">
        <f>IF(VLOOKUP($AK$1,[4]選択肢!$A$1:$J$32,AL42,FALSE)=0,"-",VLOOKUP($AK$1,[4]選択肢!$A$1:$J$32,AL42,FALSE))</f>
        <v>-</v>
      </c>
      <c r="AM37" s="1563"/>
      <c r="AN37" s="506"/>
    </row>
    <row r="38" spans="1:40" ht="18" customHeight="1" x14ac:dyDescent="0.15">
      <c r="A38" s="506"/>
      <c r="B38" s="514"/>
      <c r="C38" s="529" t="s">
        <v>929</v>
      </c>
      <c r="D38" s="529" t="s">
        <v>930</v>
      </c>
      <c r="E38" s="530" t="s">
        <v>929</v>
      </c>
      <c r="F38" s="1567" t="s">
        <v>930</v>
      </c>
      <c r="G38" s="1567"/>
      <c r="H38" s="1567"/>
      <c r="I38" s="1568" t="s">
        <v>929</v>
      </c>
      <c r="J38" s="1569"/>
      <c r="K38" s="1570"/>
      <c r="L38" s="1568" t="s">
        <v>930</v>
      </c>
      <c r="M38" s="1569"/>
      <c r="N38" s="1570"/>
      <c r="O38" s="1568" t="s">
        <v>929</v>
      </c>
      <c r="P38" s="1569"/>
      <c r="Q38" s="1570"/>
      <c r="R38" s="1568" t="s">
        <v>930</v>
      </c>
      <c r="S38" s="1569"/>
      <c r="T38" s="1570"/>
      <c r="U38" s="1568" t="s">
        <v>929</v>
      </c>
      <c r="V38" s="1569"/>
      <c r="W38" s="1570"/>
      <c r="X38" s="1568" t="s">
        <v>930</v>
      </c>
      <c r="Y38" s="1569"/>
      <c r="Z38" s="1570"/>
      <c r="AA38" s="1568" t="s">
        <v>929</v>
      </c>
      <c r="AB38" s="1569"/>
      <c r="AC38" s="1570"/>
      <c r="AD38" s="1568" t="s">
        <v>930</v>
      </c>
      <c r="AE38" s="1569"/>
      <c r="AF38" s="1570"/>
      <c r="AG38" s="1568" t="s">
        <v>929</v>
      </c>
      <c r="AH38" s="1569"/>
      <c r="AI38" s="1570"/>
      <c r="AJ38" s="1568" t="s">
        <v>930</v>
      </c>
      <c r="AK38" s="1570"/>
      <c r="AL38" s="530" t="s">
        <v>791</v>
      </c>
      <c r="AM38" s="530" t="s">
        <v>792</v>
      </c>
      <c r="AN38" s="506"/>
    </row>
    <row r="39" spans="1:40" ht="18" customHeight="1" x14ac:dyDescent="0.15">
      <c r="A39" s="506"/>
      <c r="B39" s="531" t="s">
        <v>931</v>
      </c>
      <c r="C39" s="530">
        <f>COUNTIFS($B$11:$B$30,C$37,$C$11:$C$30,"A",$E$11:$E$30,"*")</f>
        <v>1</v>
      </c>
      <c r="D39" s="530">
        <f>COUNTIFS($B$11:$B$30,C$37,$C$11:$C$30,"B",$E$11:$E$30,"*")</f>
        <v>0</v>
      </c>
      <c r="E39" s="530">
        <f>COUNTIFS($B$11:$B$30,E$37,$C$11:$C$30,"A",$E$11:$E$30,"*")</f>
        <v>0</v>
      </c>
      <c r="F39" s="1568">
        <f>COUNTIFS($B$11:$B$30,E$37,$C$11:$C$30,"B",$E$11:$E$30,"*")</f>
        <v>1</v>
      </c>
      <c r="G39" s="1569"/>
      <c r="H39" s="1570"/>
      <c r="I39" s="1568">
        <f>COUNTIFS($B$11:$B$30,I$37,$C$11:$C$30,"A",$E$11:$E$30,"*")</f>
        <v>0</v>
      </c>
      <c r="J39" s="1569"/>
      <c r="K39" s="1570"/>
      <c r="L39" s="1568">
        <f>COUNTIFS($B$11:$B$30,I$37,$C$11:$C$30,"B",$E$11:$E$30,"*")</f>
        <v>0</v>
      </c>
      <c r="M39" s="1569"/>
      <c r="N39" s="1570"/>
      <c r="O39" s="1568">
        <f>COUNTIFS($B$11:$B$30,O$37,$C$11:$C$30,"A",$E$11:$E$30,"*")</f>
        <v>0</v>
      </c>
      <c r="P39" s="1569"/>
      <c r="Q39" s="1570"/>
      <c r="R39" s="1568">
        <f>COUNTIFS($B$11:$B$30,O$37,$C$11:$C$30,"B",$E$11:$E$30,"*")</f>
        <v>0</v>
      </c>
      <c r="S39" s="1569"/>
      <c r="T39" s="1570"/>
      <c r="U39" s="1568">
        <f>COUNTIFS($B$11:$B$30,U$37,$C$11:$C$30,"A",$E$11:$E$30,"*")</f>
        <v>0</v>
      </c>
      <c r="V39" s="1569"/>
      <c r="W39" s="1570"/>
      <c r="X39" s="1568">
        <f>COUNTIFS($B$11:$B$30,U$37,$C$11:$C$30,"B",$E$11:$E$30,"*")</f>
        <v>0</v>
      </c>
      <c r="Y39" s="1569"/>
      <c r="Z39" s="1570"/>
      <c r="AA39" s="1568">
        <f>COUNTIFS($B$11:$B$30,AA$37,$C$11:$C$30,"A",$E$11:$E$30,"*")</f>
        <v>0</v>
      </c>
      <c r="AB39" s="1569"/>
      <c r="AC39" s="1570"/>
      <c r="AD39" s="1568">
        <f>COUNTIFS($B$11:$B$30,AA$37,$C$11:$C$30,"B",$E$11:$E$30,"*")</f>
        <v>0</v>
      </c>
      <c r="AE39" s="1569"/>
      <c r="AF39" s="1570"/>
      <c r="AG39" s="1568">
        <f>COUNTIFS($B$11:$B$30,AG$37,$C$11:$C$30,"A",$E$11:$E$30,"*")</f>
        <v>0</v>
      </c>
      <c r="AH39" s="1569"/>
      <c r="AI39" s="1570"/>
      <c r="AJ39" s="1568">
        <f>COUNTIFS($B$11:$B$30,AG$37,$C$11:$C$30,"B",$E$11:$E$30,"*")</f>
        <v>0</v>
      </c>
      <c r="AK39" s="1570"/>
      <c r="AL39" s="530">
        <f>COUNTIFS($B$11:$B$30,AL$37,$C$11:$C$30,"A",$E$11:$E$30,"*")</f>
        <v>0</v>
      </c>
      <c r="AM39" s="530">
        <f>COUNTIFS($B$11:$B$30,AL$37,$C$11:$C$30,"B",$E$11:$E$30,"*")</f>
        <v>0</v>
      </c>
      <c r="AN39" s="506"/>
    </row>
    <row r="40" spans="1:40" ht="18" customHeight="1" x14ac:dyDescent="0.15">
      <c r="A40" s="506"/>
      <c r="B40" s="532" t="s">
        <v>932</v>
      </c>
      <c r="C40" s="530">
        <f>COUNTIFS($B$11:$B$30,C$37,$C$11:$C$30,"C",$E$11:$E$30,"*")</f>
        <v>0</v>
      </c>
      <c r="D40" s="530">
        <f>COUNTIFS($B$11:$B$30,C$37,$C$11:$C$30,"D",$E$11:$E$30,"*")</f>
        <v>0</v>
      </c>
      <c r="E40" s="530">
        <f>COUNTIFS($B$11:$B$30,E$37,$C$11:$C$30,"C",$E$11:$E$30,"*")</f>
        <v>1</v>
      </c>
      <c r="F40" s="1568">
        <f>COUNTIFS($B$11:$B$30,E$37,$C$11:$C$30,"D",$E$11:$E$30,"*")</f>
        <v>1</v>
      </c>
      <c r="G40" s="1569"/>
      <c r="H40" s="1570"/>
      <c r="I40" s="1568">
        <f>COUNTIFS($B$11:$B$30,I$37,$C$11:$C$30,"C",$E$11:$E$30,"*")</f>
        <v>0</v>
      </c>
      <c r="J40" s="1569"/>
      <c r="K40" s="1570"/>
      <c r="L40" s="1568">
        <f>COUNTIFS($B$11:$B$30,I$37,$C$11:$C$30,"D",$E$11:$E$30,"*")</f>
        <v>0</v>
      </c>
      <c r="M40" s="1569"/>
      <c r="N40" s="1570"/>
      <c r="O40" s="1568">
        <f>COUNTIFS($B$11:$B$30,O$37,$C$11:$C$30,"C",$E$11:$E$30,"*")</f>
        <v>0</v>
      </c>
      <c r="P40" s="1569"/>
      <c r="Q40" s="1570"/>
      <c r="R40" s="1568">
        <f>COUNTIFS($B$11:$B$30,O$37,$C$11:$C$30,"D",$E$11:$E$30,"*")</f>
        <v>0</v>
      </c>
      <c r="S40" s="1569"/>
      <c r="T40" s="1570"/>
      <c r="U40" s="1568">
        <f>COUNTIFS($B$11:$B$30,U$37,$C$11:$C$30,"C",$E$11:$E$30,"*")</f>
        <v>0</v>
      </c>
      <c r="V40" s="1569"/>
      <c r="W40" s="1570"/>
      <c r="X40" s="1568">
        <f>COUNTIFS($B$11:$B$30,U$37,$C$11:$C$30,"D",$E$11:$E$30,"*")</f>
        <v>0</v>
      </c>
      <c r="Y40" s="1569"/>
      <c r="Z40" s="1570"/>
      <c r="AA40" s="1568">
        <f>COUNTIFS($B$11:$B$30,AA$37,$C$11:$C$30,"C",$E$11:$E$30,"*")</f>
        <v>0</v>
      </c>
      <c r="AB40" s="1569"/>
      <c r="AC40" s="1570"/>
      <c r="AD40" s="1568">
        <f>COUNTIFS($B$11:$B$30,AA$37,$C$11:$C$30,"D",$E$11:$E$30,"*")</f>
        <v>0</v>
      </c>
      <c r="AE40" s="1569"/>
      <c r="AF40" s="1570"/>
      <c r="AG40" s="1568">
        <f>COUNTIFS($B$11:$B$30,AG$37,$C$11:$C$30,"C",$E$11:$E$30,"*")</f>
        <v>0</v>
      </c>
      <c r="AH40" s="1569"/>
      <c r="AI40" s="1570"/>
      <c r="AJ40" s="1568">
        <f>COUNTIFS($B$11:$B$30,AG$37,$C$11:$C$30,"D",$E$11:$E$30,"*")</f>
        <v>0</v>
      </c>
      <c r="AK40" s="1570"/>
      <c r="AL40" s="530">
        <f>COUNTIFS($B$11:$B$30,AL$37,$C$11:$C$30,"C",$E$11:$E$30,"*")</f>
        <v>0</v>
      </c>
      <c r="AM40" s="530">
        <f>COUNTIFS($B$11:$B$30,AL$37,$C$11:$C$30,"D",$E$11:$E$30,"*")</f>
        <v>0</v>
      </c>
      <c r="AN40" s="506"/>
    </row>
    <row r="41" spans="1:40" ht="24.95" customHeight="1" x14ac:dyDescent="0.15">
      <c r="A41" s="506"/>
      <c r="B41" s="532" t="s">
        <v>933</v>
      </c>
      <c r="C41" s="1561" t="e">
        <f>IF($AK$3="４週",SUMIFS($AK$11:$AK$30,$B$11:$B$30,C37)/4/$AH$5,IF($AK$3="歴月",SUMIFS($AK$11:$AK$30,$B$11:$B$30,C37)/$AL$5,"記載する期間を選択してください"))</f>
        <v>#DIV/0!</v>
      </c>
      <c r="D41" s="1564"/>
      <c r="E41" s="1561" t="e">
        <f>IF($AK$3="４週",SUMIFS($AK$11:$AK$30,$B$11:$B$30,E37)/4/$AH$5,IF($AK$3="歴月",SUMIFS($AK$11:$AK$30,$B$11:$B$30,E37)/$AL$5,"記載する期間を選択してください"))</f>
        <v>#DIV/0!</v>
      </c>
      <c r="F41" s="1562"/>
      <c r="G41" s="1562"/>
      <c r="H41" s="1564"/>
      <c r="I41" s="1561" t="e">
        <f>IF($AK$3="４週",SUMIFS($AK$11:$AK$30,$B$11:$B$30,I37)/4/$AH$5,IF($AK$3="歴月",SUMIFS($AK$11:$AK$30,$B$11:$B$30,I37)/$AL$5,"記載する期間を選択してください"))</f>
        <v>#DIV/0!</v>
      </c>
      <c r="J41" s="1562"/>
      <c r="K41" s="1562"/>
      <c r="L41" s="1562"/>
      <c r="M41" s="1562"/>
      <c r="N41" s="1564"/>
      <c r="O41" s="1561" t="e">
        <f>IF($AK$3="４週",SUMIFS($AK$11:$AK$30,$B$11:$B$30,O37)/4/$AH$5,IF($AK$3="歴月",SUMIFS($AK$11:$AK$30,$B$11:$B$30,O37)/$AL$5,"記載する期間を選択してください"))</f>
        <v>#DIV/0!</v>
      </c>
      <c r="P41" s="1562"/>
      <c r="Q41" s="1562"/>
      <c r="R41" s="1562"/>
      <c r="S41" s="1562"/>
      <c r="T41" s="1564"/>
      <c r="U41" s="1561" t="e">
        <f>IF($AK$3="４週",SUMIFS($AK$11:$AK$30,$B$11:$B$30,U37)/4/$AH$5,IF($AK$3="歴月",SUMIFS($AK$11:$AK$30,$B$11:$B$30,U37)/$AL$5,"記載する期間を選択してください"))</f>
        <v>#DIV/0!</v>
      </c>
      <c r="V41" s="1562"/>
      <c r="W41" s="1562"/>
      <c r="X41" s="1562"/>
      <c r="Y41" s="1562"/>
      <c r="Z41" s="1564"/>
      <c r="AA41" s="1561" t="e">
        <f>IF($AK$3="４週",SUMIFS($AK$11:$AK$30,$B$11:$B$30,AA37)/4/$AH$5,IF($AK$3="歴月",SUMIFS($AK$11:$AK$30,$B$11:$B$30,AA37)/$AL$5,"記載する期間を選択してください"))</f>
        <v>#DIV/0!</v>
      </c>
      <c r="AB41" s="1562"/>
      <c r="AC41" s="1562"/>
      <c r="AD41" s="1562"/>
      <c r="AE41" s="1562"/>
      <c r="AF41" s="1564"/>
      <c r="AG41" s="1561" t="e">
        <f>IF($AK$3="４週",SUMIFS($AK$11:$AK$30,$B$11:$B$30,AG37)/4/$AH$5,IF($AK$3="歴月",SUMIFS($AK$11:$AK$30,$B$11:$B$30,AG37)/$AL$5,"記載する期間を選択してください"))</f>
        <v>#DIV/0!</v>
      </c>
      <c r="AH41" s="1562"/>
      <c r="AI41" s="1562"/>
      <c r="AJ41" s="1562"/>
      <c r="AK41" s="1564"/>
      <c r="AL41" s="1561" t="e">
        <f>IF($AK$3="４週",SUMIFS($AK$11:$AK$30,$B$11:$B$30,AL37)/4/$AH$5,IF($AK$3="歴月",SUMIFS($AK$11:$AK$30,$B$11:$B$30,AL37)/$AL$5,"記載する期間を選択してください"))</f>
        <v>#DIV/0!</v>
      </c>
      <c r="AM41" s="1564"/>
      <c r="AN41" s="506"/>
    </row>
    <row r="42" spans="1:40" ht="5.0999999999999996" customHeight="1" x14ac:dyDescent="0.15">
      <c r="A42" s="506"/>
      <c r="B42" s="25"/>
      <c r="C42" s="533">
        <v>2</v>
      </c>
      <c r="D42" s="533"/>
      <c r="E42" s="533">
        <v>3</v>
      </c>
      <c r="F42" s="533"/>
      <c r="G42" s="533"/>
      <c r="H42" s="533"/>
      <c r="I42" s="533">
        <v>4</v>
      </c>
      <c r="J42" s="533"/>
      <c r="K42" s="533"/>
      <c r="L42" s="533"/>
      <c r="M42" s="533"/>
      <c r="N42" s="533"/>
      <c r="O42" s="533">
        <v>5</v>
      </c>
      <c r="P42" s="533"/>
      <c r="Q42" s="533"/>
      <c r="R42" s="533"/>
      <c r="S42" s="533"/>
      <c r="T42" s="533"/>
      <c r="U42" s="533">
        <v>6</v>
      </c>
      <c r="V42" s="533"/>
      <c r="W42" s="533"/>
      <c r="X42" s="533"/>
      <c r="Y42" s="533"/>
      <c r="Z42" s="533"/>
      <c r="AA42" s="533">
        <v>7</v>
      </c>
      <c r="AB42" s="533"/>
      <c r="AC42" s="533"/>
      <c r="AD42" s="533"/>
      <c r="AE42" s="533"/>
      <c r="AF42" s="533"/>
      <c r="AG42" s="533">
        <v>8</v>
      </c>
      <c r="AH42" s="533"/>
      <c r="AI42" s="533"/>
      <c r="AJ42" s="533"/>
      <c r="AK42" s="533"/>
      <c r="AL42" s="533">
        <v>9</v>
      </c>
      <c r="AM42" s="534"/>
      <c r="AN42" s="506"/>
    </row>
    <row r="43" spans="1:40" ht="15" customHeight="1" x14ac:dyDescent="0.15">
      <c r="A43" s="528" t="s">
        <v>934</v>
      </c>
      <c r="B43" s="535"/>
      <c r="C43" s="536"/>
      <c r="D43" s="536"/>
      <c r="E43" s="536"/>
      <c r="F43" s="537"/>
      <c r="G43" s="536"/>
      <c r="H43" s="533"/>
      <c r="I43" s="533"/>
      <c r="J43" s="533"/>
      <c r="K43" s="533"/>
      <c r="L43" s="533"/>
      <c r="M43" s="533"/>
      <c r="N43" s="533"/>
      <c r="O43" s="533"/>
      <c r="P43" s="533"/>
      <c r="Q43" s="533"/>
      <c r="R43" s="533">
        <v>6</v>
      </c>
      <c r="S43" s="533"/>
      <c r="T43" s="533"/>
      <c r="U43" s="533"/>
      <c r="V43" s="533"/>
      <c r="W43" s="533"/>
      <c r="X43" s="533">
        <v>7</v>
      </c>
      <c r="Y43" s="533"/>
      <c r="Z43" s="533"/>
      <c r="AA43" s="533"/>
      <c r="AB43" s="533"/>
      <c r="AC43" s="533"/>
      <c r="AD43" s="533">
        <v>8</v>
      </c>
      <c r="AE43" s="533"/>
      <c r="AF43" s="533"/>
      <c r="AG43" s="538"/>
      <c r="AH43" s="538"/>
      <c r="AI43" s="538"/>
      <c r="AJ43" s="538">
        <v>9</v>
      </c>
      <c r="AK43" s="539"/>
      <c r="AL43" s="539"/>
      <c r="AM43" s="506"/>
    </row>
    <row r="44" spans="1:40" s="528" customFormat="1" ht="15" customHeight="1" x14ac:dyDescent="0.15">
      <c r="A44" s="528" t="s">
        <v>935</v>
      </c>
      <c r="B44" s="540"/>
      <c r="C44" s="540"/>
      <c r="D44" s="540"/>
      <c r="E44" s="540"/>
      <c r="F44" s="540"/>
      <c r="G44" s="540"/>
      <c r="H44" s="356"/>
      <c r="I44" s="356"/>
      <c r="J44" s="356"/>
      <c r="K44" s="356"/>
      <c r="L44" s="356"/>
      <c r="M44" s="356"/>
      <c r="N44" s="356"/>
      <c r="O44" s="356"/>
      <c r="P44" s="356"/>
      <c r="Q44" s="356"/>
      <c r="R44" s="356"/>
      <c r="S44" s="356"/>
      <c r="T44" s="356"/>
      <c r="U44" s="356"/>
      <c r="V44" s="356"/>
      <c r="W44" s="356"/>
      <c r="X44" s="356"/>
      <c r="Y44" s="356"/>
      <c r="Z44" s="356"/>
      <c r="AA44" s="356"/>
      <c r="AB44" s="356"/>
      <c r="AC44" s="356"/>
      <c r="AD44" s="356"/>
      <c r="AE44" s="356"/>
      <c r="AF44" s="356"/>
      <c r="AG44" s="356"/>
      <c r="AH44" s="356"/>
      <c r="AI44" s="356"/>
      <c r="AJ44" s="356"/>
      <c r="AK44" s="356"/>
      <c r="AL44" s="356"/>
      <c r="AM44" s="356"/>
    </row>
    <row r="45" spans="1:40" s="528" customFormat="1" ht="15" customHeight="1" x14ac:dyDescent="0.15">
      <c r="A45" s="528" t="s">
        <v>936</v>
      </c>
      <c r="B45" s="540"/>
      <c r="C45" s="540"/>
      <c r="D45" s="540"/>
      <c r="E45" s="540"/>
      <c r="F45" s="540"/>
      <c r="G45" s="540"/>
      <c r="H45" s="356"/>
      <c r="I45" s="356"/>
      <c r="J45" s="356"/>
      <c r="K45" s="356"/>
      <c r="L45" s="356"/>
      <c r="M45" s="356"/>
      <c r="N45" s="356"/>
      <c r="O45" s="356"/>
      <c r="P45" s="356"/>
      <c r="Q45" s="356"/>
      <c r="R45" s="356"/>
      <c r="S45" s="356"/>
      <c r="T45" s="356"/>
      <c r="U45" s="356"/>
      <c r="V45" s="356"/>
      <c r="W45" s="356"/>
      <c r="X45" s="356"/>
      <c r="Y45" s="356"/>
      <c r="Z45" s="356"/>
      <c r="AA45" s="356"/>
      <c r="AB45" s="356"/>
      <c r="AC45" s="356"/>
      <c r="AD45" s="356"/>
      <c r="AE45" s="356"/>
      <c r="AF45" s="356"/>
      <c r="AG45" s="356"/>
      <c r="AH45" s="356"/>
      <c r="AI45" s="356"/>
      <c r="AJ45" s="356"/>
      <c r="AK45" s="356"/>
      <c r="AL45" s="356"/>
      <c r="AM45" s="356"/>
    </row>
    <row r="46" spans="1:40" s="528" customFormat="1" ht="15" customHeight="1" x14ac:dyDescent="0.15">
      <c r="A46" s="528" t="s">
        <v>937</v>
      </c>
      <c r="B46" s="540"/>
      <c r="C46" s="540"/>
      <c r="D46" s="540"/>
      <c r="E46" s="540"/>
      <c r="F46" s="540"/>
      <c r="G46" s="540"/>
      <c r="H46" s="356"/>
      <c r="I46" s="356"/>
      <c r="J46" s="356"/>
      <c r="K46" s="356"/>
      <c r="L46" s="356"/>
      <c r="M46" s="356"/>
      <c r="N46" s="356"/>
      <c r="O46" s="356"/>
      <c r="P46" s="356"/>
      <c r="Q46" s="356"/>
      <c r="R46" s="356"/>
      <c r="S46" s="356"/>
      <c r="T46" s="356"/>
      <c r="U46" s="356"/>
      <c r="V46" s="356"/>
      <c r="W46" s="356"/>
      <c r="X46" s="356"/>
      <c r="Y46" s="356"/>
      <c r="Z46" s="356"/>
      <c r="AA46" s="356"/>
      <c r="AB46" s="356"/>
      <c r="AC46" s="356"/>
      <c r="AD46" s="356"/>
      <c r="AE46" s="356"/>
      <c r="AF46" s="356"/>
      <c r="AG46" s="356"/>
      <c r="AH46" s="356"/>
      <c r="AI46" s="356"/>
      <c r="AJ46" s="356"/>
      <c r="AK46" s="356"/>
      <c r="AL46" s="356"/>
      <c r="AM46" s="356"/>
    </row>
    <row r="47" spans="1:40" s="528" customFormat="1" ht="15" customHeight="1" x14ac:dyDescent="0.15">
      <c r="A47" s="528" t="s">
        <v>938</v>
      </c>
      <c r="B47" s="540"/>
      <c r="C47" s="540"/>
      <c r="D47" s="540"/>
      <c r="E47" s="540"/>
      <c r="F47" s="540"/>
      <c r="G47" s="540"/>
      <c r="H47" s="356"/>
      <c r="I47" s="356"/>
      <c r="J47" s="356"/>
      <c r="K47" s="356"/>
      <c r="L47" s="356"/>
      <c r="M47" s="356"/>
      <c r="N47" s="356"/>
      <c r="O47" s="356"/>
      <c r="P47" s="356"/>
      <c r="Q47" s="356"/>
      <c r="R47" s="356"/>
      <c r="S47" s="356"/>
      <c r="T47" s="356"/>
      <c r="U47" s="356"/>
      <c r="V47" s="356"/>
      <c r="W47" s="356"/>
      <c r="X47" s="356"/>
      <c r="Y47" s="356"/>
      <c r="Z47" s="356"/>
      <c r="AA47" s="356"/>
      <c r="AB47" s="356"/>
      <c r="AC47" s="356"/>
      <c r="AD47" s="356"/>
      <c r="AE47" s="356"/>
      <c r="AF47" s="356"/>
      <c r="AG47" s="356"/>
      <c r="AH47" s="356"/>
      <c r="AI47" s="356"/>
      <c r="AJ47" s="356"/>
      <c r="AK47" s="356"/>
      <c r="AL47" s="356"/>
      <c r="AM47" s="356"/>
    </row>
    <row r="48" spans="1:40" ht="15" customHeight="1" x14ac:dyDescent="0.15">
      <c r="A48" s="528" t="s">
        <v>939</v>
      </c>
      <c r="B48" s="541"/>
      <c r="C48" s="528"/>
      <c r="D48" s="528"/>
      <c r="E48" s="528"/>
      <c r="F48" s="528"/>
      <c r="G48" s="528"/>
    </row>
    <row r="49" spans="1:7" ht="15" customHeight="1" x14ac:dyDescent="0.15">
      <c r="A49" s="528" t="s">
        <v>940</v>
      </c>
      <c r="B49" s="541"/>
      <c r="C49" s="528"/>
      <c r="D49" s="528"/>
      <c r="E49" s="528"/>
      <c r="F49" s="528"/>
      <c r="G49" s="528"/>
    </row>
    <row r="50" spans="1:7" ht="15" customHeight="1" x14ac:dyDescent="0.15">
      <c r="A50" s="528"/>
      <c r="B50" s="531" t="s">
        <v>941</v>
      </c>
      <c r="C50" s="1552" t="s">
        <v>942</v>
      </c>
      <c r="D50" s="1552"/>
      <c r="E50" s="1552"/>
      <c r="F50" s="528"/>
      <c r="G50" s="528"/>
    </row>
    <row r="51" spans="1:7" ht="15" customHeight="1" x14ac:dyDescent="0.15">
      <c r="A51" s="528"/>
      <c r="B51" s="542" t="s">
        <v>923</v>
      </c>
      <c r="C51" s="1571" t="s">
        <v>943</v>
      </c>
      <c r="D51" s="1571"/>
      <c r="E51" s="1571"/>
      <c r="F51" s="528"/>
      <c r="G51" s="528"/>
    </row>
    <row r="52" spans="1:7" ht="15" customHeight="1" x14ac:dyDescent="0.15">
      <c r="A52" s="528"/>
      <c r="B52" s="542" t="s">
        <v>925</v>
      </c>
      <c r="C52" s="1571" t="s">
        <v>944</v>
      </c>
      <c r="D52" s="1571"/>
      <c r="E52" s="1571"/>
      <c r="F52" s="528"/>
      <c r="G52" s="528"/>
    </row>
    <row r="53" spans="1:7" ht="15" customHeight="1" x14ac:dyDescent="0.15">
      <c r="A53" s="528"/>
      <c r="B53" s="542" t="s">
        <v>926</v>
      </c>
      <c r="C53" s="1571" t="s">
        <v>945</v>
      </c>
      <c r="D53" s="1571"/>
      <c r="E53" s="1571"/>
      <c r="F53" s="528"/>
      <c r="G53" s="528"/>
    </row>
    <row r="54" spans="1:7" ht="15" customHeight="1" x14ac:dyDescent="0.15">
      <c r="A54" s="528"/>
      <c r="B54" s="542" t="s">
        <v>927</v>
      </c>
      <c r="C54" s="1571" t="s">
        <v>946</v>
      </c>
      <c r="D54" s="1571"/>
      <c r="E54" s="1571"/>
      <c r="F54" s="528"/>
      <c r="G54" s="528"/>
    </row>
    <row r="55" spans="1:7" ht="15" customHeight="1" x14ac:dyDescent="0.15">
      <c r="A55" s="528"/>
      <c r="B55" s="528" t="s">
        <v>947</v>
      </c>
      <c r="C55" s="528"/>
      <c r="D55" s="528"/>
      <c r="E55" s="528"/>
      <c r="F55" s="528"/>
      <c r="G55" s="528"/>
    </row>
    <row r="56" spans="1:7" ht="15" customHeight="1" x14ac:dyDescent="0.15">
      <c r="A56" s="528"/>
      <c r="B56" s="528" t="s">
        <v>948</v>
      </c>
      <c r="C56" s="528"/>
      <c r="D56" s="528"/>
      <c r="E56" s="528"/>
      <c r="F56" s="528"/>
      <c r="G56" s="528"/>
    </row>
    <row r="57" spans="1:7" ht="15" customHeight="1" x14ac:dyDescent="0.15">
      <c r="A57" s="528"/>
      <c r="B57" s="528" t="s">
        <v>949</v>
      </c>
      <c r="C57" s="528"/>
      <c r="D57" s="528"/>
      <c r="E57" s="528"/>
      <c r="F57" s="528"/>
      <c r="G57" s="528"/>
    </row>
    <row r="58" spans="1:7" ht="15" customHeight="1" x14ac:dyDescent="0.15">
      <c r="A58" s="528" t="s">
        <v>950</v>
      </c>
      <c r="B58" s="541"/>
      <c r="C58" s="528"/>
      <c r="D58" s="528"/>
      <c r="E58" s="528"/>
      <c r="F58" s="528"/>
      <c r="G58" s="528"/>
    </row>
    <row r="59" spans="1:7" ht="15" customHeight="1" x14ac:dyDescent="0.15">
      <c r="A59" s="528" t="s">
        <v>951</v>
      </c>
      <c r="B59" s="541"/>
      <c r="C59" s="528"/>
      <c r="D59" s="528"/>
      <c r="E59" s="528"/>
      <c r="F59" s="528"/>
      <c r="G59" s="528"/>
    </row>
    <row r="60" spans="1:7" ht="15" customHeight="1" x14ac:dyDescent="0.15">
      <c r="A60" s="528" t="s">
        <v>952</v>
      </c>
      <c r="B60" s="541"/>
      <c r="C60" s="528"/>
      <c r="D60" s="528"/>
      <c r="E60" s="528"/>
      <c r="F60" s="528"/>
      <c r="G60" s="528"/>
    </row>
    <row r="61" spans="1:7" ht="15" customHeight="1" x14ac:dyDescent="0.15">
      <c r="A61" s="528" t="s">
        <v>953</v>
      </c>
      <c r="B61" s="541"/>
      <c r="C61" s="528"/>
      <c r="D61" s="528"/>
      <c r="E61" s="528"/>
      <c r="F61" s="528"/>
      <c r="G61" s="528"/>
    </row>
    <row r="62" spans="1:7" ht="15" customHeight="1" x14ac:dyDescent="0.15">
      <c r="A62" s="528" t="s">
        <v>954</v>
      </c>
      <c r="B62" s="541"/>
      <c r="C62" s="528"/>
      <c r="D62" s="528"/>
      <c r="E62" s="528"/>
      <c r="F62" s="528"/>
      <c r="G62" s="528"/>
    </row>
    <row r="63" spans="1:7" ht="15" customHeight="1" x14ac:dyDescent="0.15">
      <c r="A63" s="528" t="s">
        <v>955</v>
      </c>
      <c r="B63" s="541"/>
      <c r="C63" s="528"/>
      <c r="D63" s="528"/>
      <c r="E63" s="528"/>
      <c r="F63" s="528"/>
      <c r="G63" s="528"/>
    </row>
    <row r="64" spans="1:7" ht="15" customHeight="1" x14ac:dyDescent="0.15">
      <c r="A64" s="528"/>
      <c r="B64" s="528" t="s">
        <v>956</v>
      </c>
      <c r="C64" s="528"/>
      <c r="D64" s="528"/>
      <c r="E64" s="528"/>
      <c r="F64" s="528"/>
      <c r="G64" s="528"/>
    </row>
    <row r="65" spans="1:7" ht="15" customHeight="1" x14ac:dyDescent="0.15">
      <c r="A65" s="528"/>
      <c r="B65" s="528" t="s">
        <v>957</v>
      </c>
      <c r="C65" s="528"/>
      <c r="D65" s="528"/>
      <c r="E65" s="528"/>
      <c r="F65" s="528"/>
      <c r="G65" s="528"/>
    </row>
    <row r="66" spans="1:7" ht="15" customHeight="1" x14ac:dyDescent="0.15">
      <c r="A66" s="528" t="s">
        <v>958</v>
      </c>
      <c r="B66" s="541"/>
      <c r="C66" s="528"/>
      <c r="D66" s="528"/>
      <c r="E66" s="528"/>
      <c r="F66" s="528"/>
      <c r="G66" s="528"/>
    </row>
    <row r="67" spans="1:7" ht="15" customHeight="1" x14ac:dyDescent="0.15">
      <c r="A67" s="528" t="s">
        <v>959</v>
      </c>
      <c r="B67" s="541"/>
      <c r="C67" s="528"/>
      <c r="D67" s="528"/>
      <c r="E67" s="528"/>
      <c r="F67" s="528"/>
      <c r="G67" s="528"/>
    </row>
    <row r="68" spans="1:7" ht="15" customHeight="1" x14ac:dyDescent="0.15">
      <c r="A68" s="528" t="s">
        <v>960</v>
      </c>
      <c r="B68" s="541"/>
      <c r="C68" s="528"/>
      <c r="D68" s="528"/>
      <c r="E68" s="528"/>
      <c r="F68" s="528"/>
      <c r="G68" s="528"/>
    </row>
    <row r="69" spans="1:7" ht="15" customHeight="1" x14ac:dyDescent="0.15">
      <c r="A69" s="528" t="s">
        <v>961</v>
      </c>
      <c r="B69" s="541"/>
      <c r="C69" s="528"/>
      <c r="D69" s="528"/>
      <c r="E69" s="528"/>
      <c r="F69" s="528"/>
      <c r="G69" s="528"/>
    </row>
    <row r="70" spans="1:7" ht="15" customHeight="1" x14ac:dyDescent="0.15">
      <c r="A70" s="528" t="s">
        <v>962</v>
      </c>
      <c r="B70" s="541"/>
      <c r="C70" s="528"/>
      <c r="D70" s="528"/>
      <c r="E70" s="528"/>
      <c r="F70" s="528"/>
      <c r="G70" s="528"/>
    </row>
    <row r="71" spans="1:7" ht="15" customHeight="1" x14ac:dyDescent="0.15">
      <c r="A71" s="528" t="s">
        <v>963</v>
      </c>
      <c r="B71" s="541"/>
      <c r="C71" s="528"/>
      <c r="D71" s="528"/>
      <c r="E71" s="528"/>
      <c r="F71" s="528"/>
      <c r="G71" s="528"/>
    </row>
    <row r="72" spans="1:7" ht="15" customHeight="1" x14ac:dyDescent="0.15">
      <c r="A72" s="528" t="s">
        <v>964</v>
      </c>
      <c r="B72" s="541"/>
      <c r="C72" s="528"/>
      <c r="D72" s="528"/>
      <c r="E72" s="528"/>
      <c r="F72" s="528"/>
      <c r="G72" s="528"/>
    </row>
    <row r="73" spans="1:7" ht="15" customHeight="1" x14ac:dyDescent="0.15">
      <c r="A73" s="528" t="s">
        <v>965</v>
      </c>
      <c r="B73" s="541"/>
      <c r="C73" s="528"/>
      <c r="D73" s="528"/>
      <c r="E73" s="528"/>
      <c r="F73" s="528"/>
      <c r="G73" s="528"/>
    </row>
  </sheetData>
  <mergeCells count="101">
    <mergeCell ref="AG41:AK41"/>
    <mergeCell ref="AL41:AM41"/>
    <mergeCell ref="C50:E50"/>
    <mergeCell ref="C51:E51"/>
    <mergeCell ref="C52:E52"/>
    <mergeCell ref="X40:Z40"/>
    <mergeCell ref="AA40:AC40"/>
    <mergeCell ref="AD40:AF40"/>
    <mergeCell ref="AG40:AI40"/>
    <mergeCell ref="AJ40:AK40"/>
    <mergeCell ref="C41:D41"/>
    <mergeCell ref="E41:H41"/>
    <mergeCell ref="I41:N41"/>
    <mergeCell ref="O41:T41"/>
    <mergeCell ref="U41:Z41"/>
    <mergeCell ref="F40:H40"/>
    <mergeCell ref="I40:K40"/>
    <mergeCell ref="L40:N40"/>
    <mergeCell ref="O40:Q40"/>
    <mergeCell ref="R40:T40"/>
    <mergeCell ref="U40:W40"/>
    <mergeCell ref="C53:E53"/>
    <mergeCell ref="C54:E54"/>
    <mergeCell ref="AA41:AF41"/>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38:H38"/>
    <mergeCell ref="I38:K38"/>
    <mergeCell ref="L38:N38"/>
    <mergeCell ref="O38:Q38"/>
    <mergeCell ref="R38:T38"/>
    <mergeCell ref="U38:W38"/>
    <mergeCell ref="X38:Z38"/>
    <mergeCell ref="AA38:AC38"/>
    <mergeCell ref="AD38:AF38"/>
    <mergeCell ref="C37:D37"/>
    <mergeCell ref="E37:H37"/>
    <mergeCell ref="I37:N37"/>
    <mergeCell ref="O37:T37"/>
    <mergeCell ref="U37:Z37"/>
    <mergeCell ref="AA37:AF37"/>
    <mergeCell ref="AM28:AN28"/>
    <mergeCell ref="AM29:AN29"/>
    <mergeCell ref="AM30:AN30"/>
    <mergeCell ref="A31:E31"/>
    <mergeCell ref="AM31:AN32"/>
    <mergeCell ref="A32:E32"/>
    <mergeCell ref="AG37:AK37"/>
    <mergeCell ref="AL37:AM37"/>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6"/>
  <dataValidations count="5">
    <dataValidation allowBlank="1" showInputMessage="1" sqref="B11" xr:uid="{081A50CC-1713-47F7-ADA7-569006F15056}"/>
    <dataValidation type="list" allowBlank="1" showInputMessage="1" sqref="B12:B30" xr:uid="{F49491C7-C158-4768-AE22-2CBF5AEFCA30}">
      <formula1>INDIRECT($AK$1)</formula1>
    </dataValidation>
    <dataValidation type="list" allowBlank="1" showInputMessage="1" showErrorMessage="1" sqref="AK4:AN4" xr:uid="{BB6C2C07-C750-4D08-B565-A80469CF4CE1}">
      <formula1>"予定,実績"</formula1>
    </dataValidation>
    <dataValidation type="list" allowBlank="1" showInputMessage="1" showErrorMessage="1" sqref="AK3:AN3" xr:uid="{265B4DB6-82F6-4B45-8FE9-A6DE5287606E}">
      <formula1>"４週,歴月"</formula1>
    </dataValidation>
    <dataValidation type="list" allowBlank="1" showInputMessage="1" showErrorMessage="1" sqref="C11:C30" xr:uid="{15DDCA24-C159-4FAD-BFDD-6513A34C6762}">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orientation="portrait" horizontalDpi="4294967293" verticalDpi="0" r:id="rId1"/>
  <headerFooter alignWithMargins="0">
    <oddHeader>&amp;L&amp;"ＭＳ ゴシック,標準"&amp;10（参考様式）</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970B1-4362-4F43-98AE-1A082E740AF1}">
  <sheetPr>
    <tabColor theme="5"/>
    <pageSetUpPr fitToPage="1"/>
  </sheetPr>
  <dimension ref="A1:B17"/>
  <sheetViews>
    <sheetView view="pageBreakPreview" zoomScaleNormal="100" zoomScaleSheetLayoutView="100" workbookViewId="0"/>
  </sheetViews>
  <sheetFormatPr defaultRowHeight="19.5" customHeight="1" x14ac:dyDescent="0.15"/>
  <cols>
    <col min="1" max="1" width="36.625" style="471" customWidth="1"/>
    <col min="2" max="2" width="54.625" style="471" customWidth="1"/>
    <col min="3" max="250" width="9" style="471"/>
    <col min="251" max="251" width="11.375" style="471" customWidth="1"/>
    <col min="252" max="506" width="9" style="471"/>
    <col min="507" max="507" width="11.375" style="471" customWidth="1"/>
    <col min="508" max="762" width="9" style="471"/>
    <col min="763" max="763" width="11.375" style="471" customWidth="1"/>
    <col min="764" max="1018" width="9" style="471"/>
    <col min="1019" max="1019" width="11.375" style="471" customWidth="1"/>
    <col min="1020" max="1274" width="9" style="471"/>
    <col min="1275" max="1275" width="11.375" style="471" customWidth="1"/>
    <col min="1276" max="1530" width="9" style="471"/>
    <col min="1531" max="1531" width="11.375" style="471" customWidth="1"/>
    <col min="1532" max="1786" width="9" style="471"/>
    <col min="1787" max="1787" width="11.375" style="471" customWidth="1"/>
    <col min="1788" max="2042" width="9" style="471"/>
    <col min="2043" max="2043" width="11.375" style="471" customWidth="1"/>
    <col min="2044" max="2298" width="9" style="471"/>
    <col min="2299" max="2299" width="11.375" style="471" customWidth="1"/>
    <col min="2300" max="2554" width="9" style="471"/>
    <col min="2555" max="2555" width="11.375" style="471" customWidth="1"/>
    <col min="2556" max="2810" width="9" style="471"/>
    <col min="2811" max="2811" width="11.375" style="471" customWidth="1"/>
    <col min="2812" max="3066" width="9" style="471"/>
    <col min="3067" max="3067" width="11.375" style="471" customWidth="1"/>
    <col min="3068" max="3322" width="9" style="471"/>
    <col min="3323" max="3323" width="11.375" style="471" customWidth="1"/>
    <col min="3324" max="3578" width="9" style="471"/>
    <col min="3579" max="3579" width="11.375" style="471" customWidth="1"/>
    <col min="3580" max="3834" width="9" style="471"/>
    <col min="3835" max="3835" width="11.375" style="471" customWidth="1"/>
    <col min="3836" max="4090" width="9" style="471"/>
    <col min="4091" max="4091" width="11.375" style="471" customWidth="1"/>
    <col min="4092" max="4346" width="9" style="471"/>
    <col min="4347" max="4347" width="11.375" style="471" customWidth="1"/>
    <col min="4348" max="4602" width="9" style="471"/>
    <col min="4603" max="4603" width="11.375" style="471" customWidth="1"/>
    <col min="4604" max="4858" width="9" style="471"/>
    <col min="4859" max="4859" width="11.375" style="471" customWidth="1"/>
    <col min="4860" max="5114" width="9" style="471"/>
    <col min="5115" max="5115" width="11.375" style="471" customWidth="1"/>
    <col min="5116" max="5370" width="9" style="471"/>
    <col min="5371" max="5371" width="11.375" style="471" customWidth="1"/>
    <col min="5372" max="5626" width="9" style="471"/>
    <col min="5627" max="5627" width="11.375" style="471" customWidth="1"/>
    <col min="5628" max="5882" width="9" style="471"/>
    <col min="5883" max="5883" width="11.375" style="471" customWidth="1"/>
    <col min="5884" max="6138" width="9" style="471"/>
    <col min="6139" max="6139" width="11.375" style="471" customWidth="1"/>
    <col min="6140" max="6394" width="9" style="471"/>
    <col min="6395" max="6395" width="11.375" style="471" customWidth="1"/>
    <col min="6396" max="6650" width="9" style="471"/>
    <col min="6651" max="6651" width="11.375" style="471" customWidth="1"/>
    <col min="6652" max="6906" width="9" style="471"/>
    <col min="6907" max="6907" width="11.375" style="471" customWidth="1"/>
    <col min="6908" max="7162" width="9" style="471"/>
    <col min="7163" max="7163" width="11.375" style="471" customWidth="1"/>
    <col min="7164" max="7418" width="9" style="471"/>
    <col min="7419" max="7419" width="11.375" style="471" customWidth="1"/>
    <col min="7420" max="7674" width="9" style="471"/>
    <col min="7675" max="7675" width="11.375" style="471" customWidth="1"/>
    <col min="7676" max="7930" width="9" style="471"/>
    <col min="7931" max="7931" width="11.375" style="471" customWidth="1"/>
    <col min="7932" max="8186" width="9" style="471"/>
    <col min="8187" max="8187" width="11.375" style="471" customWidth="1"/>
    <col min="8188" max="8442" width="9" style="471"/>
    <col min="8443" max="8443" width="11.375" style="471" customWidth="1"/>
    <col min="8444" max="8698" width="9" style="471"/>
    <col min="8699" max="8699" width="11.375" style="471" customWidth="1"/>
    <col min="8700" max="8954" width="9" style="471"/>
    <col min="8955" max="8955" width="11.375" style="471" customWidth="1"/>
    <col min="8956" max="9210" width="9" style="471"/>
    <col min="9211" max="9211" width="11.375" style="471" customWidth="1"/>
    <col min="9212" max="9466" width="9" style="471"/>
    <col min="9467" max="9467" width="11.375" style="471" customWidth="1"/>
    <col min="9468" max="9722" width="9" style="471"/>
    <col min="9723" max="9723" width="11.375" style="471" customWidth="1"/>
    <col min="9724" max="9978" width="9" style="471"/>
    <col min="9979" max="9979" width="11.375" style="471" customWidth="1"/>
    <col min="9980" max="10234" width="9" style="471"/>
    <col min="10235" max="10235" width="11.375" style="471" customWidth="1"/>
    <col min="10236" max="10490" width="9" style="471"/>
    <col min="10491" max="10491" width="11.375" style="471" customWidth="1"/>
    <col min="10492" max="10746" width="9" style="471"/>
    <col min="10747" max="10747" width="11.375" style="471" customWidth="1"/>
    <col min="10748" max="11002" width="9" style="471"/>
    <col min="11003" max="11003" width="11.375" style="471" customWidth="1"/>
    <col min="11004" max="11258" width="9" style="471"/>
    <col min="11259" max="11259" width="11.375" style="471" customWidth="1"/>
    <col min="11260" max="11514" width="9" style="471"/>
    <col min="11515" max="11515" width="11.375" style="471" customWidth="1"/>
    <col min="11516" max="11770" width="9" style="471"/>
    <col min="11771" max="11771" width="11.375" style="471" customWidth="1"/>
    <col min="11772" max="12026" width="9" style="471"/>
    <col min="12027" max="12027" width="11.375" style="471" customWidth="1"/>
    <col min="12028" max="12282" width="9" style="471"/>
    <col min="12283" max="12283" width="11.375" style="471" customWidth="1"/>
    <col min="12284" max="12538" width="9" style="471"/>
    <col min="12539" max="12539" width="11.375" style="471" customWidth="1"/>
    <col min="12540" max="12794" width="9" style="471"/>
    <col min="12795" max="12795" width="11.375" style="471" customWidth="1"/>
    <col min="12796" max="13050" width="9" style="471"/>
    <col min="13051" max="13051" width="11.375" style="471" customWidth="1"/>
    <col min="13052" max="13306" width="9" style="471"/>
    <col min="13307" max="13307" width="11.375" style="471" customWidth="1"/>
    <col min="13308" max="13562" width="9" style="471"/>
    <col min="13563" max="13563" width="11.375" style="471" customWidth="1"/>
    <col min="13564" max="13818" width="9" style="471"/>
    <col min="13819" max="13819" width="11.375" style="471" customWidth="1"/>
    <col min="13820" max="14074" width="9" style="471"/>
    <col min="14075" max="14075" width="11.375" style="471" customWidth="1"/>
    <col min="14076" max="14330" width="9" style="471"/>
    <col min="14331" max="14331" width="11.375" style="471" customWidth="1"/>
    <col min="14332" max="14586" width="9" style="471"/>
    <col min="14587" max="14587" width="11.375" style="471" customWidth="1"/>
    <col min="14588" max="14842" width="9" style="471"/>
    <col min="14843" max="14843" width="11.375" style="471" customWidth="1"/>
    <col min="14844" max="15098" width="9" style="471"/>
    <col min="15099" max="15099" width="11.375" style="471" customWidth="1"/>
    <col min="15100" max="15354" width="9" style="471"/>
    <col min="15355" max="15355" width="11.375" style="471" customWidth="1"/>
    <col min="15356" max="15610" width="9" style="471"/>
    <col min="15611" max="15611" width="11.375" style="471" customWidth="1"/>
    <col min="15612" max="15866" width="9" style="471"/>
    <col min="15867" max="15867" width="11.375" style="471" customWidth="1"/>
    <col min="15868" max="16122" width="9" style="471"/>
    <col min="16123" max="16123" width="11.375" style="471" customWidth="1"/>
    <col min="16124" max="16384" width="9" style="471"/>
  </cols>
  <sheetData>
    <row r="1" spans="1:2" ht="17.25" x14ac:dyDescent="0.2">
      <c r="A1" s="469" t="s">
        <v>860</v>
      </c>
      <c r="B1" s="470"/>
    </row>
    <row r="2" spans="1:2" ht="17.25" x14ac:dyDescent="0.2">
      <c r="A2" s="456"/>
      <c r="B2" s="470"/>
    </row>
    <row r="3" spans="1:2" ht="14.25" x14ac:dyDescent="0.15">
      <c r="A3" s="1574" t="s">
        <v>861</v>
      </c>
      <c r="B3" s="1574"/>
    </row>
    <row r="4" spans="1:2" ht="14.25" x14ac:dyDescent="0.15">
      <c r="A4" s="470"/>
      <c r="B4" s="472"/>
    </row>
    <row r="5" spans="1:2" ht="20.100000000000001" customHeight="1" x14ac:dyDescent="0.15">
      <c r="A5" s="459" t="s">
        <v>34</v>
      </c>
      <c r="B5" s="473"/>
    </row>
    <row r="6" spans="1:2" ht="20.100000000000001" customHeight="1" x14ac:dyDescent="0.15">
      <c r="A6" s="461" t="s">
        <v>854</v>
      </c>
      <c r="B6" s="473"/>
    </row>
    <row r="7" spans="1:2" ht="13.5" x14ac:dyDescent="0.15">
      <c r="A7" s="470"/>
      <c r="B7" s="470"/>
    </row>
    <row r="8" spans="1:2" ht="18" customHeight="1" x14ac:dyDescent="0.15">
      <c r="A8" s="1575" t="s">
        <v>81</v>
      </c>
      <c r="B8" s="1576"/>
    </row>
    <row r="9" spans="1:2" ht="13.5" x14ac:dyDescent="0.15">
      <c r="A9" s="474" t="s">
        <v>862</v>
      </c>
      <c r="B9" s="475"/>
    </row>
    <row r="10" spans="1:2" ht="108" customHeight="1" x14ac:dyDescent="0.15">
      <c r="A10" s="1572"/>
      <c r="B10" s="1573"/>
    </row>
    <row r="11" spans="1:2" ht="13.5" x14ac:dyDescent="0.15">
      <c r="A11" s="474" t="s">
        <v>82</v>
      </c>
      <c r="B11" s="475"/>
    </row>
    <row r="12" spans="1:2" ht="108" customHeight="1" x14ac:dyDescent="0.15">
      <c r="A12" s="1572"/>
      <c r="B12" s="1573"/>
    </row>
    <row r="13" spans="1:2" ht="13.5" x14ac:dyDescent="0.15">
      <c r="A13" s="474" t="s">
        <v>83</v>
      </c>
      <c r="B13" s="475"/>
    </row>
    <row r="14" spans="1:2" ht="108" customHeight="1" x14ac:dyDescent="0.15">
      <c r="A14" s="1572"/>
      <c r="B14" s="1573"/>
    </row>
    <row r="15" spans="1:2" ht="13.5" x14ac:dyDescent="0.15">
      <c r="A15" s="474" t="s">
        <v>84</v>
      </c>
      <c r="B15" s="475"/>
    </row>
    <row r="16" spans="1:2" ht="108" customHeight="1" x14ac:dyDescent="0.15">
      <c r="A16" s="1572"/>
      <c r="B16" s="1573"/>
    </row>
    <row r="17" spans="1:2" ht="13.5" x14ac:dyDescent="0.15">
      <c r="A17" s="476"/>
      <c r="B17" s="477"/>
    </row>
  </sheetData>
  <mergeCells count="6">
    <mergeCell ref="A16:B16"/>
    <mergeCell ref="A3:B3"/>
    <mergeCell ref="A8:B8"/>
    <mergeCell ref="A10:B10"/>
    <mergeCell ref="A12:B12"/>
    <mergeCell ref="A14:B14"/>
  </mergeCells>
  <phoneticPr fontId="6"/>
  <printOptions horizontalCentered="1"/>
  <pageMargins left="0.39370078740157483" right="0.39370078740157483" top="0.59055118110236227" bottom="0.39370078740157483" header="0.31496062992125984" footer="0.31496062992125984"/>
  <pageSetup paperSize="9" orientation="portrait" horizontalDpi="4294967293"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F2DA7-DA3C-4874-9490-49AE47B49EE0}">
  <sheetPr>
    <tabColor theme="5"/>
    <pageSetUpPr fitToPage="1"/>
  </sheetPr>
  <dimension ref="A1:C18"/>
  <sheetViews>
    <sheetView view="pageBreakPreview" topLeftCell="A16" zoomScaleNormal="100" zoomScaleSheetLayoutView="100" workbookViewId="0">
      <selection activeCell="B5" sqref="B5"/>
    </sheetView>
  </sheetViews>
  <sheetFormatPr defaultColWidth="8.625" defaultRowHeight="19.5" customHeight="1" x14ac:dyDescent="0.15"/>
  <cols>
    <col min="1" max="1" width="4.625" style="457" customWidth="1"/>
    <col min="2" max="2" width="40.625" style="457" customWidth="1"/>
    <col min="3" max="3" width="50.625" style="457" customWidth="1"/>
    <col min="4" max="16384" width="8.625" style="457"/>
  </cols>
  <sheetData>
    <row r="1" spans="1:3" ht="18" customHeight="1" x14ac:dyDescent="0.2">
      <c r="A1" s="456" t="s">
        <v>852</v>
      </c>
    </row>
    <row r="2" spans="1:3" ht="18" customHeight="1" x14ac:dyDescent="0.15"/>
    <row r="3" spans="1:3" ht="18" customHeight="1" x14ac:dyDescent="0.15">
      <c r="A3" s="1574" t="s">
        <v>853</v>
      </c>
      <c r="B3" s="1574"/>
      <c r="C3" s="1574"/>
    </row>
    <row r="4" spans="1:3" ht="36" customHeight="1" x14ac:dyDescent="0.15">
      <c r="A4" s="458"/>
      <c r="B4" s="458"/>
      <c r="C4" s="458"/>
    </row>
    <row r="5" spans="1:3" ht="18" customHeight="1" x14ac:dyDescent="0.15">
      <c r="B5" s="459" t="s">
        <v>34</v>
      </c>
      <c r="C5" s="460"/>
    </row>
    <row r="6" spans="1:3" ht="18" customHeight="1" x14ac:dyDescent="0.15">
      <c r="B6" s="461" t="s">
        <v>854</v>
      </c>
      <c r="C6" s="460"/>
    </row>
    <row r="7" spans="1:3" ht="18" customHeight="1" x14ac:dyDescent="0.15"/>
    <row r="8" spans="1:3" ht="18" customHeight="1" x14ac:dyDescent="0.15">
      <c r="A8" s="462"/>
      <c r="B8" s="463"/>
      <c r="C8" s="464"/>
    </row>
    <row r="9" spans="1:3" ht="18" customHeight="1" x14ac:dyDescent="0.15">
      <c r="A9" s="465" t="s">
        <v>855</v>
      </c>
      <c r="C9" s="466"/>
    </row>
    <row r="10" spans="1:3" ht="72" customHeight="1" x14ac:dyDescent="0.15">
      <c r="A10" s="1577"/>
      <c r="B10" s="1578"/>
      <c r="C10" s="1579"/>
    </row>
    <row r="11" spans="1:3" ht="18" customHeight="1" x14ac:dyDescent="0.15">
      <c r="A11" s="465" t="s">
        <v>80</v>
      </c>
      <c r="C11" s="466"/>
    </row>
    <row r="12" spans="1:3" ht="198" customHeight="1" x14ac:dyDescent="0.15">
      <c r="A12" s="1577"/>
      <c r="B12" s="1578"/>
      <c r="C12" s="1579"/>
    </row>
    <row r="13" spans="1:3" ht="18" customHeight="1" x14ac:dyDescent="0.15">
      <c r="A13" s="465" t="s">
        <v>8</v>
      </c>
      <c r="B13" s="467"/>
      <c r="C13" s="466"/>
    </row>
    <row r="14" spans="1:3" ht="18" customHeight="1" x14ac:dyDescent="0.15">
      <c r="A14" s="465" t="s">
        <v>856</v>
      </c>
      <c r="C14" s="468" t="s">
        <v>857</v>
      </c>
    </row>
    <row r="15" spans="1:3" ht="18" customHeight="1" x14ac:dyDescent="0.15">
      <c r="A15" s="465" t="s">
        <v>858</v>
      </c>
      <c r="C15" s="466"/>
    </row>
    <row r="16" spans="1:3" ht="90" customHeight="1" x14ac:dyDescent="0.15">
      <c r="A16" s="1577"/>
      <c r="B16" s="1578"/>
      <c r="C16" s="1579"/>
    </row>
    <row r="17" spans="1:3" ht="18" customHeight="1" x14ac:dyDescent="0.15">
      <c r="A17" s="465" t="s">
        <v>859</v>
      </c>
      <c r="C17" s="466"/>
    </row>
    <row r="18" spans="1:3" ht="90" customHeight="1" x14ac:dyDescent="0.15">
      <c r="A18" s="1577"/>
      <c r="B18" s="1578"/>
      <c r="C18" s="1579"/>
    </row>
  </sheetData>
  <mergeCells count="5">
    <mergeCell ref="A3:C3"/>
    <mergeCell ref="A10:C10"/>
    <mergeCell ref="A12:C12"/>
    <mergeCell ref="A16:C16"/>
    <mergeCell ref="A18:C18"/>
  </mergeCells>
  <phoneticPr fontId="6"/>
  <printOptions horizontalCentered="1"/>
  <pageMargins left="0.39370078740157483" right="0.39370078740157483" top="0.59055118110236227" bottom="0.39370078740157483" header="0.31496062992125984" footer="0.31496062992125984"/>
  <pageSetup paperSize="9" orientation="portrait" horizontalDpi="4294967293"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162B4-9D9A-4749-8C18-4BBBD8D11A4D}">
  <sheetPr>
    <pageSetUpPr fitToPage="1"/>
  </sheetPr>
  <dimension ref="A1:M23"/>
  <sheetViews>
    <sheetView view="pageBreakPreview" topLeftCell="A14" zoomScale="150" zoomScaleNormal="150" zoomScaleSheetLayoutView="150" workbookViewId="0">
      <selection activeCell="H14" sqref="H14"/>
    </sheetView>
  </sheetViews>
  <sheetFormatPr defaultColWidth="6.625" defaultRowHeight="12.75" x14ac:dyDescent="0.15"/>
  <cols>
    <col min="1" max="1" width="4.75" style="479" customWidth="1"/>
    <col min="2" max="3" width="11.125" style="479" customWidth="1"/>
    <col min="4" max="5" width="9.625" style="479" customWidth="1"/>
    <col min="6" max="6" width="13.375" style="479" customWidth="1"/>
    <col min="7" max="12" width="4" style="479" customWidth="1"/>
    <col min="13" max="13" width="1.875" style="479" customWidth="1"/>
    <col min="14" max="16384" width="6.625" style="479"/>
  </cols>
  <sheetData>
    <row r="1" spans="1:13" ht="20.100000000000001" customHeight="1" x14ac:dyDescent="0.15">
      <c r="A1" s="478" t="s">
        <v>863</v>
      </c>
    </row>
    <row r="2" spans="1:13" ht="20.100000000000001" customHeight="1" x14ac:dyDescent="0.15">
      <c r="A2" s="1580" t="s">
        <v>864</v>
      </c>
      <c r="B2" s="1580"/>
      <c r="C2" s="1580"/>
      <c r="D2" s="1580"/>
      <c r="E2" s="1580"/>
      <c r="F2" s="1580"/>
      <c r="G2" s="1580"/>
      <c r="H2" s="1580"/>
      <c r="I2" s="1580"/>
      <c r="J2" s="1580"/>
      <c r="K2" s="1580"/>
      <c r="L2" s="1580"/>
      <c r="M2" s="1580"/>
    </row>
    <row r="3" spans="1:13" ht="20.100000000000001" customHeight="1" x14ac:dyDescent="0.15">
      <c r="A3" s="480"/>
      <c r="B3" s="480"/>
      <c r="C3" s="480"/>
      <c r="D3" s="480"/>
      <c r="E3" s="480"/>
      <c r="F3" s="480"/>
      <c r="G3" s="480"/>
      <c r="H3" s="480"/>
      <c r="I3" s="480"/>
      <c r="J3" s="480"/>
      <c r="K3" s="480"/>
      <c r="L3" s="480"/>
    </row>
    <row r="4" spans="1:13" ht="20.100000000000001" customHeight="1" x14ac:dyDescent="0.15">
      <c r="A4" s="481"/>
      <c r="B4" s="481"/>
      <c r="C4" s="481"/>
      <c r="D4" s="481"/>
      <c r="E4" s="481"/>
      <c r="F4" s="481"/>
      <c r="G4" s="482"/>
      <c r="H4" s="483" t="s">
        <v>262</v>
      </c>
      <c r="I4" s="483"/>
      <c r="J4" s="483" t="s">
        <v>211</v>
      </c>
      <c r="K4" s="483"/>
      <c r="L4" s="483" t="s">
        <v>222</v>
      </c>
    </row>
    <row r="5" spans="1:13" ht="20.100000000000001" customHeight="1" x14ac:dyDescent="0.15">
      <c r="A5" s="1581" t="s">
        <v>865</v>
      </c>
      <c r="B5" s="1581"/>
      <c r="C5" s="481" t="s">
        <v>866</v>
      </c>
      <c r="D5" s="481"/>
      <c r="E5" s="481"/>
      <c r="F5" s="481"/>
      <c r="G5" s="481"/>
      <c r="H5" s="481"/>
      <c r="I5" s="481"/>
      <c r="J5" s="481"/>
      <c r="K5" s="481"/>
      <c r="L5" s="481"/>
    </row>
    <row r="6" spans="1:13" ht="20.100000000000001" customHeight="1" x14ac:dyDescent="0.15">
      <c r="A6" s="478"/>
      <c r="B6" s="478"/>
      <c r="C6" s="478"/>
      <c r="D6" s="478"/>
      <c r="E6" s="478"/>
      <c r="F6" s="478"/>
      <c r="G6" s="478"/>
      <c r="H6" s="478"/>
      <c r="I6" s="478"/>
      <c r="J6" s="478"/>
      <c r="K6" s="478"/>
      <c r="L6" s="478"/>
    </row>
    <row r="7" spans="1:13" s="485" customFormat="1" ht="20.100000000000001" customHeight="1" x14ac:dyDescent="0.15">
      <c r="A7" s="1582" t="s">
        <v>867</v>
      </c>
      <c r="B7" s="1582"/>
      <c r="C7" s="1582"/>
      <c r="D7" s="484" t="s">
        <v>868</v>
      </c>
      <c r="E7" s="1583"/>
      <c r="F7" s="1583"/>
      <c r="G7" s="1583"/>
      <c r="H7" s="1583"/>
      <c r="I7" s="1583"/>
      <c r="J7" s="1583"/>
      <c r="K7" s="1583"/>
      <c r="L7" s="1583"/>
    </row>
    <row r="8" spans="1:13" ht="20.100000000000001" customHeight="1" x14ac:dyDescent="0.15">
      <c r="A8" s="486"/>
      <c r="B8" s="486"/>
      <c r="C8" s="486"/>
      <c r="D8" s="487"/>
      <c r="E8" s="1584"/>
      <c r="F8" s="1584"/>
      <c r="G8" s="1584"/>
      <c r="H8" s="1584"/>
      <c r="I8" s="1584"/>
      <c r="J8" s="1584"/>
      <c r="K8" s="1584"/>
      <c r="L8" s="1584"/>
    </row>
    <row r="9" spans="1:13" ht="20.100000000000001" customHeight="1" x14ac:dyDescent="0.15">
      <c r="A9" s="486"/>
      <c r="B9" s="486"/>
      <c r="C9" s="486"/>
      <c r="D9" s="1585" t="s">
        <v>869</v>
      </c>
      <c r="E9" s="1585"/>
      <c r="F9" s="1586"/>
      <c r="G9" s="1586"/>
      <c r="H9" s="1586"/>
      <c r="I9" s="1586"/>
      <c r="J9" s="1586"/>
      <c r="K9" s="1586"/>
      <c r="L9" s="1586"/>
    </row>
    <row r="10" spans="1:13" ht="20.100000000000001" customHeight="1" x14ac:dyDescent="0.15">
      <c r="D10" s="1588"/>
      <c r="E10" s="1588"/>
      <c r="F10" s="1587"/>
      <c r="G10" s="1587"/>
      <c r="H10" s="1587"/>
      <c r="I10" s="1587"/>
      <c r="J10" s="1587"/>
      <c r="K10" s="1587"/>
      <c r="L10" s="1587"/>
    </row>
    <row r="11" spans="1:13" ht="20.100000000000001" customHeight="1" x14ac:dyDescent="0.15">
      <c r="A11" s="1593"/>
      <c r="B11" s="1593"/>
      <c r="C11" s="1593"/>
      <c r="D11" s="1593"/>
      <c r="E11" s="1593"/>
      <c r="F11" s="1593"/>
      <c r="G11" s="1593"/>
      <c r="H11" s="1593"/>
      <c r="I11" s="1593"/>
      <c r="J11" s="1593"/>
      <c r="K11" s="1593"/>
      <c r="L11" s="1593"/>
    </row>
    <row r="12" spans="1:13" ht="20.100000000000001" customHeight="1" x14ac:dyDescent="0.15">
      <c r="A12" s="488"/>
      <c r="B12" s="488"/>
      <c r="C12" s="488"/>
      <c r="D12" s="488"/>
      <c r="E12" s="488"/>
      <c r="F12" s="488"/>
      <c r="G12" s="488"/>
      <c r="H12" s="488"/>
      <c r="I12" s="488"/>
      <c r="J12" s="488"/>
      <c r="K12" s="488"/>
      <c r="L12" s="488"/>
    </row>
    <row r="13" spans="1:13" s="491" customFormat="1" ht="20.100000000000001" customHeight="1" x14ac:dyDescent="0.15">
      <c r="A13" s="489" t="s">
        <v>870</v>
      </c>
      <c r="B13" s="490"/>
      <c r="C13" s="490"/>
      <c r="D13" s="490"/>
      <c r="E13" s="490"/>
      <c r="F13" s="490"/>
      <c r="G13" s="490"/>
      <c r="H13" s="490"/>
      <c r="I13" s="490"/>
      <c r="J13" s="490"/>
      <c r="K13" s="490"/>
      <c r="L13" s="490"/>
    </row>
    <row r="14" spans="1:13" ht="20.100000000000001" customHeight="1" x14ac:dyDescent="0.15"/>
    <row r="15" spans="1:13" ht="30" customHeight="1" x14ac:dyDescent="0.15">
      <c r="B15" s="492"/>
      <c r="C15" s="1594" t="s">
        <v>871</v>
      </c>
      <c r="D15" s="1595"/>
      <c r="E15" s="1595"/>
      <c r="F15" s="1595"/>
      <c r="G15" s="1595"/>
      <c r="H15" s="1595"/>
      <c r="I15" s="1596"/>
    </row>
    <row r="16" spans="1:13" ht="30" customHeight="1" x14ac:dyDescent="0.15">
      <c r="B16" s="492"/>
      <c r="C16" s="1597" t="s">
        <v>872</v>
      </c>
      <c r="D16" s="1597"/>
      <c r="E16" s="1597"/>
      <c r="F16" s="1597"/>
      <c r="G16" s="1597"/>
      <c r="H16" s="1597"/>
      <c r="I16" s="1597"/>
    </row>
    <row r="17" spans="2:9" ht="30" customHeight="1" x14ac:dyDescent="0.15">
      <c r="B17" s="492"/>
      <c r="C17" s="1597" t="s">
        <v>873</v>
      </c>
      <c r="D17" s="1597"/>
      <c r="E17" s="1597"/>
      <c r="F17" s="1597"/>
      <c r="G17" s="1597"/>
      <c r="H17" s="1597"/>
      <c r="I17" s="1597"/>
    </row>
    <row r="18" spans="2:9" ht="30" customHeight="1" x14ac:dyDescent="0.15">
      <c r="B18" s="492"/>
      <c r="C18" s="1597" t="s">
        <v>874</v>
      </c>
      <c r="D18" s="1597"/>
      <c r="E18" s="1597"/>
      <c r="F18" s="1597"/>
      <c r="G18" s="1597"/>
      <c r="H18" s="1597"/>
      <c r="I18" s="1597"/>
    </row>
    <row r="19" spans="2:9" s="494" customFormat="1" ht="30" customHeight="1" x14ac:dyDescent="0.15">
      <c r="B19" s="493"/>
      <c r="C19" s="1589" t="s">
        <v>875</v>
      </c>
      <c r="D19" s="1590"/>
      <c r="E19" s="1590"/>
      <c r="F19" s="1590"/>
      <c r="G19" s="1590"/>
      <c r="H19" s="1590"/>
      <c r="I19" s="1591"/>
    </row>
    <row r="20" spans="2:9" s="494" customFormat="1" ht="30" customHeight="1" x14ac:dyDescent="0.15">
      <c r="B20" s="493"/>
      <c r="C20" s="1589" t="s">
        <v>876</v>
      </c>
      <c r="D20" s="1590"/>
      <c r="E20" s="1590"/>
      <c r="F20" s="1590"/>
      <c r="G20" s="1590"/>
      <c r="H20" s="1590"/>
      <c r="I20" s="1591"/>
    </row>
    <row r="21" spans="2:9" s="494" customFormat="1" ht="30" customHeight="1" x14ac:dyDescent="0.15">
      <c r="B21" s="493"/>
      <c r="C21" s="1592" t="s">
        <v>877</v>
      </c>
      <c r="D21" s="1592"/>
      <c r="E21" s="1592"/>
      <c r="F21" s="1592"/>
      <c r="G21" s="1592"/>
      <c r="H21" s="1592"/>
      <c r="I21" s="1592"/>
    </row>
    <row r="22" spans="2:9" s="495" customFormat="1" ht="30" customHeight="1" x14ac:dyDescent="0.15">
      <c r="B22" s="495" t="s">
        <v>878</v>
      </c>
    </row>
    <row r="23" spans="2:9" ht="30" customHeight="1" x14ac:dyDescent="0.15"/>
  </sheetData>
  <mergeCells count="15">
    <mergeCell ref="C20:I20"/>
    <mergeCell ref="C21:I21"/>
    <mergeCell ref="A11:L11"/>
    <mergeCell ref="C15:I15"/>
    <mergeCell ref="C16:I16"/>
    <mergeCell ref="C17:I17"/>
    <mergeCell ref="C18:I18"/>
    <mergeCell ref="C19:I19"/>
    <mergeCell ref="A2:M2"/>
    <mergeCell ref="A5:B5"/>
    <mergeCell ref="A7:C7"/>
    <mergeCell ref="E7:L8"/>
    <mergeCell ref="D9:E9"/>
    <mergeCell ref="F9:L10"/>
    <mergeCell ref="D10:E10"/>
  </mergeCells>
  <phoneticPr fontId="6"/>
  <dataValidations count="1">
    <dataValidation type="list" allowBlank="1" showInputMessage="1" showErrorMessage="1" sqref="B15:B21" xr:uid="{CBFE2593-7F74-49F6-A33C-39D7D0EFA971}">
      <formula1>"○"</formula1>
    </dataValidation>
  </dataValidations>
  <printOptions horizontalCentered="1"/>
  <pageMargins left="0.70866141732283472" right="0.70866141732283472" top="0.74803149606299213" bottom="0.74803149606299213" header="0.31496062992125984" footer="0.31496062992125984"/>
  <pageSetup paperSize="9" orientation="portrait" horizontalDpi="4294967293"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9AF61-DC9C-4863-9430-B512B8DA1A7C}">
  <sheetPr>
    <pageSetUpPr fitToPage="1"/>
  </sheetPr>
  <dimension ref="B1:C15"/>
  <sheetViews>
    <sheetView showGridLines="0" view="pageBreakPreview" zoomScale="110" zoomScaleNormal="150" zoomScaleSheetLayoutView="110" workbookViewId="0">
      <selection activeCell="H14" sqref="H14"/>
    </sheetView>
  </sheetViews>
  <sheetFormatPr defaultColWidth="7" defaultRowHeight="13.5" x14ac:dyDescent="0.15"/>
  <cols>
    <col min="1" max="1" width="0.75" style="498" customWidth="1"/>
    <col min="2" max="2" width="5.875" style="498" customWidth="1"/>
    <col min="3" max="3" width="83.125" style="500" customWidth="1"/>
    <col min="4" max="4" width="0.75" style="498" customWidth="1"/>
    <col min="5" max="10" width="7" style="498"/>
    <col min="11" max="11" width="6.5" style="498" customWidth="1"/>
    <col min="12" max="16384" width="7" style="498"/>
  </cols>
  <sheetData>
    <row r="1" spans="2:3" x14ac:dyDescent="0.15">
      <c r="B1" s="496" t="s">
        <v>879</v>
      </c>
      <c r="C1" s="497"/>
    </row>
    <row r="2" spans="2:3" ht="27" x14ac:dyDescent="0.15">
      <c r="B2" s="497"/>
      <c r="C2" s="499" t="s">
        <v>880</v>
      </c>
    </row>
    <row r="3" spans="2:3" ht="6" customHeight="1" x14ac:dyDescent="0.15"/>
    <row r="4" spans="2:3" s="497" customFormat="1" x14ac:dyDescent="0.15">
      <c r="B4" s="501" t="s">
        <v>881</v>
      </c>
      <c r="C4" s="502" t="s">
        <v>882</v>
      </c>
    </row>
    <row r="5" spans="2:3" s="497" customFormat="1" ht="21" x14ac:dyDescent="0.15">
      <c r="B5" s="501" t="s">
        <v>883</v>
      </c>
      <c r="C5" s="502" t="s">
        <v>884</v>
      </c>
    </row>
    <row r="6" spans="2:3" s="497" customFormat="1" ht="21" x14ac:dyDescent="0.15">
      <c r="B6" s="501" t="s">
        <v>885</v>
      </c>
      <c r="C6" s="502" t="s">
        <v>886</v>
      </c>
    </row>
    <row r="7" spans="2:3" s="497" customFormat="1" ht="21" x14ac:dyDescent="0.15">
      <c r="B7" s="501" t="s">
        <v>887</v>
      </c>
      <c r="C7" s="502" t="s">
        <v>888</v>
      </c>
    </row>
    <row r="8" spans="2:3" s="497" customFormat="1" ht="21" x14ac:dyDescent="0.15">
      <c r="B8" s="501" t="s">
        <v>889</v>
      </c>
      <c r="C8" s="502" t="s">
        <v>890</v>
      </c>
    </row>
    <row r="9" spans="2:3" s="497" customFormat="1" ht="105" x14ac:dyDescent="0.15">
      <c r="B9" s="501" t="s">
        <v>891</v>
      </c>
      <c r="C9" s="502" t="s">
        <v>892</v>
      </c>
    </row>
    <row r="10" spans="2:3" s="497" customFormat="1" ht="105" x14ac:dyDescent="0.15">
      <c r="B10" s="501" t="s">
        <v>893</v>
      </c>
      <c r="C10" s="502" t="s">
        <v>894</v>
      </c>
    </row>
    <row r="11" spans="2:3" s="497" customFormat="1" ht="42" x14ac:dyDescent="0.15">
      <c r="B11" s="501" t="s">
        <v>895</v>
      </c>
      <c r="C11" s="502" t="s">
        <v>896</v>
      </c>
    </row>
    <row r="12" spans="2:3" s="497" customFormat="1" ht="63" x14ac:dyDescent="0.15">
      <c r="B12" s="501" t="s">
        <v>897</v>
      </c>
      <c r="C12" s="502" t="s">
        <v>898</v>
      </c>
    </row>
    <row r="13" spans="2:3" s="497" customFormat="1" x14ac:dyDescent="0.15">
      <c r="B13" s="501" t="s">
        <v>899</v>
      </c>
      <c r="C13" s="502" t="s">
        <v>900</v>
      </c>
    </row>
    <row r="14" spans="2:3" s="497" customFormat="1" x14ac:dyDescent="0.15">
      <c r="B14" s="501" t="s">
        <v>901</v>
      </c>
      <c r="C14" s="502" t="s">
        <v>902</v>
      </c>
    </row>
    <row r="15" spans="2:3" x14ac:dyDescent="0.15">
      <c r="B15" s="503"/>
    </row>
  </sheetData>
  <phoneticPr fontId="6"/>
  <printOptions horizontalCentered="1"/>
  <pageMargins left="0.23622047244094491" right="0.23622047244094491" top="0.74803149606299213" bottom="0.74803149606299213" header="0.31496062992125984" footer="0.31496062992125984"/>
  <pageSetup paperSize="9" orientation="portrait" horizontalDpi="4294967293"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9">
    <tabColor rgb="FFFF0000"/>
  </sheetPr>
  <dimension ref="A1:U33"/>
  <sheetViews>
    <sheetView view="pageBreakPreview" zoomScaleNormal="100" zoomScaleSheetLayoutView="100" workbookViewId="0">
      <selection activeCell="T8" sqref="T8"/>
    </sheetView>
  </sheetViews>
  <sheetFormatPr defaultColWidth="9" defaultRowHeight="13.5" x14ac:dyDescent="0.15"/>
  <cols>
    <col min="1" max="20" width="4.625" style="106" customWidth="1"/>
    <col min="21" max="16384" width="9" style="106"/>
  </cols>
  <sheetData>
    <row r="1" spans="1:21" s="27" customFormat="1" x14ac:dyDescent="0.15">
      <c r="A1" s="100" t="s">
        <v>291</v>
      </c>
    </row>
    <row r="2" spans="1:21" s="27" customFormat="1" x14ac:dyDescent="0.15">
      <c r="N2" s="96"/>
      <c r="O2" s="96"/>
      <c r="P2" s="96"/>
      <c r="Q2" s="96"/>
      <c r="R2" s="96"/>
      <c r="S2" s="96"/>
      <c r="T2" s="96" t="s">
        <v>376</v>
      </c>
      <c r="U2" s="97"/>
    </row>
    <row r="3" spans="1:21" s="27" customFormat="1" ht="17.100000000000001" customHeight="1" x14ac:dyDescent="0.15">
      <c r="B3" s="27" t="s">
        <v>152</v>
      </c>
      <c r="N3" s="96"/>
      <c r="O3" s="96"/>
      <c r="P3" s="96"/>
      <c r="Q3" s="97"/>
      <c r="R3" s="97"/>
      <c r="S3" s="97"/>
      <c r="T3" s="97"/>
      <c r="U3" s="97"/>
    </row>
    <row r="4" spans="1:21" s="27" customFormat="1" ht="17.100000000000001" customHeight="1" x14ac:dyDescent="0.15">
      <c r="M4" s="97" t="s">
        <v>153</v>
      </c>
      <c r="N4" s="27" t="s">
        <v>154</v>
      </c>
      <c r="O4" s="1600"/>
      <c r="P4" s="1600"/>
      <c r="Q4" s="1600"/>
      <c r="R4" s="1600"/>
      <c r="S4" s="1600"/>
      <c r="T4" s="1600"/>
    </row>
    <row r="5" spans="1:21" s="27" customFormat="1" ht="10.5" customHeight="1" x14ac:dyDescent="0.15">
      <c r="M5" s="97"/>
      <c r="N5" s="98" t="s">
        <v>107</v>
      </c>
      <c r="O5" s="98"/>
      <c r="P5" s="98"/>
    </row>
    <row r="6" spans="1:21" s="27" customFormat="1" ht="17.100000000000001" customHeight="1" x14ac:dyDescent="0.15">
      <c r="A6" s="99"/>
      <c r="B6" s="99"/>
      <c r="C6" s="99"/>
      <c r="N6" s="100" t="s">
        <v>48</v>
      </c>
      <c r="O6" s="1601"/>
      <c r="P6" s="1601"/>
      <c r="Q6" s="1601"/>
      <c r="R6" s="1601"/>
      <c r="S6" s="1601"/>
      <c r="T6" s="1601"/>
    </row>
    <row r="7" spans="1:21" s="27" customFormat="1" ht="10.5" customHeight="1" x14ac:dyDescent="0.15">
      <c r="N7" s="1602" t="s">
        <v>155</v>
      </c>
      <c r="O7" s="1602"/>
      <c r="P7" s="1602"/>
      <c r="Q7" s="1602"/>
      <c r="R7" s="1602"/>
    </row>
    <row r="8" spans="1:21" s="27" customFormat="1" ht="17.100000000000001" customHeight="1" x14ac:dyDescent="0.15">
      <c r="A8" s="99"/>
      <c r="B8" s="99"/>
      <c r="C8" s="99"/>
      <c r="N8" s="100" t="s">
        <v>156</v>
      </c>
      <c r="O8" s="100"/>
      <c r="P8" s="1603"/>
      <c r="Q8" s="1603"/>
      <c r="R8" s="1603"/>
      <c r="S8" s="1604"/>
      <c r="T8" s="102"/>
    </row>
    <row r="9" spans="1:21" s="27" customFormat="1" ht="10.5" customHeight="1" x14ac:dyDescent="0.15">
      <c r="A9" s="99"/>
      <c r="B9" s="99"/>
      <c r="C9" s="99"/>
      <c r="N9" s="1602" t="s">
        <v>157</v>
      </c>
      <c r="O9" s="1602"/>
      <c r="P9" s="1602"/>
      <c r="Q9" s="1602"/>
      <c r="R9" s="1602"/>
      <c r="U9" s="103"/>
    </row>
    <row r="10" spans="1:21" s="27" customFormat="1" ht="10.5" customHeight="1" x14ac:dyDescent="0.15">
      <c r="A10" s="99"/>
      <c r="B10" s="99"/>
      <c r="C10" s="99"/>
      <c r="N10" s="101"/>
      <c r="O10" s="101"/>
      <c r="P10" s="101"/>
      <c r="Q10" s="101"/>
      <c r="R10" s="101"/>
      <c r="U10" s="103"/>
    </row>
    <row r="11" spans="1:21" s="27" customFormat="1" ht="17.100000000000001" customHeight="1" x14ac:dyDescent="0.15">
      <c r="E11" s="100"/>
      <c r="G11" s="1598" t="s">
        <v>149</v>
      </c>
      <c r="H11" s="1599"/>
      <c r="I11" s="1599"/>
      <c r="J11" s="1599"/>
      <c r="K11" s="1599"/>
      <c r="L11" s="1599"/>
      <c r="M11" s="1599"/>
      <c r="N11" s="27" t="s">
        <v>158</v>
      </c>
    </row>
    <row r="12" spans="1:21" s="27" customFormat="1" ht="13.5" customHeight="1" x14ac:dyDescent="0.15"/>
    <row r="13" spans="1:21" s="27" customFormat="1" ht="17.100000000000001" customHeight="1" x14ac:dyDescent="0.15">
      <c r="B13" s="104" t="s">
        <v>159</v>
      </c>
    </row>
    <row r="14" spans="1:21" s="27" customFormat="1" ht="27" customHeight="1" x14ac:dyDescent="0.15">
      <c r="J14" s="105" t="s">
        <v>41</v>
      </c>
    </row>
    <row r="15" spans="1:21" s="27" customFormat="1" ht="24" customHeight="1" x14ac:dyDescent="0.15">
      <c r="B15" s="1619" t="s">
        <v>96</v>
      </c>
      <c r="C15" s="1620"/>
      <c r="D15" s="1629" t="s">
        <v>97</v>
      </c>
      <c r="E15" s="1624"/>
      <c r="F15" s="1624"/>
      <c r="G15" s="1624"/>
      <c r="H15" s="1625"/>
      <c r="I15" s="1605"/>
      <c r="J15" s="1606"/>
      <c r="K15" s="1606"/>
      <c r="L15" s="1606"/>
      <c r="M15" s="1606"/>
      <c r="N15" s="1606"/>
      <c r="O15" s="1606"/>
      <c r="P15" s="1606"/>
      <c r="Q15" s="1606"/>
      <c r="R15" s="1606"/>
      <c r="S15" s="1606"/>
      <c r="T15" s="1607"/>
    </row>
    <row r="16" spans="1:21" s="27" customFormat="1" ht="30" customHeight="1" x14ac:dyDescent="0.15">
      <c r="B16" s="1621"/>
      <c r="C16" s="1622"/>
      <c r="D16" s="1608" t="s">
        <v>98</v>
      </c>
      <c r="E16" s="1609"/>
      <c r="F16" s="1609"/>
      <c r="G16" s="1609"/>
      <c r="H16" s="1610"/>
      <c r="I16" s="1605"/>
      <c r="J16" s="1606"/>
      <c r="K16" s="1606"/>
      <c r="L16" s="1606"/>
      <c r="M16" s="1606"/>
      <c r="N16" s="1606"/>
      <c r="O16" s="1606"/>
      <c r="P16" s="1606"/>
      <c r="Q16" s="1606"/>
      <c r="R16" s="1606"/>
      <c r="S16" s="1606"/>
      <c r="T16" s="1607"/>
    </row>
    <row r="17" spans="1:20" s="27" customFormat="1" ht="27" customHeight="1" x14ac:dyDescent="0.15">
      <c r="B17" s="1619" t="s">
        <v>99</v>
      </c>
      <c r="C17" s="1620"/>
      <c r="D17" s="1623" t="s">
        <v>160</v>
      </c>
      <c r="E17" s="1624"/>
      <c r="F17" s="1624"/>
      <c r="G17" s="1624"/>
      <c r="H17" s="1625"/>
      <c r="I17" s="1605"/>
      <c r="J17" s="1606"/>
      <c r="K17" s="1606"/>
      <c r="L17" s="1606"/>
      <c r="M17" s="1606"/>
      <c r="N17" s="1606"/>
      <c r="O17" s="1606"/>
      <c r="P17" s="1606"/>
      <c r="Q17" s="1606"/>
      <c r="R17" s="1606"/>
      <c r="S17" s="1606"/>
      <c r="T17" s="1607"/>
    </row>
    <row r="18" spans="1:20" s="27" customFormat="1" ht="27.75" customHeight="1" x14ac:dyDescent="0.15">
      <c r="B18" s="1621"/>
      <c r="C18" s="1622"/>
      <c r="D18" s="1626" t="s">
        <v>161</v>
      </c>
      <c r="E18" s="1609"/>
      <c r="F18" s="1609"/>
      <c r="G18" s="1609"/>
      <c r="H18" s="1610"/>
      <c r="I18" s="1605"/>
      <c r="J18" s="1627"/>
      <c r="K18" s="1627"/>
      <c r="L18" s="1627"/>
      <c r="M18" s="1627"/>
      <c r="N18" s="1627"/>
      <c r="O18" s="1627"/>
      <c r="P18" s="1627"/>
      <c r="Q18" s="1627"/>
      <c r="R18" s="1627"/>
      <c r="S18" s="1627"/>
      <c r="T18" s="1628"/>
    </row>
    <row r="19" spans="1:20" s="27" customFormat="1" ht="17.100000000000001" customHeight="1" x14ac:dyDescent="0.15">
      <c r="B19" s="1616" t="s">
        <v>100</v>
      </c>
      <c r="C19" s="1617"/>
      <c r="D19" s="1617"/>
      <c r="E19" s="1617"/>
      <c r="F19" s="1617"/>
      <c r="G19" s="1617"/>
      <c r="H19" s="1618"/>
      <c r="I19" s="1616" t="s">
        <v>101</v>
      </c>
      <c r="J19" s="1617"/>
      <c r="K19" s="1617"/>
      <c r="L19" s="1617"/>
      <c r="M19" s="1617"/>
      <c r="N19" s="1617"/>
      <c r="O19" s="1617"/>
      <c r="P19" s="1617"/>
      <c r="Q19" s="1617"/>
      <c r="R19" s="1617"/>
      <c r="S19" s="1617"/>
      <c r="T19" s="1618"/>
    </row>
    <row r="20" spans="1:20" s="27" customFormat="1" ht="17.100000000000001" customHeight="1" x14ac:dyDescent="0.15">
      <c r="B20" s="1611" t="s">
        <v>102</v>
      </c>
      <c r="C20" s="1612"/>
      <c r="D20" s="1612"/>
      <c r="E20" s="1615"/>
      <c r="F20" s="1611" t="s">
        <v>61</v>
      </c>
      <c r="G20" s="1612"/>
      <c r="H20" s="1612"/>
      <c r="I20" s="1612"/>
      <c r="J20" s="1612"/>
      <c r="K20" s="1612"/>
      <c r="L20" s="1612"/>
      <c r="M20" s="1612"/>
      <c r="N20" s="1612"/>
      <c r="O20" s="1613"/>
      <c r="P20" s="1614"/>
      <c r="Q20" s="1611" t="s">
        <v>103</v>
      </c>
      <c r="R20" s="1612"/>
      <c r="S20" s="1612"/>
      <c r="T20" s="1615"/>
    </row>
    <row r="21" spans="1:20" s="27" customFormat="1" ht="20.25" customHeight="1" x14ac:dyDescent="0.15">
      <c r="B21" s="1630"/>
      <c r="C21" s="1631"/>
      <c r="D21" s="1631"/>
      <c r="E21" s="1632"/>
      <c r="F21" s="1639"/>
      <c r="G21" s="1640"/>
      <c r="H21" s="1640"/>
      <c r="I21" s="1640"/>
      <c r="J21" s="1640"/>
      <c r="K21" s="1640"/>
      <c r="L21" s="1640"/>
      <c r="M21" s="1640"/>
      <c r="N21" s="1640"/>
      <c r="O21" s="1635"/>
      <c r="P21" s="1636"/>
      <c r="Q21" s="1637"/>
      <c r="R21" s="1638"/>
      <c r="S21" s="1638"/>
      <c r="T21" s="28" t="s">
        <v>162</v>
      </c>
    </row>
    <row r="22" spans="1:20" s="27" customFormat="1" ht="20.25" customHeight="1" x14ac:dyDescent="0.15">
      <c r="B22" s="1630"/>
      <c r="C22" s="1631"/>
      <c r="D22" s="1631"/>
      <c r="E22" s="1632"/>
      <c r="F22" s="1633"/>
      <c r="G22" s="1634"/>
      <c r="H22" s="1634"/>
      <c r="I22" s="1634"/>
      <c r="J22" s="1634"/>
      <c r="K22" s="1634"/>
      <c r="L22" s="1634"/>
      <c r="M22" s="1634"/>
      <c r="N22" s="1634"/>
      <c r="O22" s="1635"/>
      <c r="P22" s="1636"/>
      <c r="Q22" s="1637"/>
      <c r="R22" s="1638"/>
      <c r="S22" s="1638"/>
      <c r="T22" s="28" t="s">
        <v>162</v>
      </c>
    </row>
    <row r="23" spans="1:20" s="27" customFormat="1" ht="20.25" customHeight="1" x14ac:dyDescent="0.15">
      <c r="B23" s="1630"/>
      <c r="C23" s="1631"/>
      <c r="D23" s="1631"/>
      <c r="E23" s="1632"/>
      <c r="F23" s="1639"/>
      <c r="G23" s="1640"/>
      <c r="H23" s="1640"/>
      <c r="I23" s="1640"/>
      <c r="J23" s="1640"/>
      <c r="K23" s="1640"/>
      <c r="L23" s="1640"/>
      <c r="M23" s="1640"/>
      <c r="N23" s="1640"/>
      <c r="O23" s="1641"/>
      <c r="P23" s="1642"/>
      <c r="Q23" s="1637"/>
      <c r="R23" s="1638"/>
      <c r="S23" s="1638"/>
      <c r="T23" s="28" t="s">
        <v>162</v>
      </c>
    </row>
    <row r="24" spans="1:20" s="27" customFormat="1" ht="20.25" customHeight="1" x14ac:dyDescent="0.15">
      <c r="B24" s="1630"/>
      <c r="C24" s="1631"/>
      <c r="D24" s="1631"/>
      <c r="E24" s="1632"/>
      <c r="F24" s="1639"/>
      <c r="G24" s="1640"/>
      <c r="H24" s="1640"/>
      <c r="I24" s="1640"/>
      <c r="J24" s="1640"/>
      <c r="K24" s="1640"/>
      <c r="L24" s="1640"/>
      <c r="M24" s="1640"/>
      <c r="N24" s="1640"/>
      <c r="O24" s="1641"/>
      <c r="P24" s="1642"/>
      <c r="Q24" s="1637"/>
      <c r="R24" s="1638"/>
      <c r="S24" s="1638"/>
      <c r="T24" s="28" t="s">
        <v>162</v>
      </c>
    </row>
    <row r="25" spans="1:20" s="27" customFormat="1" ht="20.25" customHeight="1" x14ac:dyDescent="0.15">
      <c r="B25" s="1630"/>
      <c r="C25" s="1631"/>
      <c r="D25" s="1631"/>
      <c r="E25" s="1632"/>
      <c r="F25" s="1630"/>
      <c r="G25" s="1631"/>
      <c r="H25" s="1631"/>
      <c r="I25" s="1631"/>
      <c r="J25" s="1631"/>
      <c r="K25" s="1631"/>
      <c r="L25" s="1631"/>
      <c r="M25" s="1631"/>
      <c r="N25" s="1631"/>
      <c r="O25" s="1641"/>
      <c r="P25" s="1642"/>
      <c r="Q25" s="1637"/>
      <c r="R25" s="1638"/>
      <c r="S25" s="1638"/>
      <c r="T25" s="28" t="s">
        <v>162</v>
      </c>
    </row>
    <row r="26" spans="1:20" s="27" customFormat="1" ht="20.25" customHeight="1" x14ac:dyDescent="0.15">
      <c r="B26" s="1652"/>
      <c r="C26" s="1599"/>
      <c r="D26" s="1599"/>
      <c r="E26" s="1599"/>
      <c r="F26" s="1599"/>
      <c r="G26" s="1599"/>
      <c r="H26" s="1599"/>
      <c r="I26" s="1599"/>
      <c r="J26" s="1599"/>
      <c r="K26" s="1599"/>
      <c r="L26" s="1599"/>
      <c r="M26" s="1653"/>
      <c r="N26" s="1654"/>
      <c r="O26" s="1655" t="s">
        <v>163</v>
      </c>
      <c r="P26" s="1656"/>
      <c r="Q26" s="1637"/>
      <c r="R26" s="1638"/>
      <c r="S26" s="1638"/>
      <c r="T26" s="28" t="s">
        <v>162</v>
      </c>
    </row>
    <row r="27" spans="1:20" s="27" customFormat="1" ht="17.100000000000001" customHeight="1" x14ac:dyDescent="0.15">
      <c r="B27" s="1643" t="s">
        <v>104</v>
      </c>
      <c r="C27" s="1644"/>
      <c r="D27" s="1644"/>
      <c r="E27" s="1644"/>
      <c r="F27" s="1644"/>
      <c r="G27" s="1644"/>
      <c r="H27" s="1645"/>
      <c r="I27" s="1643" t="s">
        <v>101</v>
      </c>
      <c r="J27" s="1644"/>
      <c r="K27" s="1644"/>
      <c r="L27" s="1644"/>
      <c r="M27" s="1644"/>
      <c r="N27" s="1644"/>
      <c r="O27" s="1644"/>
      <c r="P27" s="1644"/>
      <c r="Q27" s="1644"/>
      <c r="R27" s="1644"/>
      <c r="S27" s="1644"/>
      <c r="T27" s="1645"/>
    </row>
    <row r="28" spans="1:20" s="27" customFormat="1" ht="31.5" customHeight="1" x14ac:dyDescent="0.15">
      <c r="B28" s="1657" t="s">
        <v>164</v>
      </c>
      <c r="C28" s="1658"/>
      <c r="D28" s="1658"/>
      <c r="E28" s="1658"/>
      <c r="F28" s="1658"/>
      <c r="G28" s="1658"/>
      <c r="H28" s="1659"/>
      <c r="I28" s="1608"/>
      <c r="J28" s="1609"/>
      <c r="K28" s="1609"/>
      <c r="L28" s="1609"/>
      <c r="M28" s="1609"/>
      <c r="N28" s="1609"/>
      <c r="O28" s="1609"/>
      <c r="P28" s="1609"/>
      <c r="Q28" s="1609"/>
      <c r="R28" s="1609"/>
      <c r="S28" s="1609"/>
      <c r="T28" s="1610"/>
    </row>
    <row r="29" spans="1:20" s="27" customFormat="1" ht="17.100000000000001" customHeight="1" x14ac:dyDescent="0.15">
      <c r="B29" s="1643" t="s">
        <v>105</v>
      </c>
      <c r="C29" s="1644"/>
      <c r="D29" s="1644"/>
      <c r="E29" s="1644"/>
      <c r="F29" s="1644"/>
      <c r="G29" s="1644"/>
      <c r="H29" s="1645"/>
      <c r="I29" s="1646" t="s">
        <v>377</v>
      </c>
      <c r="J29" s="1647"/>
      <c r="K29" s="1647"/>
      <c r="L29" s="1647"/>
      <c r="M29" s="1647"/>
      <c r="N29" s="1647"/>
      <c r="O29" s="1647"/>
      <c r="P29" s="1647"/>
      <c r="Q29" s="1647"/>
      <c r="R29" s="1647"/>
      <c r="S29" s="1647"/>
      <c r="T29" s="1648"/>
    </row>
    <row r="30" spans="1:20" s="27" customFormat="1" ht="18.75" customHeight="1" x14ac:dyDescent="0.15">
      <c r="B30" s="1643" t="s">
        <v>165</v>
      </c>
      <c r="C30" s="1649"/>
      <c r="D30" s="1649"/>
      <c r="E30" s="1649"/>
      <c r="F30" s="1649"/>
      <c r="G30" s="1649"/>
      <c r="H30" s="1650"/>
      <c r="I30" s="1651" t="s">
        <v>101</v>
      </c>
      <c r="J30" s="1649"/>
      <c r="K30" s="1649"/>
      <c r="L30" s="1649"/>
      <c r="M30" s="1649"/>
      <c r="N30" s="1649"/>
      <c r="O30" s="1649"/>
      <c r="P30" s="1649"/>
      <c r="Q30" s="1649"/>
      <c r="R30" s="1649"/>
      <c r="S30" s="1649"/>
      <c r="T30" s="1650"/>
    </row>
    <row r="31" spans="1:20" s="27" customFormat="1" ht="16.5" customHeight="1" x14ac:dyDescent="0.15"/>
    <row r="32" spans="1:20" s="27" customFormat="1" x14ac:dyDescent="0.15">
      <c r="A32" s="29"/>
      <c r="B32" s="29" t="s">
        <v>106</v>
      </c>
    </row>
    <row r="33" s="27" customFormat="1" x14ac:dyDescent="0.15"/>
  </sheetData>
  <mergeCells count="47">
    <mergeCell ref="B30:H30"/>
    <mergeCell ref="I30:T30"/>
    <mergeCell ref="B26:N26"/>
    <mergeCell ref="O26:P26"/>
    <mergeCell ref="Q26:S26"/>
    <mergeCell ref="B27:H27"/>
    <mergeCell ref="I27:T27"/>
    <mergeCell ref="B28:H28"/>
    <mergeCell ref="I28:T28"/>
    <mergeCell ref="B25:E25"/>
    <mergeCell ref="F25:P25"/>
    <mergeCell ref="Q25:S25"/>
    <mergeCell ref="B29:H29"/>
    <mergeCell ref="I29:T29"/>
    <mergeCell ref="B23:E23"/>
    <mergeCell ref="F23:P23"/>
    <mergeCell ref="Q23:S23"/>
    <mergeCell ref="B24:E24"/>
    <mergeCell ref="F24:P24"/>
    <mergeCell ref="Q24:S24"/>
    <mergeCell ref="B22:E22"/>
    <mergeCell ref="F22:P22"/>
    <mergeCell ref="Q22:S22"/>
    <mergeCell ref="B21:E21"/>
    <mergeCell ref="F21:P21"/>
    <mergeCell ref="Q21:S21"/>
    <mergeCell ref="I15:T15"/>
    <mergeCell ref="D16:H16"/>
    <mergeCell ref="I16:T16"/>
    <mergeCell ref="F20:P20"/>
    <mergeCell ref="Q20:T20"/>
    <mergeCell ref="B19:H19"/>
    <mergeCell ref="I19:T19"/>
    <mergeCell ref="B20:E20"/>
    <mergeCell ref="B17:C18"/>
    <mergeCell ref="D17:H17"/>
    <mergeCell ref="I17:T17"/>
    <mergeCell ref="D18:H18"/>
    <mergeCell ref="I18:T18"/>
    <mergeCell ref="B15:C16"/>
    <mergeCell ref="D15:H15"/>
    <mergeCell ref="G11:M11"/>
    <mergeCell ref="O4:T4"/>
    <mergeCell ref="O6:T6"/>
    <mergeCell ref="N7:R7"/>
    <mergeCell ref="P8:S8"/>
    <mergeCell ref="N9:R9"/>
  </mergeCells>
  <phoneticPr fontId="6"/>
  <pageMargins left="0.70866141732283472" right="0.70866141732283472" top="0.74803149606299213" bottom="0.74803149606299213" header="0.31496062992125984" footer="0.31496062992125984"/>
  <pageSetup paperSize="9" scale="96" orientation="portrait" horizontalDpi="4294967293"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0">
    <tabColor rgb="FF00B0F0"/>
  </sheetPr>
  <dimension ref="A1:Y66"/>
  <sheetViews>
    <sheetView view="pageBreakPreview" topLeftCell="A10" zoomScaleNormal="100" zoomScaleSheetLayoutView="100" workbookViewId="0">
      <selection activeCell="T8" sqref="T8"/>
    </sheetView>
  </sheetViews>
  <sheetFormatPr defaultColWidth="9" defaultRowHeight="13.5" x14ac:dyDescent="0.15"/>
  <cols>
    <col min="1" max="20" width="4.625" style="106" customWidth="1"/>
    <col min="21" max="25" width="5.25" style="72" customWidth="1"/>
    <col min="26" max="16384" width="9" style="106"/>
  </cols>
  <sheetData>
    <row r="1" spans="1:25" s="27" customFormat="1" x14ac:dyDescent="0.15">
      <c r="A1" s="100" t="s">
        <v>291</v>
      </c>
      <c r="U1" s="75"/>
      <c r="V1" s="75"/>
      <c r="W1" s="75"/>
      <c r="X1" s="75"/>
      <c r="Y1" s="75"/>
    </row>
    <row r="2" spans="1:25" s="27" customFormat="1" x14ac:dyDescent="0.15">
      <c r="N2" s="96"/>
      <c r="O2" s="96"/>
      <c r="P2" s="96"/>
      <c r="Q2" s="96"/>
      <c r="R2" s="96"/>
      <c r="S2" s="96"/>
      <c r="T2" s="96" t="s">
        <v>376</v>
      </c>
      <c r="U2" s="75"/>
      <c r="V2" s="75"/>
      <c r="W2" s="75"/>
      <c r="X2" s="75"/>
      <c r="Y2" s="75"/>
    </row>
    <row r="3" spans="1:25" s="27" customFormat="1" ht="17.100000000000001" customHeight="1" x14ac:dyDescent="0.15">
      <c r="B3" s="27" t="s">
        <v>152</v>
      </c>
      <c r="N3" s="96"/>
      <c r="O3" s="96"/>
      <c r="P3" s="96"/>
      <c r="Q3" s="97"/>
      <c r="R3" s="97"/>
      <c r="S3" s="97"/>
      <c r="T3" s="97"/>
      <c r="U3" s="75"/>
      <c r="V3" s="75"/>
      <c r="W3" s="75"/>
      <c r="X3" s="75"/>
      <c r="Y3" s="75"/>
    </row>
    <row r="4" spans="1:25" s="27" customFormat="1" ht="17.100000000000001" customHeight="1" x14ac:dyDescent="0.15">
      <c r="M4" s="97" t="s">
        <v>153</v>
      </c>
      <c r="N4" s="27" t="s">
        <v>154</v>
      </c>
      <c r="O4" s="1600" t="s">
        <v>166</v>
      </c>
      <c r="P4" s="1600"/>
      <c r="Q4" s="1600"/>
      <c r="R4" s="1600"/>
      <c r="S4" s="1600"/>
      <c r="T4" s="1600"/>
      <c r="U4" s="75"/>
      <c r="V4" s="75"/>
      <c r="W4" s="75"/>
      <c r="X4" s="75"/>
      <c r="Y4" s="75"/>
    </row>
    <row r="5" spans="1:25" s="27" customFormat="1" ht="10.5" customHeight="1" x14ac:dyDescent="0.15">
      <c r="M5" s="97"/>
      <c r="N5" s="98" t="s">
        <v>107</v>
      </c>
      <c r="O5" s="98"/>
      <c r="P5" s="98"/>
      <c r="U5" s="76"/>
      <c r="V5" s="76"/>
      <c r="W5" s="76"/>
      <c r="X5" s="76"/>
      <c r="Y5" s="76"/>
    </row>
    <row r="6" spans="1:25" s="27" customFormat="1" ht="17.100000000000001" customHeight="1" x14ac:dyDescent="0.15">
      <c r="A6" s="99"/>
      <c r="B6" s="99"/>
      <c r="C6" s="99"/>
      <c r="N6" s="100" t="s">
        <v>48</v>
      </c>
      <c r="O6" s="1601" t="s">
        <v>167</v>
      </c>
      <c r="P6" s="1601"/>
      <c r="Q6" s="1601"/>
      <c r="R6" s="1601"/>
      <c r="S6" s="1601"/>
      <c r="T6" s="1601"/>
      <c r="U6" s="76"/>
      <c r="V6" s="76"/>
      <c r="W6" s="76"/>
      <c r="X6" s="76"/>
      <c r="Y6" s="76"/>
    </row>
    <row r="7" spans="1:25" s="27" customFormat="1" ht="10.5" customHeight="1" x14ac:dyDescent="0.15">
      <c r="N7" s="1602" t="s">
        <v>155</v>
      </c>
      <c r="O7" s="1602"/>
      <c r="P7" s="1602"/>
      <c r="Q7" s="1602"/>
      <c r="R7" s="1602"/>
      <c r="U7" s="76"/>
      <c r="V7" s="76"/>
      <c r="W7" s="76"/>
      <c r="X7" s="76"/>
      <c r="Y7" s="76"/>
    </row>
    <row r="8" spans="1:25" s="27" customFormat="1" ht="17.100000000000001" customHeight="1" x14ac:dyDescent="0.15">
      <c r="A8" s="99"/>
      <c r="B8" s="99"/>
      <c r="C8" s="99"/>
      <c r="N8" s="100" t="s">
        <v>156</v>
      </c>
      <c r="O8" s="100"/>
      <c r="P8" s="1603" t="s">
        <v>378</v>
      </c>
      <c r="Q8" s="1603"/>
      <c r="R8" s="1603"/>
      <c r="S8" s="1604"/>
      <c r="T8" s="102"/>
      <c r="U8" s="76"/>
      <c r="V8" s="76"/>
      <c r="W8" s="76"/>
      <c r="X8" s="76"/>
      <c r="Y8" s="76"/>
    </row>
    <row r="9" spans="1:25" s="27" customFormat="1" ht="10.5" customHeight="1" x14ac:dyDescent="0.15">
      <c r="A9" s="99"/>
      <c r="B9" s="99"/>
      <c r="C9" s="99"/>
      <c r="N9" s="1602" t="s">
        <v>157</v>
      </c>
      <c r="O9" s="1602"/>
      <c r="P9" s="1602"/>
      <c r="Q9" s="1602"/>
      <c r="R9" s="1602"/>
      <c r="U9" s="76"/>
      <c r="V9" s="76"/>
      <c r="W9" s="76"/>
      <c r="X9" s="76"/>
      <c r="Y9" s="76"/>
    </row>
    <row r="10" spans="1:25" s="27" customFormat="1" ht="10.5" customHeight="1" x14ac:dyDescent="0.15">
      <c r="A10" s="99"/>
      <c r="B10" s="99"/>
      <c r="C10" s="99"/>
      <c r="N10" s="101"/>
      <c r="O10" s="101"/>
      <c r="P10" s="101"/>
      <c r="Q10" s="101"/>
      <c r="R10" s="101"/>
      <c r="U10" s="76"/>
      <c r="V10" s="76"/>
      <c r="W10" s="76"/>
      <c r="X10" s="76"/>
      <c r="Y10" s="76"/>
    </row>
    <row r="11" spans="1:25" s="27" customFormat="1" ht="17.100000000000001" customHeight="1" x14ac:dyDescent="0.15">
      <c r="E11" s="100"/>
      <c r="G11" s="1660" t="s">
        <v>174</v>
      </c>
      <c r="H11" s="1660"/>
      <c r="I11" s="1660"/>
      <c r="J11" s="1660"/>
      <c r="K11" s="1660"/>
      <c r="L11" s="1660"/>
      <c r="M11" s="1660"/>
      <c r="N11" s="27" t="s">
        <v>158</v>
      </c>
      <c r="U11" s="76"/>
      <c r="V11" s="76"/>
      <c r="W11" s="76"/>
      <c r="X11" s="76"/>
      <c r="Y11" s="76"/>
    </row>
    <row r="12" spans="1:25" s="27" customFormat="1" ht="13.5" customHeight="1" x14ac:dyDescent="0.15">
      <c r="U12" s="76"/>
      <c r="V12" s="76"/>
      <c r="W12" s="76"/>
      <c r="X12" s="76"/>
      <c r="Y12" s="76"/>
    </row>
    <row r="13" spans="1:25" s="27" customFormat="1" ht="17.100000000000001" customHeight="1" x14ac:dyDescent="0.15">
      <c r="B13" s="104" t="s">
        <v>159</v>
      </c>
      <c r="U13" s="75"/>
      <c r="V13" s="75"/>
      <c r="W13" s="75"/>
      <c r="X13" s="75"/>
      <c r="Y13" s="75"/>
    </row>
    <row r="14" spans="1:25" s="27" customFormat="1" ht="27" customHeight="1" x14ac:dyDescent="0.15">
      <c r="J14" s="105" t="s">
        <v>41</v>
      </c>
      <c r="U14" s="75"/>
      <c r="V14" s="75"/>
      <c r="W14" s="75"/>
      <c r="X14" s="75"/>
      <c r="Y14" s="75"/>
    </row>
    <row r="15" spans="1:25" s="27" customFormat="1" ht="24" customHeight="1" x14ac:dyDescent="0.15">
      <c r="B15" s="1619" t="s">
        <v>96</v>
      </c>
      <c r="C15" s="1620"/>
      <c r="D15" s="1629" t="s">
        <v>97</v>
      </c>
      <c r="E15" s="1624"/>
      <c r="F15" s="1624"/>
      <c r="G15" s="1624"/>
      <c r="H15" s="1625"/>
      <c r="I15" s="1661" t="s">
        <v>182</v>
      </c>
      <c r="J15" s="1662"/>
      <c r="K15" s="1662"/>
      <c r="L15" s="1662"/>
      <c r="M15" s="1662"/>
      <c r="N15" s="1662"/>
      <c r="O15" s="1662"/>
      <c r="P15" s="1662"/>
      <c r="Q15" s="1662"/>
      <c r="R15" s="1662"/>
      <c r="S15" s="1662"/>
      <c r="T15" s="1663"/>
      <c r="U15" s="75"/>
      <c r="V15" s="75"/>
      <c r="W15" s="75"/>
      <c r="X15" s="75"/>
      <c r="Y15" s="75"/>
    </row>
    <row r="16" spans="1:25" s="27" customFormat="1" ht="57" customHeight="1" x14ac:dyDescent="0.15">
      <c r="B16" s="1621"/>
      <c r="C16" s="1622"/>
      <c r="D16" s="1608" t="s">
        <v>98</v>
      </c>
      <c r="E16" s="1609"/>
      <c r="F16" s="1609"/>
      <c r="G16" s="1609"/>
      <c r="H16" s="1610"/>
      <c r="I16" s="1661" t="s">
        <v>183</v>
      </c>
      <c r="J16" s="1662"/>
      <c r="K16" s="1662"/>
      <c r="L16" s="1662"/>
      <c r="M16" s="1662"/>
      <c r="N16" s="1662"/>
      <c r="O16" s="1662"/>
      <c r="P16" s="1662"/>
      <c r="Q16" s="1662"/>
      <c r="R16" s="1662"/>
      <c r="S16" s="1662"/>
      <c r="T16" s="1663"/>
      <c r="U16" s="75"/>
      <c r="V16" s="75"/>
      <c r="W16" s="75"/>
      <c r="X16" s="75"/>
      <c r="Y16" s="75"/>
    </row>
    <row r="17" spans="2:25" s="27" customFormat="1" ht="27" customHeight="1" x14ac:dyDescent="0.15">
      <c r="B17" s="1619" t="s">
        <v>99</v>
      </c>
      <c r="C17" s="1620"/>
      <c r="D17" s="1623" t="s">
        <v>160</v>
      </c>
      <c r="E17" s="1624"/>
      <c r="F17" s="1624"/>
      <c r="G17" s="1624"/>
      <c r="H17" s="1625"/>
      <c r="I17" s="1661" t="s">
        <v>168</v>
      </c>
      <c r="J17" s="1662"/>
      <c r="K17" s="1662"/>
      <c r="L17" s="1662"/>
      <c r="M17" s="1662"/>
      <c r="N17" s="1662"/>
      <c r="O17" s="1662"/>
      <c r="P17" s="1662"/>
      <c r="Q17" s="1662"/>
      <c r="R17" s="1662"/>
      <c r="S17" s="1662"/>
      <c r="T17" s="1663"/>
      <c r="U17" s="75"/>
      <c r="V17" s="75"/>
      <c r="W17" s="75"/>
      <c r="X17" s="75"/>
      <c r="Y17" s="75"/>
    </row>
    <row r="18" spans="2:25" s="27" customFormat="1" ht="51" customHeight="1" x14ac:dyDescent="0.15">
      <c r="B18" s="1621"/>
      <c r="C18" s="1622"/>
      <c r="D18" s="1626" t="s">
        <v>161</v>
      </c>
      <c r="E18" s="1609"/>
      <c r="F18" s="1609"/>
      <c r="G18" s="1609"/>
      <c r="H18" s="1610"/>
      <c r="I18" s="1661" t="s">
        <v>169</v>
      </c>
      <c r="J18" s="1664"/>
      <c r="K18" s="1664"/>
      <c r="L18" s="1664"/>
      <c r="M18" s="1664"/>
      <c r="N18" s="1664"/>
      <c r="O18" s="1664"/>
      <c r="P18" s="1664"/>
      <c r="Q18" s="1664"/>
      <c r="R18" s="1664"/>
      <c r="S18" s="1664"/>
      <c r="T18" s="1665"/>
      <c r="U18" s="75"/>
      <c r="V18" s="75"/>
      <c r="W18" s="75"/>
      <c r="X18" s="75"/>
      <c r="Y18" s="75"/>
    </row>
    <row r="19" spans="2:25" s="27" customFormat="1" ht="17.100000000000001" customHeight="1" x14ac:dyDescent="0.15">
      <c r="B19" s="1616" t="s">
        <v>100</v>
      </c>
      <c r="C19" s="1617"/>
      <c r="D19" s="1617"/>
      <c r="E19" s="1617"/>
      <c r="F19" s="1617"/>
      <c r="G19" s="1617"/>
      <c r="H19" s="1618"/>
      <c r="I19" s="1616" t="s">
        <v>101</v>
      </c>
      <c r="J19" s="1617"/>
      <c r="K19" s="1617"/>
      <c r="L19" s="1617"/>
      <c r="M19" s="1617"/>
      <c r="N19" s="1617"/>
      <c r="O19" s="1617"/>
      <c r="P19" s="1617"/>
      <c r="Q19" s="1617"/>
      <c r="R19" s="1617"/>
      <c r="S19" s="1617"/>
      <c r="T19" s="1618"/>
      <c r="U19" s="75"/>
      <c r="V19" s="75"/>
      <c r="W19" s="75"/>
      <c r="X19" s="75"/>
      <c r="Y19" s="75"/>
    </row>
    <row r="20" spans="2:25" s="27" customFormat="1" ht="17.100000000000001" customHeight="1" x14ac:dyDescent="0.15">
      <c r="B20" s="1611" t="s">
        <v>102</v>
      </c>
      <c r="C20" s="1612"/>
      <c r="D20" s="1612"/>
      <c r="E20" s="1615"/>
      <c r="F20" s="1611" t="s">
        <v>61</v>
      </c>
      <c r="G20" s="1612"/>
      <c r="H20" s="1612"/>
      <c r="I20" s="1612"/>
      <c r="J20" s="1612"/>
      <c r="K20" s="1612"/>
      <c r="L20" s="1612"/>
      <c r="M20" s="1612"/>
      <c r="N20" s="1612"/>
      <c r="O20" s="1613"/>
      <c r="P20" s="1614"/>
      <c r="Q20" s="1611" t="s">
        <v>103</v>
      </c>
      <c r="R20" s="1612"/>
      <c r="S20" s="1612"/>
      <c r="T20" s="1615"/>
      <c r="U20" s="75"/>
      <c r="V20" s="75"/>
      <c r="W20" s="75"/>
      <c r="X20" s="75"/>
      <c r="Y20" s="75"/>
    </row>
    <row r="21" spans="2:25" s="27" customFormat="1" ht="20.25" customHeight="1" x14ac:dyDescent="0.15">
      <c r="B21" s="1666" t="s">
        <v>170</v>
      </c>
      <c r="C21" s="1667"/>
      <c r="D21" s="1667"/>
      <c r="E21" s="1668"/>
      <c r="F21" s="1669" t="s">
        <v>171</v>
      </c>
      <c r="G21" s="1670"/>
      <c r="H21" s="1670"/>
      <c r="I21" s="1670"/>
      <c r="J21" s="1670"/>
      <c r="K21" s="1670"/>
      <c r="L21" s="1670"/>
      <c r="M21" s="1670"/>
      <c r="N21" s="1670"/>
      <c r="O21" s="1671"/>
      <c r="P21" s="1672"/>
      <c r="Q21" s="1673">
        <v>1</v>
      </c>
      <c r="R21" s="1674"/>
      <c r="S21" s="1674"/>
      <c r="T21" s="28" t="s">
        <v>162</v>
      </c>
      <c r="U21" s="75"/>
      <c r="V21" s="75"/>
      <c r="W21" s="75"/>
      <c r="X21" s="75"/>
      <c r="Y21" s="75"/>
    </row>
    <row r="22" spans="2:25" s="27" customFormat="1" ht="20.25" customHeight="1" x14ac:dyDescent="0.15">
      <c r="B22" s="1666" t="s">
        <v>172</v>
      </c>
      <c r="C22" s="1667"/>
      <c r="D22" s="1667"/>
      <c r="E22" s="1668"/>
      <c r="F22" s="1669" t="s">
        <v>175</v>
      </c>
      <c r="G22" s="1670"/>
      <c r="H22" s="1670"/>
      <c r="I22" s="1670"/>
      <c r="J22" s="1670"/>
      <c r="K22" s="1670"/>
      <c r="L22" s="1670"/>
      <c r="M22" s="1670"/>
      <c r="N22" s="1670"/>
      <c r="O22" s="1671"/>
      <c r="P22" s="1672"/>
      <c r="Q22" s="1673">
        <v>2</v>
      </c>
      <c r="R22" s="1674"/>
      <c r="S22" s="1674"/>
      <c r="T22" s="28" t="s">
        <v>162</v>
      </c>
      <c r="U22" s="75"/>
      <c r="V22" s="75"/>
      <c r="W22" s="75"/>
      <c r="X22" s="75"/>
      <c r="Y22" s="75"/>
    </row>
    <row r="23" spans="2:25" s="27" customFormat="1" ht="26.25" customHeight="1" x14ac:dyDescent="0.15">
      <c r="B23" s="1680" t="s">
        <v>178</v>
      </c>
      <c r="C23" s="1681"/>
      <c r="D23" s="1681"/>
      <c r="E23" s="1682"/>
      <c r="F23" s="1680" t="s">
        <v>176</v>
      </c>
      <c r="G23" s="1681"/>
      <c r="H23" s="1681"/>
      <c r="I23" s="1681"/>
      <c r="J23" s="1681"/>
      <c r="K23" s="1681"/>
      <c r="L23" s="1681"/>
      <c r="M23" s="1681"/>
      <c r="N23" s="1681"/>
      <c r="O23" s="1681"/>
      <c r="P23" s="1682"/>
      <c r="Q23" s="1678">
        <v>4</v>
      </c>
      <c r="R23" s="1679"/>
      <c r="S23" s="1679"/>
      <c r="T23" s="107" t="s">
        <v>177</v>
      </c>
      <c r="U23" s="75"/>
      <c r="V23" s="75"/>
      <c r="W23" s="75"/>
      <c r="X23" s="75"/>
      <c r="Y23" s="75"/>
    </row>
    <row r="24" spans="2:25" s="27" customFormat="1" ht="17.25" customHeight="1" x14ac:dyDescent="0.15">
      <c r="B24" s="1683"/>
      <c r="C24" s="1684"/>
      <c r="D24" s="1684"/>
      <c r="E24" s="1685"/>
      <c r="F24" s="1683"/>
      <c r="G24" s="1684"/>
      <c r="H24" s="1684"/>
      <c r="I24" s="1684"/>
      <c r="J24" s="1684"/>
      <c r="K24" s="1684"/>
      <c r="L24" s="1684"/>
      <c r="M24" s="1684"/>
      <c r="N24" s="1684"/>
      <c r="O24" s="1684"/>
      <c r="P24" s="1685"/>
      <c r="Q24" s="1689" t="s">
        <v>379</v>
      </c>
      <c r="R24" s="1690"/>
      <c r="S24" s="1690"/>
      <c r="T24" s="1691"/>
      <c r="U24" s="75"/>
      <c r="V24" s="75"/>
      <c r="W24" s="75"/>
      <c r="X24" s="75"/>
      <c r="Y24" s="75"/>
    </row>
    <row r="25" spans="2:25" s="27" customFormat="1" ht="20.25" customHeight="1" x14ac:dyDescent="0.15">
      <c r="B25" s="1630"/>
      <c r="C25" s="1631"/>
      <c r="D25" s="1631"/>
      <c r="E25" s="1632"/>
      <c r="F25" s="1639"/>
      <c r="G25" s="1640"/>
      <c r="H25" s="1640"/>
      <c r="I25" s="1640"/>
      <c r="J25" s="1640"/>
      <c r="K25" s="1640"/>
      <c r="L25" s="1640"/>
      <c r="M25" s="1640"/>
      <c r="N25" s="1640"/>
      <c r="O25" s="1641"/>
      <c r="P25" s="1642"/>
      <c r="Q25" s="1637"/>
      <c r="R25" s="1638"/>
      <c r="S25" s="1638"/>
      <c r="T25" s="28" t="s">
        <v>162</v>
      </c>
      <c r="U25" s="75"/>
      <c r="V25" s="75"/>
      <c r="W25" s="75"/>
      <c r="X25" s="75"/>
      <c r="Y25" s="75"/>
    </row>
    <row r="26" spans="2:25" s="27" customFormat="1" ht="20.25" customHeight="1" x14ac:dyDescent="0.15">
      <c r="B26" s="1630"/>
      <c r="C26" s="1631"/>
      <c r="D26" s="1631"/>
      <c r="E26" s="1632"/>
      <c r="F26" s="1630"/>
      <c r="G26" s="1631"/>
      <c r="H26" s="1631"/>
      <c r="I26" s="1631"/>
      <c r="J26" s="1631"/>
      <c r="K26" s="1631"/>
      <c r="L26" s="1631"/>
      <c r="M26" s="1631"/>
      <c r="N26" s="1631"/>
      <c r="O26" s="1641"/>
      <c r="P26" s="1642"/>
      <c r="Q26" s="1637"/>
      <c r="R26" s="1638"/>
      <c r="S26" s="1638"/>
      <c r="T26" s="28" t="s">
        <v>162</v>
      </c>
      <c r="U26" s="75"/>
      <c r="V26" s="75"/>
      <c r="W26" s="75"/>
      <c r="X26" s="75"/>
      <c r="Y26" s="75"/>
    </row>
    <row r="27" spans="2:25" s="27" customFormat="1" ht="20.25" customHeight="1" x14ac:dyDescent="0.15">
      <c r="B27" s="1652"/>
      <c r="C27" s="1599"/>
      <c r="D27" s="1599"/>
      <c r="E27" s="1599"/>
      <c r="F27" s="1599"/>
      <c r="G27" s="1599"/>
      <c r="H27" s="1599"/>
      <c r="I27" s="1599"/>
      <c r="J27" s="1599"/>
      <c r="K27" s="1599"/>
      <c r="L27" s="1599"/>
      <c r="M27" s="1653"/>
      <c r="N27" s="1654"/>
      <c r="O27" s="1655" t="s">
        <v>163</v>
      </c>
      <c r="P27" s="1656"/>
      <c r="Q27" s="1673">
        <v>4</v>
      </c>
      <c r="R27" s="1674"/>
      <c r="S27" s="1674"/>
      <c r="T27" s="28" t="s">
        <v>162</v>
      </c>
      <c r="U27" s="75"/>
      <c r="V27" s="75"/>
      <c r="W27" s="75"/>
      <c r="X27" s="75"/>
      <c r="Y27" s="75"/>
    </row>
    <row r="28" spans="2:25" s="27" customFormat="1" ht="17.100000000000001" customHeight="1" x14ac:dyDescent="0.15">
      <c r="B28" s="1643" t="s">
        <v>104</v>
      </c>
      <c r="C28" s="1644"/>
      <c r="D28" s="1644"/>
      <c r="E28" s="1644"/>
      <c r="F28" s="1644"/>
      <c r="G28" s="1644"/>
      <c r="H28" s="1645"/>
      <c r="I28" s="1643" t="s">
        <v>101</v>
      </c>
      <c r="J28" s="1644"/>
      <c r="K28" s="1644"/>
      <c r="L28" s="1644"/>
      <c r="M28" s="1644"/>
      <c r="N28" s="1644"/>
      <c r="O28" s="1644"/>
      <c r="P28" s="1644"/>
      <c r="Q28" s="1644"/>
      <c r="R28" s="1644"/>
      <c r="S28" s="1644"/>
      <c r="T28" s="1645"/>
      <c r="U28" s="75"/>
      <c r="V28" s="75"/>
      <c r="W28" s="75"/>
      <c r="X28" s="75"/>
      <c r="Y28" s="75"/>
    </row>
    <row r="29" spans="2:25" s="27" customFormat="1" ht="31.5" customHeight="1" x14ac:dyDescent="0.15">
      <c r="B29" s="1657" t="s">
        <v>164</v>
      </c>
      <c r="C29" s="1658"/>
      <c r="D29" s="1658"/>
      <c r="E29" s="1658"/>
      <c r="F29" s="1658"/>
      <c r="G29" s="1658"/>
      <c r="H29" s="1659"/>
      <c r="I29" s="1686" t="s">
        <v>173</v>
      </c>
      <c r="J29" s="1687"/>
      <c r="K29" s="1687"/>
      <c r="L29" s="1687"/>
      <c r="M29" s="1687"/>
      <c r="N29" s="1687"/>
      <c r="O29" s="1687"/>
      <c r="P29" s="1687"/>
      <c r="Q29" s="1687"/>
      <c r="R29" s="1687"/>
      <c r="S29" s="1687"/>
      <c r="T29" s="1688"/>
      <c r="U29" s="75"/>
      <c r="V29" s="75"/>
      <c r="W29" s="75"/>
      <c r="X29" s="75"/>
      <c r="Y29" s="75"/>
    </row>
    <row r="30" spans="2:25" s="27" customFormat="1" ht="17.100000000000001" customHeight="1" x14ac:dyDescent="0.15">
      <c r="B30" s="1643" t="s">
        <v>105</v>
      </c>
      <c r="C30" s="1644"/>
      <c r="D30" s="1644"/>
      <c r="E30" s="1644"/>
      <c r="F30" s="1644"/>
      <c r="G30" s="1644"/>
      <c r="H30" s="1645"/>
      <c r="I30" s="1675" t="s">
        <v>324</v>
      </c>
      <c r="J30" s="1676"/>
      <c r="K30" s="1676"/>
      <c r="L30" s="1676"/>
      <c r="M30" s="1676"/>
      <c r="N30" s="1676"/>
      <c r="O30" s="1676"/>
      <c r="P30" s="1676"/>
      <c r="Q30" s="1676"/>
      <c r="R30" s="1676"/>
      <c r="S30" s="1676"/>
      <c r="T30" s="1677"/>
      <c r="U30" s="75"/>
      <c r="V30" s="75"/>
      <c r="W30" s="75"/>
      <c r="X30" s="75"/>
      <c r="Y30" s="75"/>
    </row>
    <row r="31" spans="2:25" s="27" customFormat="1" ht="18.75" customHeight="1" x14ac:dyDescent="0.15">
      <c r="B31" s="1643" t="s">
        <v>165</v>
      </c>
      <c r="C31" s="1649"/>
      <c r="D31" s="1649"/>
      <c r="E31" s="1649"/>
      <c r="F31" s="1649"/>
      <c r="G31" s="1649"/>
      <c r="H31" s="1650"/>
      <c r="I31" s="1651" t="s">
        <v>101</v>
      </c>
      <c r="J31" s="1649"/>
      <c r="K31" s="1649"/>
      <c r="L31" s="1649"/>
      <c r="M31" s="1649"/>
      <c r="N31" s="1649"/>
      <c r="O31" s="1649"/>
      <c r="P31" s="1649"/>
      <c r="Q31" s="1649"/>
      <c r="R31" s="1649"/>
      <c r="S31" s="1649"/>
      <c r="T31" s="1650"/>
      <c r="U31" s="75"/>
      <c r="V31" s="75"/>
      <c r="W31" s="75"/>
      <c r="X31" s="75"/>
      <c r="Y31" s="75"/>
    </row>
    <row r="32" spans="2:25" s="27" customFormat="1" ht="16.5" customHeight="1" x14ac:dyDescent="0.15">
      <c r="U32" s="75"/>
      <c r="V32" s="75"/>
      <c r="W32" s="75"/>
      <c r="X32" s="75"/>
      <c r="Y32" s="75"/>
    </row>
    <row r="33" spans="1:25" s="27" customFormat="1" x14ac:dyDescent="0.15">
      <c r="A33" s="29"/>
      <c r="B33" s="29" t="s">
        <v>106</v>
      </c>
      <c r="U33" s="75"/>
      <c r="V33" s="75"/>
      <c r="W33" s="75"/>
      <c r="X33" s="75"/>
      <c r="Y33" s="75"/>
    </row>
    <row r="34" spans="1:25" s="27" customFormat="1" x14ac:dyDescent="0.15">
      <c r="U34" s="75"/>
      <c r="V34" s="75"/>
      <c r="W34" s="75"/>
      <c r="X34" s="75"/>
      <c r="Y34" s="75"/>
    </row>
    <row r="35" spans="1:25" x14ac:dyDescent="0.15">
      <c r="U35" s="75"/>
      <c r="V35" s="75"/>
      <c r="W35" s="75"/>
      <c r="X35" s="75"/>
      <c r="Y35" s="75"/>
    </row>
    <row r="36" spans="1:25" x14ac:dyDescent="0.15">
      <c r="U36" s="75"/>
      <c r="V36" s="75"/>
      <c r="W36" s="75"/>
      <c r="X36" s="75"/>
      <c r="Y36" s="75"/>
    </row>
    <row r="37" spans="1:25" x14ac:dyDescent="0.15">
      <c r="U37" s="75"/>
      <c r="V37" s="75"/>
      <c r="W37" s="75"/>
      <c r="X37" s="75"/>
      <c r="Y37" s="75"/>
    </row>
    <row r="38" spans="1:25" x14ac:dyDescent="0.15">
      <c r="U38" s="75"/>
      <c r="V38" s="75"/>
      <c r="W38" s="75"/>
      <c r="X38" s="75"/>
      <c r="Y38" s="75"/>
    </row>
    <row r="39" spans="1:25" x14ac:dyDescent="0.15">
      <c r="U39" s="75"/>
      <c r="V39" s="75"/>
      <c r="W39" s="75"/>
      <c r="X39" s="75"/>
      <c r="Y39" s="75"/>
    </row>
    <row r="40" spans="1:25" x14ac:dyDescent="0.15">
      <c r="U40" s="75"/>
      <c r="V40" s="75"/>
      <c r="W40" s="75"/>
      <c r="X40" s="75"/>
      <c r="Y40" s="75"/>
    </row>
    <row r="41" spans="1:25" x14ac:dyDescent="0.15">
      <c r="U41" s="75"/>
      <c r="V41" s="75"/>
      <c r="W41" s="75"/>
      <c r="X41" s="75"/>
      <c r="Y41" s="75"/>
    </row>
    <row r="42" spans="1:25" x14ac:dyDescent="0.15">
      <c r="U42" s="75"/>
      <c r="V42" s="75"/>
      <c r="W42" s="75"/>
      <c r="X42" s="75"/>
      <c r="Y42" s="75"/>
    </row>
    <row r="43" spans="1:25" x14ac:dyDescent="0.15">
      <c r="U43" s="75"/>
      <c r="V43" s="75"/>
      <c r="W43" s="75"/>
      <c r="X43" s="75"/>
      <c r="Y43" s="75"/>
    </row>
    <row r="44" spans="1:25" x14ac:dyDescent="0.15">
      <c r="U44" s="75"/>
      <c r="V44" s="75"/>
      <c r="W44" s="75"/>
      <c r="X44" s="75"/>
      <c r="Y44" s="75"/>
    </row>
    <row r="45" spans="1:25" x14ac:dyDescent="0.15">
      <c r="U45" s="75"/>
      <c r="V45" s="75"/>
      <c r="W45" s="75"/>
      <c r="X45" s="75"/>
      <c r="Y45" s="75"/>
    </row>
    <row r="46" spans="1:25" x14ac:dyDescent="0.15">
      <c r="U46" s="75"/>
      <c r="V46" s="75"/>
      <c r="W46" s="75"/>
      <c r="X46" s="75"/>
      <c r="Y46" s="75"/>
    </row>
    <row r="47" spans="1:25" x14ac:dyDescent="0.15">
      <c r="U47" s="75"/>
      <c r="V47" s="75"/>
      <c r="W47" s="75"/>
      <c r="X47" s="75"/>
      <c r="Y47" s="75"/>
    </row>
    <row r="48" spans="1:25" x14ac:dyDescent="0.15">
      <c r="U48" s="75"/>
      <c r="V48" s="75"/>
      <c r="W48" s="75"/>
      <c r="X48" s="75"/>
      <c r="Y48" s="75"/>
    </row>
    <row r="49" spans="21:25" x14ac:dyDescent="0.15">
      <c r="U49" s="75"/>
      <c r="V49" s="75"/>
      <c r="W49" s="75"/>
      <c r="X49" s="75"/>
      <c r="Y49" s="75"/>
    </row>
    <row r="50" spans="21:25" x14ac:dyDescent="0.15">
      <c r="U50" s="75"/>
      <c r="V50" s="75"/>
      <c r="W50" s="75"/>
      <c r="X50" s="75"/>
      <c r="Y50" s="75"/>
    </row>
    <row r="51" spans="21:25" x14ac:dyDescent="0.15">
      <c r="U51" s="75"/>
      <c r="V51" s="75"/>
      <c r="W51" s="75"/>
      <c r="X51" s="75"/>
      <c r="Y51" s="75"/>
    </row>
    <row r="52" spans="21:25" x14ac:dyDescent="0.15">
      <c r="U52" s="75"/>
      <c r="V52" s="75"/>
      <c r="W52" s="75"/>
      <c r="X52" s="75"/>
      <c r="Y52" s="75"/>
    </row>
    <row r="53" spans="21:25" x14ac:dyDescent="0.15">
      <c r="U53" s="75"/>
      <c r="V53" s="75"/>
      <c r="W53" s="75"/>
      <c r="X53" s="75"/>
      <c r="Y53" s="75"/>
    </row>
    <row r="54" spans="21:25" x14ac:dyDescent="0.15">
      <c r="U54" s="77"/>
      <c r="V54" s="77"/>
      <c r="W54" s="77"/>
      <c r="X54" s="77"/>
      <c r="Y54" s="77"/>
    </row>
    <row r="55" spans="21:25" x14ac:dyDescent="0.15">
      <c r="U55" s="77"/>
      <c r="V55" s="77"/>
      <c r="W55" s="77"/>
      <c r="X55" s="77"/>
      <c r="Y55" s="77"/>
    </row>
    <row r="56" spans="21:25" x14ac:dyDescent="0.15">
      <c r="U56" s="77"/>
      <c r="V56" s="77"/>
      <c r="W56" s="77"/>
      <c r="X56" s="77"/>
      <c r="Y56" s="77"/>
    </row>
    <row r="57" spans="21:25" x14ac:dyDescent="0.15">
      <c r="U57" s="77"/>
      <c r="V57" s="77"/>
      <c r="W57" s="77"/>
      <c r="X57" s="77"/>
      <c r="Y57" s="77"/>
    </row>
    <row r="58" spans="21:25" x14ac:dyDescent="0.15">
      <c r="U58" s="77"/>
      <c r="V58" s="77"/>
      <c r="W58" s="77"/>
      <c r="X58" s="77"/>
      <c r="Y58" s="77"/>
    </row>
    <row r="59" spans="21:25" x14ac:dyDescent="0.15">
      <c r="U59" s="77"/>
      <c r="V59" s="77"/>
      <c r="W59" s="77"/>
      <c r="X59" s="77"/>
      <c r="Y59" s="77"/>
    </row>
    <row r="60" spans="21:25" x14ac:dyDescent="0.15">
      <c r="U60" s="77"/>
      <c r="V60" s="77"/>
      <c r="W60" s="77"/>
      <c r="X60" s="77"/>
      <c r="Y60" s="77"/>
    </row>
    <row r="61" spans="21:25" x14ac:dyDescent="0.15">
      <c r="U61" s="77"/>
      <c r="V61" s="77"/>
      <c r="W61" s="77"/>
      <c r="X61" s="77"/>
      <c r="Y61" s="77"/>
    </row>
    <row r="62" spans="21:25" x14ac:dyDescent="0.15">
      <c r="U62" s="77"/>
      <c r="V62" s="77"/>
      <c r="W62" s="77"/>
      <c r="X62" s="77"/>
      <c r="Y62" s="77"/>
    </row>
    <row r="63" spans="21:25" x14ac:dyDescent="0.15">
      <c r="U63" s="77"/>
      <c r="V63" s="77"/>
      <c r="W63" s="77"/>
      <c r="X63" s="77"/>
      <c r="Y63" s="77"/>
    </row>
    <row r="64" spans="21:25" x14ac:dyDescent="0.15">
      <c r="U64" s="77"/>
      <c r="V64" s="77"/>
      <c r="W64" s="77"/>
      <c r="X64" s="77"/>
      <c r="Y64" s="77"/>
    </row>
    <row r="65" spans="21:25" x14ac:dyDescent="0.15">
      <c r="U65" s="75"/>
      <c r="V65" s="75"/>
      <c r="W65" s="75"/>
      <c r="X65" s="75"/>
      <c r="Y65" s="75"/>
    </row>
    <row r="66" spans="21:25" x14ac:dyDescent="0.15">
      <c r="U66" s="75"/>
      <c r="V66" s="75"/>
      <c r="W66" s="75"/>
      <c r="X66" s="75"/>
      <c r="Y66" s="75"/>
    </row>
  </sheetData>
  <mergeCells count="48">
    <mergeCell ref="B31:H31"/>
    <mergeCell ref="I31:T31"/>
    <mergeCell ref="B23:E24"/>
    <mergeCell ref="F23:P24"/>
    <mergeCell ref="B27:N27"/>
    <mergeCell ref="O27:P27"/>
    <mergeCell ref="Q27:S27"/>
    <mergeCell ref="B28:H28"/>
    <mergeCell ref="I28:T28"/>
    <mergeCell ref="B29:H29"/>
    <mergeCell ref="I29:T29"/>
    <mergeCell ref="B25:E25"/>
    <mergeCell ref="F25:P25"/>
    <mergeCell ref="Q24:T24"/>
    <mergeCell ref="B21:E21"/>
    <mergeCell ref="F21:P21"/>
    <mergeCell ref="Q21:S21"/>
    <mergeCell ref="B30:H30"/>
    <mergeCell ref="I30:T30"/>
    <mergeCell ref="Q25:S25"/>
    <mergeCell ref="B26:E26"/>
    <mergeCell ref="F26:P26"/>
    <mergeCell ref="Q26:S26"/>
    <mergeCell ref="B22:E22"/>
    <mergeCell ref="F22:P22"/>
    <mergeCell ref="Q22:S22"/>
    <mergeCell ref="Q23:S23"/>
    <mergeCell ref="I15:T15"/>
    <mergeCell ref="D16:H16"/>
    <mergeCell ref="I16:T16"/>
    <mergeCell ref="F20:P20"/>
    <mergeCell ref="Q20:T20"/>
    <mergeCell ref="B19:H19"/>
    <mergeCell ref="I19:T19"/>
    <mergeCell ref="B20:E20"/>
    <mergeCell ref="B17:C18"/>
    <mergeCell ref="D17:H17"/>
    <mergeCell ref="I17:T17"/>
    <mergeCell ref="D18:H18"/>
    <mergeCell ref="I18:T18"/>
    <mergeCell ref="B15:C16"/>
    <mergeCell ref="D15:H15"/>
    <mergeCell ref="G11:M11"/>
    <mergeCell ref="O4:T4"/>
    <mergeCell ref="O6:T6"/>
    <mergeCell ref="N7:R7"/>
    <mergeCell ref="P8:S8"/>
    <mergeCell ref="N9:R9"/>
  </mergeCells>
  <phoneticPr fontId="6"/>
  <pageMargins left="0.70866141732283472" right="0.70866141732283472" top="0.74803149606299213" bottom="0.74803149606299213" header="0.31496062992125984" footer="0.31496062992125984"/>
  <pageSetup paperSize="9" scale="74"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W43"/>
  <sheetViews>
    <sheetView view="pageBreakPreview" zoomScaleNormal="100" zoomScaleSheetLayoutView="100" workbookViewId="0">
      <selection activeCell="Z8" sqref="Z8"/>
    </sheetView>
  </sheetViews>
  <sheetFormatPr defaultRowHeight="13.5" x14ac:dyDescent="0.15"/>
  <cols>
    <col min="1" max="2" width="2.625" style="72" customWidth="1"/>
    <col min="3" max="10" width="5.625" style="72" customWidth="1"/>
    <col min="11" max="12" width="7.625" style="72" customWidth="1"/>
    <col min="13" max="22" width="3.125" style="72" customWidth="1"/>
    <col min="23" max="23" width="2.75" style="72" customWidth="1"/>
    <col min="24" max="24" width="3.125" style="72" customWidth="1"/>
    <col min="25" max="256" width="9" style="72"/>
    <col min="257" max="258" width="2.625" style="72" customWidth="1"/>
    <col min="259" max="266" width="5.625" style="72" customWidth="1"/>
    <col min="267" max="268" width="7.625" style="72" customWidth="1"/>
    <col min="269" max="278" width="3.125" style="72" customWidth="1"/>
    <col min="279" max="279" width="2.75" style="72" customWidth="1"/>
    <col min="280" max="280" width="3.125" style="72" customWidth="1"/>
    <col min="281" max="512" width="9" style="72"/>
    <col min="513" max="514" width="2.625" style="72" customWidth="1"/>
    <col min="515" max="522" width="5.625" style="72" customWidth="1"/>
    <col min="523" max="524" width="7.625" style="72" customWidth="1"/>
    <col min="525" max="534" width="3.125" style="72" customWidth="1"/>
    <col min="535" max="535" width="2.75" style="72" customWidth="1"/>
    <col min="536" max="536" width="3.125" style="72" customWidth="1"/>
    <col min="537" max="768" width="9" style="72"/>
    <col min="769" max="770" width="2.625" style="72" customWidth="1"/>
    <col min="771" max="778" width="5.625" style="72" customWidth="1"/>
    <col min="779" max="780" width="7.625" style="72" customWidth="1"/>
    <col min="781" max="790" width="3.125" style="72" customWidth="1"/>
    <col min="791" max="791" width="2.75" style="72" customWidth="1"/>
    <col min="792" max="792" width="3.125" style="72" customWidth="1"/>
    <col min="793" max="1024" width="9" style="72"/>
    <col min="1025" max="1026" width="2.625" style="72" customWidth="1"/>
    <col min="1027" max="1034" width="5.625" style="72" customWidth="1"/>
    <col min="1035" max="1036" width="7.625" style="72" customWidth="1"/>
    <col min="1037" max="1046" width="3.125" style="72" customWidth="1"/>
    <col min="1047" max="1047" width="2.75" style="72" customWidth="1"/>
    <col min="1048" max="1048" width="3.125" style="72" customWidth="1"/>
    <col min="1049" max="1280" width="9" style="72"/>
    <col min="1281" max="1282" width="2.625" style="72" customWidth="1"/>
    <col min="1283" max="1290" width="5.625" style="72" customWidth="1"/>
    <col min="1291" max="1292" width="7.625" style="72" customWidth="1"/>
    <col min="1293" max="1302" width="3.125" style="72" customWidth="1"/>
    <col min="1303" max="1303" width="2.75" style="72" customWidth="1"/>
    <col min="1304" max="1304" width="3.125" style="72" customWidth="1"/>
    <col min="1305" max="1536" width="9" style="72"/>
    <col min="1537" max="1538" width="2.625" style="72" customWidth="1"/>
    <col min="1539" max="1546" width="5.625" style="72" customWidth="1"/>
    <col min="1547" max="1548" width="7.625" style="72" customWidth="1"/>
    <col min="1549" max="1558" width="3.125" style="72" customWidth="1"/>
    <col min="1559" max="1559" width="2.75" style="72" customWidth="1"/>
    <col min="1560" max="1560" width="3.125" style="72" customWidth="1"/>
    <col min="1561" max="1792" width="9" style="72"/>
    <col min="1793" max="1794" width="2.625" style="72" customWidth="1"/>
    <col min="1795" max="1802" width="5.625" style="72" customWidth="1"/>
    <col min="1803" max="1804" width="7.625" style="72" customWidth="1"/>
    <col min="1805" max="1814" width="3.125" style="72" customWidth="1"/>
    <col min="1815" max="1815" width="2.75" style="72" customWidth="1"/>
    <col min="1816" max="1816" width="3.125" style="72" customWidth="1"/>
    <col min="1817" max="2048" width="9" style="72"/>
    <col min="2049" max="2050" width="2.625" style="72" customWidth="1"/>
    <col min="2051" max="2058" width="5.625" style="72" customWidth="1"/>
    <col min="2059" max="2060" width="7.625" style="72" customWidth="1"/>
    <col min="2061" max="2070" width="3.125" style="72" customWidth="1"/>
    <col min="2071" max="2071" width="2.75" style="72" customWidth="1"/>
    <col min="2072" max="2072" width="3.125" style="72" customWidth="1"/>
    <col min="2073" max="2304" width="9" style="72"/>
    <col min="2305" max="2306" width="2.625" style="72" customWidth="1"/>
    <col min="2307" max="2314" width="5.625" style="72" customWidth="1"/>
    <col min="2315" max="2316" width="7.625" style="72" customWidth="1"/>
    <col min="2317" max="2326" width="3.125" style="72" customWidth="1"/>
    <col min="2327" max="2327" width="2.75" style="72" customWidth="1"/>
    <col min="2328" max="2328" width="3.125" style="72" customWidth="1"/>
    <col min="2329" max="2560" width="9" style="72"/>
    <col min="2561" max="2562" width="2.625" style="72" customWidth="1"/>
    <col min="2563" max="2570" width="5.625" style="72" customWidth="1"/>
    <col min="2571" max="2572" width="7.625" style="72" customWidth="1"/>
    <col min="2573" max="2582" width="3.125" style="72" customWidth="1"/>
    <col min="2583" max="2583" width="2.75" style="72" customWidth="1"/>
    <col min="2584" max="2584" width="3.125" style="72" customWidth="1"/>
    <col min="2585" max="2816" width="9" style="72"/>
    <col min="2817" max="2818" width="2.625" style="72" customWidth="1"/>
    <col min="2819" max="2826" width="5.625" style="72" customWidth="1"/>
    <col min="2827" max="2828" width="7.625" style="72" customWidth="1"/>
    <col min="2829" max="2838" width="3.125" style="72" customWidth="1"/>
    <col min="2839" max="2839" width="2.75" style="72" customWidth="1"/>
    <col min="2840" max="2840" width="3.125" style="72" customWidth="1"/>
    <col min="2841" max="3072" width="9" style="72"/>
    <col min="3073" max="3074" width="2.625" style="72" customWidth="1"/>
    <col min="3075" max="3082" width="5.625" style="72" customWidth="1"/>
    <col min="3083" max="3084" width="7.625" style="72" customWidth="1"/>
    <col min="3085" max="3094" width="3.125" style="72" customWidth="1"/>
    <col min="3095" max="3095" width="2.75" style="72" customWidth="1"/>
    <col min="3096" max="3096" width="3.125" style="72" customWidth="1"/>
    <col min="3097" max="3328" width="9" style="72"/>
    <col min="3329" max="3330" width="2.625" style="72" customWidth="1"/>
    <col min="3331" max="3338" width="5.625" style="72" customWidth="1"/>
    <col min="3339" max="3340" width="7.625" style="72" customWidth="1"/>
    <col min="3341" max="3350" width="3.125" style="72" customWidth="1"/>
    <col min="3351" max="3351" width="2.75" style="72" customWidth="1"/>
    <col min="3352" max="3352" width="3.125" style="72" customWidth="1"/>
    <col min="3353" max="3584" width="9" style="72"/>
    <col min="3585" max="3586" width="2.625" style="72" customWidth="1"/>
    <col min="3587" max="3594" width="5.625" style="72" customWidth="1"/>
    <col min="3595" max="3596" width="7.625" style="72" customWidth="1"/>
    <col min="3597" max="3606" width="3.125" style="72" customWidth="1"/>
    <col min="3607" max="3607" width="2.75" style="72" customWidth="1"/>
    <col min="3608" max="3608" width="3.125" style="72" customWidth="1"/>
    <col min="3609" max="3840" width="9" style="72"/>
    <col min="3841" max="3842" width="2.625" style="72" customWidth="1"/>
    <col min="3843" max="3850" width="5.625" style="72" customWidth="1"/>
    <col min="3851" max="3852" width="7.625" style="72" customWidth="1"/>
    <col min="3853" max="3862" width="3.125" style="72" customWidth="1"/>
    <col min="3863" max="3863" width="2.75" style="72" customWidth="1"/>
    <col min="3864" max="3864" width="3.125" style="72" customWidth="1"/>
    <col min="3865" max="4096" width="9" style="72"/>
    <col min="4097" max="4098" width="2.625" style="72" customWidth="1"/>
    <col min="4099" max="4106" width="5.625" style="72" customWidth="1"/>
    <col min="4107" max="4108" width="7.625" style="72" customWidth="1"/>
    <col min="4109" max="4118" width="3.125" style="72" customWidth="1"/>
    <col min="4119" max="4119" width="2.75" style="72" customWidth="1"/>
    <col min="4120" max="4120" width="3.125" style="72" customWidth="1"/>
    <col min="4121" max="4352" width="9" style="72"/>
    <col min="4353" max="4354" width="2.625" style="72" customWidth="1"/>
    <col min="4355" max="4362" width="5.625" style="72" customWidth="1"/>
    <col min="4363" max="4364" width="7.625" style="72" customWidth="1"/>
    <col min="4365" max="4374" width="3.125" style="72" customWidth="1"/>
    <col min="4375" max="4375" width="2.75" style="72" customWidth="1"/>
    <col min="4376" max="4376" width="3.125" style="72" customWidth="1"/>
    <col min="4377" max="4608" width="9" style="72"/>
    <col min="4609" max="4610" width="2.625" style="72" customWidth="1"/>
    <col min="4611" max="4618" width="5.625" style="72" customWidth="1"/>
    <col min="4619" max="4620" width="7.625" style="72" customWidth="1"/>
    <col min="4621" max="4630" width="3.125" style="72" customWidth="1"/>
    <col min="4631" max="4631" width="2.75" style="72" customWidth="1"/>
    <col min="4632" max="4632" width="3.125" style="72" customWidth="1"/>
    <col min="4633" max="4864" width="9" style="72"/>
    <col min="4865" max="4866" width="2.625" style="72" customWidth="1"/>
    <col min="4867" max="4874" width="5.625" style="72" customWidth="1"/>
    <col min="4875" max="4876" width="7.625" style="72" customWidth="1"/>
    <col min="4877" max="4886" width="3.125" style="72" customWidth="1"/>
    <col min="4887" max="4887" width="2.75" style="72" customWidth="1"/>
    <col min="4888" max="4888" width="3.125" style="72" customWidth="1"/>
    <col min="4889" max="5120" width="9" style="72"/>
    <col min="5121" max="5122" width="2.625" style="72" customWidth="1"/>
    <col min="5123" max="5130" width="5.625" style="72" customWidth="1"/>
    <col min="5131" max="5132" width="7.625" style="72" customWidth="1"/>
    <col min="5133" max="5142" width="3.125" style="72" customWidth="1"/>
    <col min="5143" max="5143" width="2.75" style="72" customWidth="1"/>
    <col min="5144" max="5144" width="3.125" style="72" customWidth="1"/>
    <col min="5145" max="5376" width="9" style="72"/>
    <col min="5377" max="5378" width="2.625" style="72" customWidth="1"/>
    <col min="5379" max="5386" width="5.625" style="72" customWidth="1"/>
    <col min="5387" max="5388" width="7.625" style="72" customWidth="1"/>
    <col min="5389" max="5398" width="3.125" style="72" customWidth="1"/>
    <col min="5399" max="5399" width="2.75" style="72" customWidth="1"/>
    <col min="5400" max="5400" width="3.125" style="72" customWidth="1"/>
    <col min="5401" max="5632" width="9" style="72"/>
    <col min="5633" max="5634" width="2.625" style="72" customWidth="1"/>
    <col min="5635" max="5642" width="5.625" style="72" customWidth="1"/>
    <col min="5643" max="5644" width="7.625" style="72" customWidth="1"/>
    <col min="5645" max="5654" width="3.125" style="72" customWidth="1"/>
    <col min="5655" max="5655" width="2.75" style="72" customWidth="1"/>
    <col min="5656" max="5656" width="3.125" style="72" customWidth="1"/>
    <col min="5657" max="5888" width="9" style="72"/>
    <col min="5889" max="5890" width="2.625" style="72" customWidth="1"/>
    <col min="5891" max="5898" width="5.625" style="72" customWidth="1"/>
    <col min="5899" max="5900" width="7.625" style="72" customWidth="1"/>
    <col min="5901" max="5910" width="3.125" style="72" customWidth="1"/>
    <col min="5911" max="5911" width="2.75" style="72" customWidth="1"/>
    <col min="5912" max="5912" width="3.125" style="72" customWidth="1"/>
    <col min="5913" max="6144" width="9" style="72"/>
    <col min="6145" max="6146" width="2.625" style="72" customWidth="1"/>
    <col min="6147" max="6154" width="5.625" style="72" customWidth="1"/>
    <col min="6155" max="6156" width="7.625" style="72" customWidth="1"/>
    <col min="6157" max="6166" width="3.125" style="72" customWidth="1"/>
    <col min="6167" max="6167" width="2.75" style="72" customWidth="1"/>
    <col min="6168" max="6168" width="3.125" style="72" customWidth="1"/>
    <col min="6169" max="6400" width="9" style="72"/>
    <col min="6401" max="6402" width="2.625" style="72" customWidth="1"/>
    <col min="6403" max="6410" width="5.625" style="72" customWidth="1"/>
    <col min="6411" max="6412" width="7.625" style="72" customWidth="1"/>
    <col min="6413" max="6422" width="3.125" style="72" customWidth="1"/>
    <col min="6423" max="6423" width="2.75" style="72" customWidth="1"/>
    <col min="6424" max="6424" width="3.125" style="72" customWidth="1"/>
    <col min="6425" max="6656" width="9" style="72"/>
    <col min="6657" max="6658" width="2.625" style="72" customWidth="1"/>
    <col min="6659" max="6666" width="5.625" style="72" customWidth="1"/>
    <col min="6667" max="6668" width="7.625" style="72" customWidth="1"/>
    <col min="6669" max="6678" width="3.125" style="72" customWidth="1"/>
    <col min="6679" max="6679" width="2.75" style="72" customWidth="1"/>
    <col min="6680" max="6680" width="3.125" style="72" customWidth="1"/>
    <col min="6681" max="6912" width="9" style="72"/>
    <col min="6913" max="6914" width="2.625" style="72" customWidth="1"/>
    <col min="6915" max="6922" width="5.625" style="72" customWidth="1"/>
    <col min="6923" max="6924" width="7.625" style="72" customWidth="1"/>
    <col min="6925" max="6934" width="3.125" style="72" customWidth="1"/>
    <col min="6935" max="6935" width="2.75" style="72" customWidth="1"/>
    <col min="6936" max="6936" width="3.125" style="72" customWidth="1"/>
    <col min="6937" max="7168" width="9" style="72"/>
    <col min="7169" max="7170" width="2.625" style="72" customWidth="1"/>
    <col min="7171" max="7178" width="5.625" style="72" customWidth="1"/>
    <col min="7179" max="7180" width="7.625" style="72" customWidth="1"/>
    <col min="7181" max="7190" width="3.125" style="72" customWidth="1"/>
    <col min="7191" max="7191" width="2.75" style="72" customWidth="1"/>
    <col min="7192" max="7192" width="3.125" style="72" customWidth="1"/>
    <col min="7193" max="7424" width="9" style="72"/>
    <col min="7425" max="7426" width="2.625" style="72" customWidth="1"/>
    <col min="7427" max="7434" width="5.625" style="72" customWidth="1"/>
    <col min="7435" max="7436" width="7.625" style="72" customWidth="1"/>
    <col min="7437" max="7446" width="3.125" style="72" customWidth="1"/>
    <col min="7447" max="7447" width="2.75" style="72" customWidth="1"/>
    <col min="7448" max="7448" width="3.125" style="72" customWidth="1"/>
    <col min="7449" max="7680" width="9" style="72"/>
    <col min="7681" max="7682" width="2.625" style="72" customWidth="1"/>
    <col min="7683" max="7690" width="5.625" style="72" customWidth="1"/>
    <col min="7691" max="7692" width="7.625" style="72" customWidth="1"/>
    <col min="7693" max="7702" width="3.125" style="72" customWidth="1"/>
    <col min="7703" max="7703" width="2.75" style="72" customWidth="1"/>
    <col min="7704" max="7704" width="3.125" style="72" customWidth="1"/>
    <col min="7705" max="7936" width="9" style="72"/>
    <col min="7937" max="7938" width="2.625" style="72" customWidth="1"/>
    <col min="7939" max="7946" width="5.625" style="72" customWidth="1"/>
    <col min="7947" max="7948" width="7.625" style="72" customWidth="1"/>
    <col min="7949" max="7958" width="3.125" style="72" customWidth="1"/>
    <col min="7959" max="7959" width="2.75" style="72" customWidth="1"/>
    <col min="7960" max="7960" width="3.125" style="72" customWidth="1"/>
    <col min="7961" max="8192" width="9" style="72"/>
    <col min="8193" max="8194" width="2.625" style="72" customWidth="1"/>
    <col min="8195" max="8202" width="5.625" style="72" customWidth="1"/>
    <col min="8203" max="8204" width="7.625" style="72" customWidth="1"/>
    <col min="8205" max="8214" width="3.125" style="72" customWidth="1"/>
    <col min="8215" max="8215" width="2.75" style="72" customWidth="1"/>
    <col min="8216" max="8216" width="3.125" style="72" customWidth="1"/>
    <col min="8217" max="8448" width="9" style="72"/>
    <col min="8449" max="8450" width="2.625" style="72" customWidth="1"/>
    <col min="8451" max="8458" width="5.625" style="72" customWidth="1"/>
    <col min="8459" max="8460" width="7.625" style="72" customWidth="1"/>
    <col min="8461" max="8470" width="3.125" style="72" customWidth="1"/>
    <col min="8471" max="8471" width="2.75" style="72" customWidth="1"/>
    <col min="8472" max="8472" width="3.125" style="72" customWidth="1"/>
    <col min="8473" max="8704" width="9" style="72"/>
    <col min="8705" max="8706" width="2.625" style="72" customWidth="1"/>
    <col min="8707" max="8714" width="5.625" style="72" customWidth="1"/>
    <col min="8715" max="8716" width="7.625" style="72" customWidth="1"/>
    <col min="8717" max="8726" width="3.125" style="72" customWidth="1"/>
    <col min="8727" max="8727" width="2.75" style="72" customWidth="1"/>
    <col min="8728" max="8728" width="3.125" style="72" customWidth="1"/>
    <col min="8729" max="8960" width="9" style="72"/>
    <col min="8961" max="8962" width="2.625" style="72" customWidth="1"/>
    <col min="8963" max="8970" width="5.625" style="72" customWidth="1"/>
    <col min="8971" max="8972" width="7.625" style="72" customWidth="1"/>
    <col min="8973" max="8982" width="3.125" style="72" customWidth="1"/>
    <col min="8983" max="8983" width="2.75" style="72" customWidth="1"/>
    <col min="8984" max="8984" width="3.125" style="72" customWidth="1"/>
    <col min="8985" max="9216" width="9" style="72"/>
    <col min="9217" max="9218" width="2.625" style="72" customWidth="1"/>
    <col min="9219" max="9226" width="5.625" style="72" customWidth="1"/>
    <col min="9227" max="9228" width="7.625" style="72" customWidth="1"/>
    <col min="9229" max="9238" width="3.125" style="72" customWidth="1"/>
    <col min="9239" max="9239" width="2.75" style="72" customWidth="1"/>
    <col min="9240" max="9240" width="3.125" style="72" customWidth="1"/>
    <col min="9241" max="9472" width="9" style="72"/>
    <col min="9473" max="9474" width="2.625" style="72" customWidth="1"/>
    <col min="9475" max="9482" width="5.625" style="72" customWidth="1"/>
    <col min="9483" max="9484" width="7.625" style="72" customWidth="1"/>
    <col min="9485" max="9494" width="3.125" style="72" customWidth="1"/>
    <col min="9495" max="9495" width="2.75" style="72" customWidth="1"/>
    <col min="9496" max="9496" width="3.125" style="72" customWidth="1"/>
    <col min="9497" max="9728" width="9" style="72"/>
    <col min="9729" max="9730" width="2.625" style="72" customWidth="1"/>
    <col min="9731" max="9738" width="5.625" style="72" customWidth="1"/>
    <col min="9739" max="9740" width="7.625" style="72" customWidth="1"/>
    <col min="9741" max="9750" width="3.125" style="72" customWidth="1"/>
    <col min="9751" max="9751" width="2.75" style="72" customWidth="1"/>
    <col min="9752" max="9752" width="3.125" style="72" customWidth="1"/>
    <col min="9753" max="9984" width="9" style="72"/>
    <col min="9985" max="9986" width="2.625" style="72" customWidth="1"/>
    <col min="9987" max="9994" width="5.625" style="72" customWidth="1"/>
    <col min="9995" max="9996" width="7.625" style="72" customWidth="1"/>
    <col min="9997" max="10006" width="3.125" style="72" customWidth="1"/>
    <col min="10007" max="10007" width="2.75" style="72" customWidth="1"/>
    <col min="10008" max="10008" width="3.125" style="72" customWidth="1"/>
    <col min="10009" max="10240" width="9" style="72"/>
    <col min="10241" max="10242" width="2.625" style="72" customWidth="1"/>
    <col min="10243" max="10250" width="5.625" style="72" customWidth="1"/>
    <col min="10251" max="10252" width="7.625" style="72" customWidth="1"/>
    <col min="10253" max="10262" width="3.125" style="72" customWidth="1"/>
    <col min="10263" max="10263" width="2.75" style="72" customWidth="1"/>
    <col min="10264" max="10264" width="3.125" style="72" customWidth="1"/>
    <col min="10265" max="10496" width="9" style="72"/>
    <col min="10497" max="10498" width="2.625" style="72" customWidth="1"/>
    <col min="10499" max="10506" width="5.625" style="72" customWidth="1"/>
    <col min="10507" max="10508" width="7.625" style="72" customWidth="1"/>
    <col min="10509" max="10518" width="3.125" style="72" customWidth="1"/>
    <col min="10519" max="10519" width="2.75" style="72" customWidth="1"/>
    <col min="10520" max="10520" width="3.125" style="72" customWidth="1"/>
    <col min="10521" max="10752" width="9" style="72"/>
    <col min="10753" max="10754" width="2.625" style="72" customWidth="1"/>
    <col min="10755" max="10762" width="5.625" style="72" customWidth="1"/>
    <col min="10763" max="10764" width="7.625" style="72" customWidth="1"/>
    <col min="10765" max="10774" width="3.125" style="72" customWidth="1"/>
    <col min="10775" max="10775" width="2.75" style="72" customWidth="1"/>
    <col min="10776" max="10776" width="3.125" style="72" customWidth="1"/>
    <col min="10777" max="11008" width="9" style="72"/>
    <col min="11009" max="11010" width="2.625" style="72" customWidth="1"/>
    <col min="11011" max="11018" width="5.625" style="72" customWidth="1"/>
    <col min="11019" max="11020" width="7.625" style="72" customWidth="1"/>
    <col min="11021" max="11030" width="3.125" style="72" customWidth="1"/>
    <col min="11031" max="11031" width="2.75" style="72" customWidth="1"/>
    <col min="11032" max="11032" width="3.125" style="72" customWidth="1"/>
    <col min="11033" max="11264" width="9" style="72"/>
    <col min="11265" max="11266" width="2.625" style="72" customWidth="1"/>
    <col min="11267" max="11274" width="5.625" style="72" customWidth="1"/>
    <col min="11275" max="11276" width="7.625" style="72" customWidth="1"/>
    <col min="11277" max="11286" width="3.125" style="72" customWidth="1"/>
    <col min="11287" max="11287" width="2.75" style="72" customWidth="1"/>
    <col min="11288" max="11288" width="3.125" style="72" customWidth="1"/>
    <col min="11289" max="11520" width="9" style="72"/>
    <col min="11521" max="11522" width="2.625" style="72" customWidth="1"/>
    <col min="11523" max="11530" width="5.625" style="72" customWidth="1"/>
    <col min="11531" max="11532" width="7.625" style="72" customWidth="1"/>
    <col min="11533" max="11542" width="3.125" style="72" customWidth="1"/>
    <col min="11543" max="11543" width="2.75" style="72" customWidth="1"/>
    <col min="11544" max="11544" width="3.125" style="72" customWidth="1"/>
    <col min="11545" max="11776" width="9" style="72"/>
    <col min="11777" max="11778" width="2.625" style="72" customWidth="1"/>
    <col min="11779" max="11786" width="5.625" style="72" customWidth="1"/>
    <col min="11787" max="11788" width="7.625" style="72" customWidth="1"/>
    <col min="11789" max="11798" width="3.125" style="72" customWidth="1"/>
    <col min="11799" max="11799" width="2.75" style="72" customWidth="1"/>
    <col min="11800" max="11800" width="3.125" style="72" customWidth="1"/>
    <col min="11801" max="12032" width="9" style="72"/>
    <col min="12033" max="12034" width="2.625" style="72" customWidth="1"/>
    <col min="12035" max="12042" width="5.625" style="72" customWidth="1"/>
    <col min="12043" max="12044" width="7.625" style="72" customWidth="1"/>
    <col min="12045" max="12054" width="3.125" style="72" customWidth="1"/>
    <col min="12055" max="12055" width="2.75" style="72" customWidth="1"/>
    <col min="12056" max="12056" width="3.125" style="72" customWidth="1"/>
    <col min="12057" max="12288" width="9" style="72"/>
    <col min="12289" max="12290" width="2.625" style="72" customWidth="1"/>
    <col min="12291" max="12298" width="5.625" style="72" customWidth="1"/>
    <col min="12299" max="12300" width="7.625" style="72" customWidth="1"/>
    <col min="12301" max="12310" width="3.125" style="72" customWidth="1"/>
    <col min="12311" max="12311" width="2.75" style="72" customWidth="1"/>
    <col min="12312" max="12312" width="3.125" style="72" customWidth="1"/>
    <col min="12313" max="12544" width="9" style="72"/>
    <col min="12545" max="12546" width="2.625" style="72" customWidth="1"/>
    <col min="12547" max="12554" width="5.625" style="72" customWidth="1"/>
    <col min="12555" max="12556" width="7.625" style="72" customWidth="1"/>
    <col min="12557" max="12566" width="3.125" style="72" customWidth="1"/>
    <col min="12567" max="12567" width="2.75" style="72" customWidth="1"/>
    <col min="12568" max="12568" width="3.125" style="72" customWidth="1"/>
    <col min="12569" max="12800" width="9" style="72"/>
    <col min="12801" max="12802" width="2.625" style="72" customWidth="1"/>
    <col min="12803" max="12810" width="5.625" style="72" customWidth="1"/>
    <col min="12811" max="12812" width="7.625" style="72" customWidth="1"/>
    <col min="12813" max="12822" width="3.125" style="72" customWidth="1"/>
    <col min="12823" max="12823" width="2.75" style="72" customWidth="1"/>
    <col min="12824" max="12824" width="3.125" style="72" customWidth="1"/>
    <col min="12825" max="13056" width="9" style="72"/>
    <col min="13057" max="13058" width="2.625" style="72" customWidth="1"/>
    <col min="13059" max="13066" width="5.625" style="72" customWidth="1"/>
    <col min="13067" max="13068" width="7.625" style="72" customWidth="1"/>
    <col min="13069" max="13078" width="3.125" style="72" customWidth="1"/>
    <col min="13079" max="13079" width="2.75" style="72" customWidth="1"/>
    <col min="13080" max="13080" width="3.125" style="72" customWidth="1"/>
    <col min="13081" max="13312" width="9" style="72"/>
    <col min="13313" max="13314" width="2.625" style="72" customWidth="1"/>
    <col min="13315" max="13322" width="5.625" style="72" customWidth="1"/>
    <col min="13323" max="13324" width="7.625" style="72" customWidth="1"/>
    <col min="13325" max="13334" width="3.125" style="72" customWidth="1"/>
    <col min="13335" max="13335" width="2.75" style="72" customWidth="1"/>
    <col min="13336" max="13336" width="3.125" style="72" customWidth="1"/>
    <col min="13337" max="13568" width="9" style="72"/>
    <col min="13569" max="13570" width="2.625" style="72" customWidth="1"/>
    <col min="13571" max="13578" width="5.625" style="72" customWidth="1"/>
    <col min="13579" max="13580" width="7.625" style="72" customWidth="1"/>
    <col min="13581" max="13590" width="3.125" style="72" customWidth="1"/>
    <col min="13591" max="13591" width="2.75" style="72" customWidth="1"/>
    <col min="13592" max="13592" width="3.125" style="72" customWidth="1"/>
    <col min="13593" max="13824" width="9" style="72"/>
    <col min="13825" max="13826" width="2.625" style="72" customWidth="1"/>
    <col min="13827" max="13834" width="5.625" style="72" customWidth="1"/>
    <col min="13835" max="13836" width="7.625" style="72" customWidth="1"/>
    <col min="13837" max="13846" width="3.125" style="72" customWidth="1"/>
    <col min="13847" max="13847" width="2.75" style="72" customWidth="1"/>
    <col min="13848" max="13848" width="3.125" style="72" customWidth="1"/>
    <col min="13849" max="14080" width="9" style="72"/>
    <col min="14081" max="14082" width="2.625" style="72" customWidth="1"/>
    <col min="14083" max="14090" width="5.625" style="72" customWidth="1"/>
    <col min="14091" max="14092" width="7.625" style="72" customWidth="1"/>
    <col min="14093" max="14102" width="3.125" style="72" customWidth="1"/>
    <col min="14103" max="14103" width="2.75" style="72" customWidth="1"/>
    <col min="14104" max="14104" width="3.125" style="72" customWidth="1"/>
    <col min="14105" max="14336" width="9" style="72"/>
    <col min="14337" max="14338" width="2.625" style="72" customWidth="1"/>
    <col min="14339" max="14346" width="5.625" style="72" customWidth="1"/>
    <col min="14347" max="14348" width="7.625" style="72" customWidth="1"/>
    <col min="14349" max="14358" width="3.125" style="72" customWidth="1"/>
    <col min="14359" max="14359" width="2.75" style="72" customWidth="1"/>
    <col min="14360" max="14360" width="3.125" style="72" customWidth="1"/>
    <col min="14361" max="14592" width="9" style="72"/>
    <col min="14593" max="14594" width="2.625" style="72" customWidth="1"/>
    <col min="14595" max="14602" width="5.625" style="72" customWidth="1"/>
    <col min="14603" max="14604" width="7.625" style="72" customWidth="1"/>
    <col min="14605" max="14614" width="3.125" style="72" customWidth="1"/>
    <col min="14615" max="14615" width="2.75" style="72" customWidth="1"/>
    <col min="14616" max="14616" width="3.125" style="72" customWidth="1"/>
    <col min="14617" max="14848" width="9" style="72"/>
    <col min="14849" max="14850" width="2.625" style="72" customWidth="1"/>
    <col min="14851" max="14858" width="5.625" style="72" customWidth="1"/>
    <col min="14859" max="14860" width="7.625" style="72" customWidth="1"/>
    <col min="14861" max="14870" width="3.125" style="72" customWidth="1"/>
    <col min="14871" max="14871" width="2.75" style="72" customWidth="1"/>
    <col min="14872" max="14872" width="3.125" style="72" customWidth="1"/>
    <col min="14873" max="15104" width="9" style="72"/>
    <col min="15105" max="15106" width="2.625" style="72" customWidth="1"/>
    <col min="15107" max="15114" width="5.625" style="72" customWidth="1"/>
    <col min="15115" max="15116" width="7.625" style="72" customWidth="1"/>
    <col min="15117" max="15126" width="3.125" style="72" customWidth="1"/>
    <col min="15127" max="15127" width="2.75" style="72" customWidth="1"/>
    <col min="15128" max="15128" width="3.125" style="72" customWidth="1"/>
    <col min="15129" max="15360" width="9" style="72"/>
    <col min="15361" max="15362" width="2.625" style="72" customWidth="1"/>
    <col min="15363" max="15370" width="5.625" style="72" customWidth="1"/>
    <col min="15371" max="15372" width="7.625" style="72" customWidth="1"/>
    <col min="15373" max="15382" width="3.125" style="72" customWidth="1"/>
    <col min="15383" max="15383" width="2.75" style="72" customWidth="1"/>
    <col min="15384" max="15384" width="3.125" style="72" customWidth="1"/>
    <col min="15385" max="15616" width="9" style="72"/>
    <col min="15617" max="15618" width="2.625" style="72" customWidth="1"/>
    <col min="15619" max="15626" width="5.625" style="72" customWidth="1"/>
    <col min="15627" max="15628" width="7.625" style="72" customWidth="1"/>
    <col min="15629" max="15638" width="3.125" style="72" customWidth="1"/>
    <col min="15639" max="15639" width="2.75" style="72" customWidth="1"/>
    <col min="15640" max="15640" width="3.125" style="72" customWidth="1"/>
    <col min="15641" max="15872" width="9" style="72"/>
    <col min="15873" max="15874" width="2.625" style="72" customWidth="1"/>
    <col min="15875" max="15882" width="5.625" style="72" customWidth="1"/>
    <col min="15883" max="15884" width="7.625" style="72" customWidth="1"/>
    <col min="15885" max="15894" width="3.125" style="72" customWidth="1"/>
    <col min="15895" max="15895" width="2.75" style="72" customWidth="1"/>
    <col min="15896" max="15896" width="3.125" style="72" customWidth="1"/>
    <col min="15897" max="16128" width="9" style="72"/>
    <col min="16129" max="16130" width="2.625" style="72" customWidth="1"/>
    <col min="16131" max="16138" width="5.625" style="72" customWidth="1"/>
    <col min="16139" max="16140" width="7.625" style="72" customWidth="1"/>
    <col min="16141" max="16150" width="3.125" style="72" customWidth="1"/>
    <col min="16151" max="16151" width="2.75" style="72" customWidth="1"/>
    <col min="16152" max="16152" width="3.125" style="72" customWidth="1"/>
    <col min="16153" max="16384" width="9" style="72"/>
  </cols>
  <sheetData>
    <row r="1" spans="1:23" x14ac:dyDescent="0.15">
      <c r="A1" s="72" t="s">
        <v>1</v>
      </c>
    </row>
    <row r="2" spans="1:23" x14ac:dyDescent="0.15">
      <c r="B2" s="84"/>
      <c r="C2" s="85"/>
      <c r="D2" s="85"/>
      <c r="E2" s="85"/>
      <c r="F2" s="85"/>
      <c r="G2" s="85"/>
      <c r="H2" s="85"/>
      <c r="I2" s="85"/>
      <c r="J2" s="85"/>
      <c r="K2" s="85"/>
      <c r="L2" s="85"/>
      <c r="M2" s="85"/>
      <c r="N2" s="85"/>
      <c r="O2" s="85"/>
      <c r="P2" s="85"/>
      <c r="Q2" s="85"/>
      <c r="R2" s="85"/>
      <c r="S2" s="85"/>
      <c r="T2" s="85"/>
      <c r="U2" s="85"/>
      <c r="V2" s="85"/>
      <c r="W2" s="86"/>
    </row>
    <row r="3" spans="1:23" x14ac:dyDescent="0.15">
      <c r="B3" s="87"/>
      <c r="C3" s="845" t="s">
        <v>2</v>
      </c>
      <c r="D3" s="845"/>
      <c r="E3" s="845"/>
      <c r="F3" s="845"/>
      <c r="G3" s="845"/>
      <c r="H3" s="845"/>
      <c r="I3" s="845"/>
      <c r="J3" s="845"/>
      <c r="K3" s="845"/>
      <c r="L3" s="845"/>
      <c r="M3" s="845"/>
      <c r="N3" s="845"/>
      <c r="O3" s="845"/>
      <c r="P3" s="845"/>
      <c r="Q3" s="845"/>
      <c r="R3" s="845"/>
      <c r="S3" s="845"/>
      <c r="T3" s="845"/>
      <c r="U3" s="845"/>
      <c r="V3" s="845"/>
      <c r="W3" s="88"/>
    </row>
    <row r="4" spans="1:23" x14ac:dyDescent="0.15">
      <c r="B4" s="87"/>
      <c r="W4" s="88"/>
    </row>
    <row r="5" spans="1:23" ht="21" customHeight="1" x14ac:dyDescent="0.15">
      <c r="B5" s="87"/>
      <c r="C5" s="837" t="s">
        <v>3</v>
      </c>
      <c r="D5" s="837"/>
      <c r="E5" s="837"/>
      <c r="F5" s="838" t="s">
        <v>34</v>
      </c>
      <c r="G5" s="838"/>
      <c r="H5" s="838"/>
      <c r="I5" s="838"/>
      <c r="J5" s="838"/>
      <c r="K5" s="834" t="s">
        <v>330</v>
      </c>
      <c r="L5" s="834"/>
      <c r="M5" s="839" t="s">
        <v>4</v>
      </c>
      <c r="N5" s="840"/>
      <c r="O5" s="840"/>
      <c r="P5" s="840"/>
      <c r="Q5" s="840"/>
      <c r="R5" s="840"/>
      <c r="S5" s="840"/>
      <c r="T5" s="840"/>
      <c r="U5" s="840"/>
      <c r="V5" s="841"/>
      <c r="W5" s="88"/>
    </row>
    <row r="6" spans="1:23" ht="21" customHeight="1" x14ac:dyDescent="0.15">
      <c r="B6" s="87"/>
      <c r="C6" s="837"/>
      <c r="D6" s="837"/>
      <c r="E6" s="837"/>
      <c r="F6" s="838"/>
      <c r="G6" s="838"/>
      <c r="H6" s="838"/>
      <c r="I6" s="838"/>
      <c r="J6" s="838"/>
      <c r="K6" s="834"/>
      <c r="L6" s="834"/>
      <c r="M6" s="842"/>
      <c r="N6" s="843"/>
      <c r="O6" s="843"/>
      <c r="P6" s="843"/>
      <c r="Q6" s="843"/>
      <c r="R6" s="843"/>
      <c r="S6" s="843"/>
      <c r="T6" s="843"/>
      <c r="U6" s="843"/>
      <c r="V6" s="844"/>
      <c r="W6" s="88"/>
    </row>
    <row r="7" spans="1:23" ht="27" customHeight="1" x14ac:dyDescent="0.15">
      <c r="B7" s="87"/>
      <c r="C7" s="834"/>
      <c r="D7" s="834"/>
      <c r="E7" s="834"/>
      <c r="F7" s="834"/>
      <c r="G7" s="834"/>
      <c r="H7" s="834"/>
      <c r="I7" s="834"/>
      <c r="J7" s="834"/>
      <c r="K7" s="835"/>
      <c r="L7" s="835"/>
      <c r="M7" s="89"/>
      <c r="N7" s="90"/>
      <c r="O7" s="90"/>
      <c r="P7" s="90"/>
      <c r="Q7" s="90"/>
      <c r="R7" s="90"/>
      <c r="S7" s="90"/>
      <c r="T7" s="90"/>
      <c r="U7" s="90"/>
      <c r="V7" s="91"/>
      <c r="W7" s="88"/>
    </row>
    <row r="8" spans="1:23" ht="27" customHeight="1" x14ac:dyDescent="0.15">
      <c r="B8" s="87"/>
      <c r="C8" s="834"/>
      <c r="D8" s="834"/>
      <c r="E8" s="834"/>
      <c r="F8" s="834"/>
      <c r="G8" s="834"/>
      <c r="H8" s="834"/>
      <c r="I8" s="834"/>
      <c r="J8" s="834"/>
      <c r="K8" s="835"/>
      <c r="L8" s="835"/>
      <c r="M8" s="89"/>
      <c r="N8" s="90"/>
      <c r="O8" s="90"/>
      <c r="P8" s="90"/>
      <c r="Q8" s="90"/>
      <c r="R8" s="90"/>
      <c r="S8" s="90"/>
      <c r="T8" s="90"/>
      <c r="U8" s="90"/>
      <c r="V8" s="91"/>
      <c r="W8" s="88"/>
    </row>
    <row r="9" spans="1:23" ht="27" customHeight="1" x14ac:dyDescent="0.15">
      <c r="B9" s="87"/>
      <c r="C9" s="834"/>
      <c r="D9" s="834"/>
      <c r="E9" s="834"/>
      <c r="F9" s="834"/>
      <c r="G9" s="834"/>
      <c r="H9" s="834"/>
      <c r="I9" s="834"/>
      <c r="J9" s="834"/>
      <c r="K9" s="835"/>
      <c r="L9" s="835"/>
      <c r="M9" s="89"/>
      <c r="N9" s="90"/>
      <c r="O9" s="90"/>
      <c r="P9" s="90"/>
      <c r="Q9" s="90"/>
      <c r="R9" s="90"/>
      <c r="S9" s="90"/>
      <c r="T9" s="90"/>
      <c r="U9" s="90"/>
      <c r="V9" s="91"/>
      <c r="W9" s="88"/>
    </row>
    <row r="10" spans="1:23" ht="27" customHeight="1" x14ac:dyDescent="0.15">
      <c r="B10" s="87"/>
      <c r="C10" s="834"/>
      <c r="D10" s="834"/>
      <c r="E10" s="834"/>
      <c r="F10" s="834"/>
      <c r="G10" s="834"/>
      <c r="H10" s="834"/>
      <c r="I10" s="834"/>
      <c r="J10" s="834"/>
      <c r="K10" s="835"/>
      <c r="L10" s="835"/>
      <c r="M10" s="89"/>
      <c r="N10" s="90"/>
      <c r="O10" s="90"/>
      <c r="P10" s="90"/>
      <c r="Q10" s="90"/>
      <c r="R10" s="90"/>
      <c r="S10" s="90"/>
      <c r="T10" s="90"/>
      <c r="U10" s="90"/>
      <c r="V10" s="91"/>
      <c r="W10" s="88"/>
    </row>
    <row r="11" spans="1:23" ht="27" customHeight="1" x14ac:dyDescent="0.15">
      <c r="B11" s="87"/>
      <c r="C11" s="834"/>
      <c r="D11" s="834"/>
      <c r="E11" s="834"/>
      <c r="F11" s="834"/>
      <c r="G11" s="834"/>
      <c r="H11" s="834"/>
      <c r="I11" s="834"/>
      <c r="J11" s="834"/>
      <c r="K11" s="835"/>
      <c r="L11" s="835"/>
      <c r="M11" s="89"/>
      <c r="N11" s="90"/>
      <c r="O11" s="90"/>
      <c r="P11" s="90"/>
      <c r="Q11" s="90"/>
      <c r="R11" s="90"/>
      <c r="S11" s="90"/>
      <c r="T11" s="90"/>
      <c r="U11" s="90"/>
      <c r="V11" s="91"/>
      <c r="W11" s="88"/>
    </row>
    <row r="12" spans="1:23" ht="27" customHeight="1" x14ac:dyDescent="0.15">
      <c r="B12" s="87"/>
      <c r="C12" s="834"/>
      <c r="D12" s="834"/>
      <c r="E12" s="834"/>
      <c r="F12" s="834"/>
      <c r="G12" s="834"/>
      <c r="H12" s="834"/>
      <c r="I12" s="834"/>
      <c r="J12" s="834"/>
      <c r="K12" s="835"/>
      <c r="L12" s="835"/>
      <c r="M12" s="89"/>
      <c r="N12" s="90"/>
      <c r="O12" s="90"/>
      <c r="P12" s="90"/>
      <c r="Q12" s="90"/>
      <c r="R12" s="90"/>
      <c r="S12" s="90"/>
      <c r="T12" s="90"/>
      <c r="U12" s="90"/>
      <c r="V12" s="91"/>
      <c r="W12" s="88"/>
    </row>
    <row r="13" spans="1:23" ht="27" customHeight="1" x14ac:dyDescent="0.15">
      <c r="B13" s="87"/>
      <c r="C13" s="834"/>
      <c r="D13" s="834"/>
      <c r="E13" s="834"/>
      <c r="F13" s="834"/>
      <c r="G13" s="834"/>
      <c r="H13" s="834"/>
      <c r="I13" s="834"/>
      <c r="J13" s="834"/>
      <c r="K13" s="835"/>
      <c r="L13" s="835"/>
      <c r="M13" s="89"/>
      <c r="N13" s="90"/>
      <c r="O13" s="90"/>
      <c r="P13" s="90"/>
      <c r="Q13" s="90"/>
      <c r="R13" s="90"/>
      <c r="S13" s="90"/>
      <c r="T13" s="90"/>
      <c r="U13" s="90"/>
      <c r="V13" s="91"/>
      <c r="W13" s="88"/>
    </row>
    <row r="14" spans="1:23" ht="27" customHeight="1" x14ac:dyDescent="0.15">
      <c r="B14" s="87"/>
      <c r="C14" s="834"/>
      <c r="D14" s="834"/>
      <c r="E14" s="834"/>
      <c r="F14" s="834"/>
      <c r="G14" s="834"/>
      <c r="H14" s="834"/>
      <c r="I14" s="834"/>
      <c r="J14" s="834"/>
      <c r="K14" s="835"/>
      <c r="L14" s="835"/>
      <c r="M14" s="89"/>
      <c r="N14" s="90"/>
      <c r="O14" s="90"/>
      <c r="P14" s="90"/>
      <c r="Q14" s="90"/>
      <c r="R14" s="90"/>
      <c r="S14" s="90"/>
      <c r="T14" s="90"/>
      <c r="U14" s="90"/>
      <c r="V14" s="91"/>
      <c r="W14" s="88"/>
    </row>
    <row r="15" spans="1:23" ht="27" customHeight="1" x14ac:dyDescent="0.15">
      <c r="B15" s="87"/>
      <c r="C15" s="834"/>
      <c r="D15" s="834"/>
      <c r="E15" s="834"/>
      <c r="F15" s="834"/>
      <c r="G15" s="834"/>
      <c r="H15" s="834"/>
      <c r="I15" s="834"/>
      <c r="J15" s="834"/>
      <c r="K15" s="835"/>
      <c r="L15" s="835"/>
      <c r="M15" s="89"/>
      <c r="N15" s="90"/>
      <c r="O15" s="90"/>
      <c r="P15" s="90"/>
      <c r="Q15" s="90"/>
      <c r="R15" s="90"/>
      <c r="S15" s="90"/>
      <c r="T15" s="90"/>
      <c r="U15" s="90"/>
      <c r="V15" s="91"/>
      <c r="W15" s="88"/>
    </row>
    <row r="16" spans="1:23" ht="27" customHeight="1" x14ac:dyDescent="0.15">
      <c r="B16" s="87"/>
      <c r="C16" s="834"/>
      <c r="D16" s="834"/>
      <c r="E16" s="834"/>
      <c r="F16" s="834"/>
      <c r="G16" s="834"/>
      <c r="H16" s="834"/>
      <c r="I16" s="834"/>
      <c r="J16" s="834"/>
      <c r="K16" s="835"/>
      <c r="L16" s="835"/>
      <c r="M16" s="89"/>
      <c r="N16" s="90"/>
      <c r="O16" s="90"/>
      <c r="P16" s="90"/>
      <c r="Q16" s="90"/>
      <c r="R16" s="90"/>
      <c r="S16" s="90"/>
      <c r="T16" s="90"/>
      <c r="U16" s="90"/>
      <c r="V16" s="91"/>
      <c r="W16" s="88"/>
    </row>
    <row r="17" spans="2:23" x14ac:dyDescent="0.15">
      <c r="B17" s="87"/>
      <c r="C17" s="73"/>
      <c r="D17" s="73"/>
      <c r="E17" s="73"/>
      <c r="F17" s="73"/>
      <c r="G17" s="73"/>
      <c r="H17" s="73"/>
      <c r="I17" s="73"/>
      <c r="J17" s="73"/>
      <c r="K17" s="73"/>
      <c r="L17" s="73"/>
      <c r="M17" s="73"/>
      <c r="N17" s="73"/>
      <c r="O17" s="73"/>
      <c r="P17" s="73"/>
      <c r="Q17" s="73"/>
      <c r="R17" s="73"/>
      <c r="S17" s="73"/>
      <c r="T17" s="73"/>
      <c r="U17" s="73"/>
      <c r="W17" s="88"/>
    </row>
    <row r="18" spans="2:23" x14ac:dyDescent="0.15">
      <c r="B18" s="87"/>
      <c r="C18" s="73"/>
      <c r="D18" s="73"/>
      <c r="E18" s="73"/>
      <c r="F18" s="73"/>
      <c r="G18" s="73"/>
      <c r="H18" s="73"/>
      <c r="I18" s="73"/>
      <c r="J18" s="73"/>
      <c r="K18" s="73"/>
      <c r="L18" s="73"/>
      <c r="M18" s="73"/>
      <c r="N18" s="73"/>
      <c r="O18" s="73"/>
      <c r="P18" s="73"/>
      <c r="Q18" s="73"/>
      <c r="R18" s="73"/>
      <c r="S18" s="73"/>
      <c r="T18" s="73"/>
      <c r="U18" s="73"/>
      <c r="W18" s="88"/>
    </row>
    <row r="19" spans="2:23" x14ac:dyDescent="0.15">
      <c r="B19" s="87"/>
      <c r="C19" s="836" t="s">
        <v>331</v>
      </c>
      <c r="D19" s="836"/>
      <c r="E19" s="836"/>
      <c r="F19" s="836"/>
      <c r="G19" s="836"/>
      <c r="H19" s="836"/>
      <c r="I19" s="836"/>
      <c r="J19" s="836"/>
      <c r="K19" s="836"/>
      <c r="L19" s="836"/>
      <c r="M19" s="836"/>
      <c r="N19" s="836"/>
      <c r="O19" s="836"/>
      <c r="P19" s="836"/>
      <c r="Q19" s="836"/>
      <c r="R19" s="836"/>
      <c r="S19" s="836"/>
      <c r="T19" s="836"/>
      <c r="U19" s="836"/>
      <c r="V19" s="836"/>
      <c r="W19" s="88"/>
    </row>
    <row r="20" spans="2:23" x14ac:dyDescent="0.15">
      <c r="B20" s="87"/>
      <c r="W20" s="88"/>
    </row>
    <row r="21" spans="2:23" ht="21" customHeight="1" x14ac:dyDescent="0.15">
      <c r="B21" s="87"/>
      <c r="C21" s="837" t="s">
        <v>3</v>
      </c>
      <c r="D21" s="837"/>
      <c r="E21" s="837"/>
      <c r="F21" s="838" t="s">
        <v>34</v>
      </c>
      <c r="G21" s="838"/>
      <c r="H21" s="838"/>
      <c r="I21" s="838"/>
      <c r="J21" s="838"/>
      <c r="K21" s="834" t="s">
        <v>330</v>
      </c>
      <c r="L21" s="834"/>
      <c r="M21" s="839" t="s">
        <v>4</v>
      </c>
      <c r="N21" s="840"/>
      <c r="O21" s="840"/>
      <c r="P21" s="840"/>
      <c r="Q21" s="840"/>
      <c r="R21" s="840"/>
      <c r="S21" s="840"/>
      <c r="T21" s="840"/>
      <c r="U21" s="840"/>
      <c r="V21" s="841"/>
      <c r="W21" s="88"/>
    </row>
    <row r="22" spans="2:23" ht="21" customHeight="1" x14ac:dyDescent="0.15">
      <c r="B22" s="87"/>
      <c r="C22" s="837"/>
      <c r="D22" s="837"/>
      <c r="E22" s="837"/>
      <c r="F22" s="838"/>
      <c r="G22" s="838"/>
      <c r="H22" s="838"/>
      <c r="I22" s="838"/>
      <c r="J22" s="838"/>
      <c r="K22" s="834"/>
      <c r="L22" s="834"/>
      <c r="M22" s="842"/>
      <c r="N22" s="843"/>
      <c r="O22" s="843"/>
      <c r="P22" s="843"/>
      <c r="Q22" s="843"/>
      <c r="R22" s="843"/>
      <c r="S22" s="843"/>
      <c r="T22" s="843"/>
      <c r="U22" s="843"/>
      <c r="V22" s="844"/>
      <c r="W22" s="88"/>
    </row>
    <row r="23" spans="2:23" ht="27" customHeight="1" x14ac:dyDescent="0.15">
      <c r="B23" s="87"/>
      <c r="C23" s="834"/>
      <c r="D23" s="834"/>
      <c r="E23" s="834"/>
      <c r="F23" s="834"/>
      <c r="G23" s="834"/>
      <c r="H23" s="834"/>
      <c r="I23" s="834"/>
      <c r="J23" s="834"/>
      <c r="K23" s="835"/>
      <c r="L23" s="835"/>
      <c r="M23" s="89"/>
      <c r="N23" s="90"/>
      <c r="O23" s="90"/>
      <c r="P23" s="90"/>
      <c r="Q23" s="90"/>
      <c r="R23" s="90"/>
      <c r="S23" s="90"/>
      <c r="T23" s="90"/>
      <c r="U23" s="90"/>
      <c r="V23" s="91"/>
      <c r="W23" s="88"/>
    </row>
    <row r="24" spans="2:23" ht="27" customHeight="1" x14ac:dyDescent="0.15">
      <c r="B24" s="87"/>
      <c r="C24" s="834"/>
      <c r="D24" s="834"/>
      <c r="E24" s="834"/>
      <c r="F24" s="834"/>
      <c r="G24" s="834"/>
      <c r="H24" s="834"/>
      <c r="I24" s="834"/>
      <c r="J24" s="834"/>
      <c r="K24" s="835"/>
      <c r="L24" s="835"/>
      <c r="M24" s="89"/>
      <c r="N24" s="90"/>
      <c r="O24" s="90"/>
      <c r="P24" s="90"/>
      <c r="Q24" s="90"/>
      <c r="R24" s="90"/>
      <c r="S24" s="90"/>
      <c r="T24" s="90"/>
      <c r="U24" s="90"/>
      <c r="V24" s="91"/>
      <c r="W24" s="88"/>
    </row>
    <row r="25" spans="2:23" ht="27" customHeight="1" x14ac:dyDescent="0.15">
      <c r="B25" s="87"/>
      <c r="C25" s="834"/>
      <c r="D25" s="834"/>
      <c r="E25" s="834"/>
      <c r="F25" s="834"/>
      <c r="G25" s="834"/>
      <c r="H25" s="834"/>
      <c r="I25" s="834"/>
      <c r="J25" s="834"/>
      <c r="K25" s="835"/>
      <c r="L25" s="835"/>
      <c r="M25" s="89"/>
      <c r="N25" s="90"/>
      <c r="O25" s="90"/>
      <c r="P25" s="90"/>
      <c r="Q25" s="90"/>
      <c r="R25" s="90"/>
      <c r="S25" s="90"/>
      <c r="T25" s="90"/>
      <c r="U25" s="90"/>
      <c r="V25" s="91"/>
      <c r="W25" s="88"/>
    </row>
    <row r="26" spans="2:23" ht="27" customHeight="1" x14ac:dyDescent="0.15">
      <c r="B26" s="87"/>
      <c r="C26" s="834"/>
      <c r="D26" s="834"/>
      <c r="E26" s="834"/>
      <c r="F26" s="834"/>
      <c r="G26" s="834"/>
      <c r="H26" s="834"/>
      <c r="I26" s="834"/>
      <c r="J26" s="834"/>
      <c r="K26" s="835"/>
      <c r="L26" s="835"/>
      <c r="M26" s="89"/>
      <c r="N26" s="90"/>
      <c r="O26" s="90"/>
      <c r="P26" s="90"/>
      <c r="Q26" s="90"/>
      <c r="R26" s="90"/>
      <c r="S26" s="90"/>
      <c r="T26" s="90"/>
      <c r="U26" s="90"/>
      <c r="V26" s="91"/>
      <c r="W26" s="88"/>
    </row>
    <row r="27" spans="2:23" ht="27" customHeight="1" x14ac:dyDescent="0.15">
      <c r="B27" s="87"/>
      <c r="C27" s="834"/>
      <c r="D27" s="834"/>
      <c r="E27" s="834"/>
      <c r="F27" s="834"/>
      <c r="G27" s="834"/>
      <c r="H27" s="834"/>
      <c r="I27" s="834"/>
      <c r="J27" s="834"/>
      <c r="K27" s="835"/>
      <c r="L27" s="835"/>
      <c r="M27" s="89"/>
      <c r="N27" s="90"/>
      <c r="O27" s="90"/>
      <c r="P27" s="90"/>
      <c r="Q27" s="90"/>
      <c r="R27" s="90"/>
      <c r="S27" s="90"/>
      <c r="T27" s="90"/>
      <c r="U27" s="90"/>
      <c r="V27" s="91"/>
      <c r="W27" s="88"/>
    </row>
    <row r="28" spans="2:23" ht="27" customHeight="1" x14ac:dyDescent="0.15">
      <c r="B28" s="87"/>
      <c r="C28" s="834"/>
      <c r="D28" s="834"/>
      <c r="E28" s="834"/>
      <c r="F28" s="834"/>
      <c r="G28" s="834"/>
      <c r="H28" s="834"/>
      <c r="I28" s="834"/>
      <c r="J28" s="834"/>
      <c r="K28" s="835"/>
      <c r="L28" s="835"/>
      <c r="M28" s="89"/>
      <c r="N28" s="90"/>
      <c r="O28" s="90"/>
      <c r="P28" s="90"/>
      <c r="Q28" s="90"/>
      <c r="R28" s="90"/>
      <c r="S28" s="90"/>
      <c r="T28" s="90"/>
      <c r="U28" s="90"/>
      <c r="V28" s="91"/>
      <c r="W28" s="88"/>
    </row>
    <row r="29" spans="2:23" ht="27" customHeight="1" x14ac:dyDescent="0.15">
      <c r="B29" s="87"/>
      <c r="C29" s="834"/>
      <c r="D29" s="834"/>
      <c r="E29" s="834"/>
      <c r="F29" s="834"/>
      <c r="G29" s="834"/>
      <c r="H29" s="834"/>
      <c r="I29" s="834"/>
      <c r="J29" s="834"/>
      <c r="K29" s="835"/>
      <c r="L29" s="835"/>
      <c r="M29" s="89"/>
      <c r="N29" s="90"/>
      <c r="O29" s="90"/>
      <c r="P29" s="90"/>
      <c r="Q29" s="90"/>
      <c r="R29" s="90"/>
      <c r="S29" s="90"/>
      <c r="T29" s="90"/>
      <c r="U29" s="90"/>
      <c r="V29" s="91"/>
      <c r="W29" s="88"/>
    </row>
    <row r="30" spans="2:23" x14ac:dyDescent="0.15">
      <c r="B30" s="87"/>
      <c r="C30" s="73"/>
      <c r="D30" s="73"/>
      <c r="E30" s="73"/>
      <c r="F30" s="73"/>
      <c r="G30" s="73"/>
      <c r="H30" s="73"/>
      <c r="I30" s="73"/>
      <c r="J30" s="73"/>
      <c r="K30" s="73"/>
      <c r="L30" s="73"/>
      <c r="M30" s="73"/>
      <c r="N30" s="73"/>
      <c r="O30" s="73"/>
      <c r="P30" s="73"/>
      <c r="Q30" s="73"/>
      <c r="R30" s="73"/>
      <c r="S30" s="73"/>
      <c r="T30" s="73"/>
      <c r="U30" s="73"/>
      <c r="W30" s="88"/>
    </row>
    <row r="31" spans="2:23" x14ac:dyDescent="0.15">
      <c r="B31" s="87"/>
      <c r="W31" s="88"/>
    </row>
    <row r="32" spans="2:23" x14ac:dyDescent="0.15">
      <c r="B32" s="87"/>
      <c r="C32" s="836" t="s">
        <v>332</v>
      </c>
      <c r="D32" s="836"/>
      <c r="E32" s="836"/>
      <c r="F32" s="836"/>
      <c r="G32" s="836"/>
      <c r="H32" s="836"/>
      <c r="I32" s="836"/>
      <c r="J32" s="836"/>
      <c r="K32" s="836"/>
      <c r="L32" s="836"/>
      <c r="M32" s="836"/>
      <c r="N32" s="836"/>
      <c r="O32" s="836"/>
      <c r="P32" s="836"/>
      <c r="Q32" s="836"/>
      <c r="R32" s="836"/>
      <c r="S32" s="836"/>
      <c r="T32" s="836"/>
      <c r="U32" s="836"/>
      <c r="V32" s="836"/>
      <c r="W32" s="88"/>
    </row>
    <row r="33" spans="2:23" x14ac:dyDescent="0.15">
      <c r="B33" s="87"/>
      <c r="W33" s="88"/>
    </row>
    <row r="34" spans="2:23" ht="21" customHeight="1" x14ac:dyDescent="0.15">
      <c r="B34" s="87"/>
      <c r="C34" s="837" t="s">
        <v>3</v>
      </c>
      <c r="D34" s="837"/>
      <c r="E34" s="837"/>
      <c r="F34" s="838" t="s">
        <v>34</v>
      </c>
      <c r="G34" s="838"/>
      <c r="H34" s="838"/>
      <c r="I34" s="838"/>
      <c r="J34" s="838"/>
      <c r="K34" s="834" t="s">
        <v>330</v>
      </c>
      <c r="L34" s="834"/>
      <c r="M34" s="839" t="s">
        <v>4</v>
      </c>
      <c r="N34" s="840"/>
      <c r="O34" s="840"/>
      <c r="P34" s="840"/>
      <c r="Q34" s="840"/>
      <c r="R34" s="840"/>
      <c r="S34" s="840"/>
      <c r="T34" s="840"/>
      <c r="U34" s="840"/>
      <c r="V34" s="841"/>
      <c r="W34" s="88"/>
    </row>
    <row r="35" spans="2:23" ht="21" customHeight="1" x14ac:dyDescent="0.15">
      <c r="B35" s="87"/>
      <c r="C35" s="837"/>
      <c r="D35" s="837"/>
      <c r="E35" s="837"/>
      <c r="F35" s="838"/>
      <c r="G35" s="838"/>
      <c r="H35" s="838"/>
      <c r="I35" s="838"/>
      <c r="J35" s="838"/>
      <c r="K35" s="834"/>
      <c r="L35" s="834"/>
      <c r="M35" s="842"/>
      <c r="N35" s="843"/>
      <c r="O35" s="843"/>
      <c r="P35" s="843"/>
      <c r="Q35" s="843"/>
      <c r="R35" s="843"/>
      <c r="S35" s="843"/>
      <c r="T35" s="843"/>
      <c r="U35" s="843"/>
      <c r="V35" s="844"/>
      <c r="W35" s="88"/>
    </row>
    <row r="36" spans="2:23" ht="27" customHeight="1" x14ac:dyDescent="0.15">
      <c r="B36" s="87"/>
      <c r="C36" s="834"/>
      <c r="D36" s="834"/>
      <c r="E36" s="834"/>
      <c r="F36" s="834"/>
      <c r="G36" s="834"/>
      <c r="H36" s="834"/>
      <c r="I36" s="834"/>
      <c r="J36" s="834"/>
      <c r="K36" s="835"/>
      <c r="L36" s="835"/>
      <c r="M36" s="89"/>
      <c r="N36" s="90"/>
      <c r="O36" s="90"/>
      <c r="P36" s="90"/>
      <c r="Q36" s="90"/>
      <c r="R36" s="90"/>
      <c r="S36" s="90"/>
      <c r="T36" s="90"/>
      <c r="U36" s="90"/>
      <c r="V36" s="91"/>
      <c r="W36" s="88"/>
    </row>
    <row r="37" spans="2:23" ht="27" customHeight="1" x14ac:dyDescent="0.15">
      <c r="B37" s="87"/>
      <c r="C37" s="834"/>
      <c r="D37" s="834"/>
      <c r="E37" s="834"/>
      <c r="F37" s="834"/>
      <c r="G37" s="834"/>
      <c r="H37" s="834"/>
      <c r="I37" s="834"/>
      <c r="J37" s="834"/>
      <c r="K37" s="835"/>
      <c r="L37" s="835"/>
      <c r="M37" s="89"/>
      <c r="N37" s="90"/>
      <c r="O37" s="90"/>
      <c r="P37" s="90"/>
      <c r="Q37" s="90"/>
      <c r="R37" s="90"/>
      <c r="S37" s="90"/>
      <c r="T37" s="90"/>
      <c r="U37" s="90"/>
      <c r="V37" s="91"/>
      <c r="W37" s="88"/>
    </row>
    <row r="38" spans="2:23" ht="27" customHeight="1" x14ac:dyDescent="0.15">
      <c r="B38" s="87"/>
      <c r="C38" s="834"/>
      <c r="D38" s="834"/>
      <c r="E38" s="834"/>
      <c r="F38" s="834"/>
      <c r="G38" s="834"/>
      <c r="H38" s="834"/>
      <c r="I38" s="834"/>
      <c r="J38" s="834"/>
      <c r="K38" s="835"/>
      <c r="L38" s="835"/>
      <c r="M38" s="89"/>
      <c r="N38" s="90"/>
      <c r="O38" s="90"/>
      <c r="P38" s="90"/>
      <c r="Q38" s="90"/>
      <c r="R38" s="90"/>
      <c r="S38" s="90"/>
      <c r="T38" s="90"/>
      <c r="U38" s="90"/>
      <c r="V38" s="91"/>
      <c r="W38" s="88"/>
    </row>
    <row r="39" spans="2:23" ht="27" customHeight="1" x14ac:dyDescent="0.15">
      <c r="B39" s="87"/>
      <c r="C39" s="834"/>
      <c r="D39" s="834"/>
      <c r="E39" s="834"/>
      <c r="F39" s="834"/>
      <c r="G39" s="834"/>
      <c r="H39" s="834"/>
      <c r="I39" s="834"/>
      <c r="J39" s="834"/>
      <c r="K39" s="835"/>
      <c r="L39" s="835"/>
      <c r="M39" s="89"/>
      <c r="N39" s="90"/>
      <c r="O39" s="90"/>
      <c r="P39" s="90"/>
      <c r="Q39" s="90"/>
      <c r="R39" s="90"/>
      <c r="S39" s="90"/>
      <c r="T39" s="90"/>
      <c r="U39" s="90"/>
      <c r="V39" s="91"/>
      <c r="W39" s="88"/>
    </row>
    <row r="40" spans="2:23" ht="27" customHeight="1" x14ac:dyDescent="0.15">
      <c r="B40" s="87"/>
      <c r="C40" s="834"/>
      <c r="D40" s="834"/>
      <c r="E40" s="834"/>
      <c r="F40" s="834"/>
      <c r="G40" s="834"/>
      <c r="H40" s="834"/>
      <c r="I40" s="834"/>
      <c r="J40" s="834"/>
      <c r="K40" s="835"/>
      <c r="L40" s="835"/>
      <c r="M40" s="89"/>
      <c r="N40" s="90"/>
      <c r="O40" s="90"/>
      <c r="P40" s="90"/>
      <c r="Q40" s="90"/>
      <c r="R40" s="90"/>
      <c r="S40" s="90"/>
      <c r="T40" s="90"/>
      <c r="U40" s="90"/>
      <c r="V40" s="91"/>
      <c r="W40" s="88"/>
    </row>
    <row r="41" spans="2:23" x14ac:dyDescent="0.15">
      <c r="B41" s="87"/>
      <c r="C41" s="73"/>
      <c r="D41" s="73"/>
      <c r="E41" s="73"/>
      <c r="F41" s="73"/>
      <c r="G41" s="73"/>
      <c r="H41" s="73"/>
      <c r="I41" s="73"/>
      <c r="J41" s="73"/>
      <c r="K41" s="73"/>
      <c r="L41" s="73"/>
      <c r="M41" s="73"/>
      <c r="N41" s="73"/>
      <c r="O41" s="73"/>
      <c r="P41" s="73"/>
      <c r="Q41" s="73"/>
      <c r="R41" s="73"/>
      <c r="S41" s="73"/>
      <c r="T41" s="73"/>
      <c r="U41" s="73"/>
      <c r="W41" s="88"/>
    </row>
    <row r="42" spans="2:23" x14ac:dyDescent="0.15">
      <c r="B42" s="92"/>
      <c r="C42" s="93"/>
      <c r="D42" s="93"/>
      <c r="E42" s="93"/>
      <c r="F42" s="93"/>
      <c r="G42" s="93"/>
      <c r="H42" s="93"/>
      <c r="I42" s="93"/>
      <c r="J42" s="93"/>
      <c r="K42" s="93"/>
      <c r="L42" s="93"/>
      <c r="M42" s="93"/>
      <c r="N42" s="93"/>
      <c r="O42" s="93"/>
      <c r="P42" s="93"/>
      <c r="Q42" s="93"/>
      <c r="R42" s="93"/>
      <c r="S42" s="93"/>
      <c r="T42" s="93"/>
      <c r="U42" s="93"/>
      <c r="V42" s="93"/>
      <c r="W42" s="94"/>
    </row>
    <row r="43" spans="2:23" x14ac:dyDescent="0.15">
      <c r="W43" s="95"/>
    </row>
  </sheetData>
  <mergeCells count="81">
    <mergeCell ref="C7:E7"/>
    <mergeCell ref="F7:J7"/>
    <mergeCell ref="K7:L7"/>
    <mergeCell ref="C3:V3"/>
    <mergeCell ref="C5:E6"/>
    <mergeCell ref="F5:J6"/>
    <mergeCell ref="K5:L6"/>
    <mergeCell ref="M5:V6"/>
    <mergeCell ref="C8:E8"/>
    <mergeCell ref="F8:J8"/>
    <mergeCell ref="K8:L8"/>
    <mergeCell ref="C9:E9"/>
    <mergeCell ref="F9:J9"/>
    <mergeCell ref="K9:L9"/>
    <mergeCell ref="C10:E10"/>
    <mergeCell ref="F10:J10"/>
    <mergeCell ref="K10:L10"/>
    <mergeCell ref="C11:E11"/>
    <mergeCell ref="F11:J11"/>
    <mergeCell ref="K11:L11"/>
    <mergeCell ref="C12:E12"/>
    <mergeCell ref="F12:J12"/>
    <mergeCell ref="K12:L12"/>
    <mergeCell ref="C13:E13"/>
    <mergeCell ref="F13:J13"/>
    <mergeCell ref="K13:L13"/>
    <mergeCell ref="C14:E14"/>
    <mergeCell ref="F14:J14"/>
    <mergeCell ref="K14:L14"/>
    <mergeCell ref="C15:E15"/>
    <mergeCell ref="F15:J15"/>
    <mergeCell ref="K15:L15"/>
    <mergeCell ref="C16:E16"/>
    <mergeCell ref="F16:J16"/>
    <mergeCell ref="K16:L16"/>
    <mergeCell ref="C19:V19"/>
    <mergeCell ref="C21:E22"/>
    <mergeCell ref="F21:J22"/>
    <mergeCell ref="K21:L22"/>
    <mergeCell ref="M21:V22"/>
    <mergeCell ref="C23:E23"/>
    <mergeCell ref="F23:J23"/>
    <mergeCell ref="K23:L23"/>
    <mergeCell ref="C24:E24"/>
    <mergeCell ref="F24:J24"/>
    <mergeCell ref="K24:L24"/>
    <mergeCell ref="C25:E25"/>
    <mergeCell ref="F25:J25"/>
    <mergeCell ref="K25:L25"/>
    <mergeCell ref="C26:E26"/>
    <mergeCell ref="F26:J26"/>
    <mergeCell ref="K26:L26"/>
    <mergeCell ref="C27:E27"/>
    <mergeCell ref="F27:J27"/>
    <mergeCell ref="K27:L27"/>
    <mergeCell ref="C28:E28"/>
    <mergeCell ref="F28:J28"/>
    <mergeCell ref="K28:L28"/>
    <mergeCell ref="C29:E29"/>
    <mergeCell ref="F29:J29"/>
    <mergeCell ref="K29:L29"/>
    <mergeCell ref="C32:V32"/>
    <mergeCell ref="C34:E35"/>
    <mergeCell ref="F34:J35"/>
    <mergeCell ref="K34:L35"/>
    <mergeCell ref="M34:V35"/>
    <mergeCell ref="C36:E36"/>
    <mergeCell ref="F36:J36"/>
    <mergeCell ref="K36:L36"/>
    <mergeCell ref="C37:E37"/>
    <mergeCell ref="F37:J37"/>
    <mergeCell ref="K37:L37"/>
    <mergeCell ref="C40:E40"/>
    <mergeCell ref="F40:J40"/>
    <mergeCell ref="K40:L40"/>
    <mergeCell ref="C38:E38"/>
    <mergeCell ref="F38:J38"/>
    <mergeCell ref="K38:L38"/>
    <mergeCell ref="C39:E39"/>
    <mergeCell ref="F39:J39"/>
    <mergeCell ref="K39:L39"/>
  </mergeCells>
  <phoneticPr fontId="6"/>
  <printOptions horizontalCentered="1" verticalCentered="1"/>
  <pageMargins left="0.39370078740157483" right="0.39370078740157483" top="0.39370078740157483" bottom="0.39370078740157483" header="0.51181102362204722" footer="0.51181102362204722"/>
  <pageSetup paperSize="9" scale="94" orientation="portrait" horizontalDpi="4294967293"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4">
    <tabColor rgb="FFFF0000"/>
  </sheetPr>
  <dimension ref="A1:S55"/>
  <sheetViews>
    <sheetView view="pageBreakPreview" zoomScaleNormal="100" zoomScaleSheetLayoutView="100" workbookViewId="0">
      <selection activeCell="R18" sqref="R18"/>
    </sheetView>
  </sheetViews>
  <sheetFormatPr defaultColWidth="9" defaultRowHeight="13.5" x14ac:dyDescent="0.15"/>
  <cols>
    <col min="1" max="19" width="4.625" style="41" customWidth="1"/>
    <col min="20" max="16384" width="9" style="41"/>
  </cols>
  <sheetData>
    <row r="1" spans="1:19" ht="17.100000000000001" customHeight="1" x14ac:dyDescent="0.15"/>
    <row r="2" spans="1:19" ht="17.100000000000001" customHeight="1" x14ac:dyDescent="0.2">
      <c r="B2" s="42" t="s">
        <v>16</v>
      </c>
    </row>
    <row r="3" spans="1:19" ht="27.75" customHeight="1" x14ac:dyDescent="0.15">
      <c r="A3" s="1692" t="s">
        <v>17</v>
      </c>
      <c r="B3" s="1692"/>
      <c r="C3" s="1692"/>
      <c r="D3" s="1692"/>
      <c r="E3" s="1692"/>
      <c r="F3" s="1692"/>
      <c r="G3" s="1692"/>
      <c r="H3" s="1692"/>
      <c r="I3" s="1692"/>
      <c r="J3" s="1692"/>
      <c r="K3" s="1692"/>
      <c r="L3" s="1692"/>
      <c r="M3" s="1692"/>
      <c r="N3" s="1692"/>
      <c r="O3" s="1692"/>
      <c r="P3" s="1692"/>
      <c r="Q3" s="1692"/>
      <c r="R3" s="1692"/>
      <c r="S3" s="1692"/>
    </row>
    <row r="4" spans="1:19" ht="17.100000000000001" customHeight="1" x14ac:dyDescent="0.15"/>
    <row r="5" spans="1:19" ht="17.100000000000001" customHeight="1" x14ac:dyDescent="0.15"/>
    <row r="6" spans="1:19" ht="17.100000000000001" customHeight="1" x14ac:dyDescent="0.15">
      <c r="M6" s="41" t="s">
        <v>128</v>
      </c>
    </row>
    <row r="7" spans="1:19" ht="17.100000000000001" customHeight="1" x14ac:dyDescent="0.15"/>
    <row r="8" spans="1:19" ht="17.100000000000001" customHeight="1" x14ac:dyDescent="0.15">
      <c r="B8" s="41" t="s">
        <v>129</v>
      </c>
    </row>
    <row r="9" spans="1:19" ht="17.100000000000001" customHeight="1" x14ac:dyDescent="0.15"/>
    <row r="10" spans="1:19" ht="17.100000000000001" customHeight="1" x14ac:dyDescent="0.15"/>
    <row r="11" spans="1:19" ht="17.100000000000001" customHeight="1" x14ac:dyDescent="0.15">
      <c r="B11" s="41" t="s">
        <v>130</v>
      </c>
    </row>
    <row r="12" spans="1:19" ht="17.100000000000001" customHeight="1" x14ac:dyDescent="0.15"/>
    <row r="13" spans="1:19" ht="17.100000000000001" customHeight="1" x14ac:dyDescent="0.15"/>
    <row r="14" spans="1:19" ht="17.100000000000001" customHeight="1" x14ac:dyDescent="0.15"/>
    <row r="15" spans="1:19" ht="17.100000000000001" customHeight="1" x14ac:dyDescent="0.15">
      <c r="B15" s="41" t="s">
        <v>131</v>
      </c>
    </row>
    <row r="16" spans="1:19" ht="17.100000000000001" customHeight="1" x14ac:dyDescent="0.15">
      <c r="B16" s="41" t="s">
        <v>132</v>
      </c>
      <c r="L16" s="41" t="s">
        <v>18</v>
      </c>
    </row>
    <row r="17" spans="2:12" ht="17.100000000000001" customHeight="1" x14ac:dyDescent="0.15">
      <c r="B17" s="41" t="s">
        <v>140</v>
      </c>
      <c r="L17" s="41" t="s">
        <v>18</v>
      </c>
    </row>
    <row r="18" spans="2:12" ht="17.100000000000001" customHeight="1" x14ac:dyDescent="0.15">
      <c r="B18" s="41" t="s">
        <v>148</v>
      </c>
      <c r="L18" s="41" t="s">
        <v>18</v>
      </c>
    </row>
    <row r="19" spans="2:12" ht="17.100000000000001" customHeight="1" x14ac:dyDescent="0.15"/>
    <row r="20" spans="2:12" ht="17.100000000000001" customHeight="1" x14ac:dyDescent="0.15"/>
    <row r="21" spans="2:12" ht="17.100000000000001" customHeight="1" x14ac:dyDescent="0.15">
      <c r="B21" s="41" t="s">
        <v>133</v>
      </c>
    </row>
    <row r="22" spans="2:12" ht="17.100000000000001" customHeight="1" x14ac:dyDescent="0.15">
      <c r="B22" s="41" t="s">
        <v>134</v>
      </c>
    </row>
    <row r="23" spans="2:12" ht="17.100000000000001" customHeight="1" x14ac:dyDescent="0.15"/>
    <row r="24" spans="2:12" ht="17.100000000000001" customHeight="1" x14ac:dyDescent="0.15"/>
    <row r="25" spans="2:12" ht="17.100000000000001" customHeight="1" x14ac:dyDescent="0.15">
      <c r="B25" s="41" t="s">
        <v>135</v>
      </c>
    </row>
    <row r="26" spans="2:12" ht="17.100000000000001" customHeight="1" x14ac:dyDescent="0.15">
      <c r="B26" s="41" t="s">
        <v>136</v>
      </c>
      <c r="F26" s="41" t="s">
        <v>137</v>
      </c>
    </row>
    <row r="27" spans="2:12" ht="17.100000000000001" customHeight="1" x14ac:dyDescent="0.15"/>
    <row r="28" spans="2:12" ht="17.100000000000001" customHeight="1" x14ac:dyDescent="0.15"/>
    <row r="29" spans="2:12" ht="17.100000000000001" customHeight="1" x14ac:dyDescent="0.15">
      <c r="B29" s="41" t="s">
        <v>138</v>
      </c>
    </row>
    <row r="30" spans="2:12" ht="17.100000000000001" customHeight="1" x14ac:dyDescent="0.15">
      <c r="B30" s="41" t="s">
        <v>139</v>
      </c>
    </row>
    <row r="31" spans="2:12" ht="17.100000000000001" customHeight="1" x14ac:dyDescent="0.15"/>
    <row r="32" spans="2:12" ht="17.100000000000001" customHeight="1" x14ac:dyDescent="0.15"/>
    <row r="33" ht="17.100000000000001" customHeight="1" x14ac:dyDescent="0.15"/>
    <row r="34" ht="17.100000000000001" customHeight="1" x14ac:dyDescent="0.15"/>
    <row r="35" ht="17.100000000000001" customHeight="1" x14ac:dyDescent="0.15"/>
    <row r="36" ht="17.100000000000001" customHeight="1" x14ac:dyDescent="0.15"/>
    <row r="37" ht="17.100000000000001" customHeight="1" x14ac:dyDescent="0.15"/>
    <row r="38" ht="17.100000000000001" customHeight="1" x14ac:dyDescent="0.15"/>
    <row r="39" ht="17.100000000000001" customHeight="1" x14ac:dyDescent="0.15"/>
    <row r="40" ht="17.100000000000001" customHeight="1" x14ac:dyDescent="0.15"/>
    <row r="41" ht="17.100000000000001" customHeight="1" x14ac:dyDescent="0.15"/>
    <row r="42" ht="17.100000000000001" customHeight="1" x14ac:dyDescent="0.15"/>
    <row r="43" ht="17.100000000000001" customHeight="1" x14ac:dyDescent="0.15"/>
    <row r="44" ht="17.100000000000001" customHeight="1" x14ac:dyDescent="0.15"/>
    <row r="45" ht="17.100000000000001" customHeight="1" x14ac:dyDescent="0.15"/>
    <row r="46" ht="17.100000000000001" customHeight="1" x14ac:dyDescent="0.15"/>
    <row r="47" ht="17.100000000000001" customHeight="1" x14ac:dyDescent="0.15"/>
    <row r="48"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row r="55" ht="17.100000000000001" customHeight="1" x14ac:dyDescent="0.15"/>
  </sheetData>
  <mergeCells count="1">
    <mergeCell ref="A3:S3"/>
  </mergeCells>
  <phoneticPr fontId="6"/>
  <pageMargins left="0.78740157480314965" right="0.39370078740157483" top="0.98425196850393704" bottom="0.98425196850393704" header="0.51181102362204722" footer="0.51181102362204722"/>
  <pageSetup paperSize="9" orientation="portrait" horizontalDpi="4294967294" verticalDpi="300"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1">
    <tabColor rgb="FF00B0F0"/>
  </sheetPr>
  <dimension ref="B1:S55"/>
  <sheetViews>
    <sheetView view="pageBreakPreview" topLeftCell="A4" zoomScaleNormal="100" zoomScaleSheetLayoutView="100" workbookViewId="0">
      <selection activeCell="W15" sqref="W15"/>
    </sheetView>
  </sheetViews>
  <sheetFormatPr defaultColWidth="9" defaultRowHeight="13.5" x14ac:dyDescent="0.15"/>
  <cols>
    <col min="1" max="19" width="4.625" style="41" customWidth="1"/>
    <col min="20" max="16384" width="9" style="41"/>
  </cols>
  <sheetData>
    <row r="1" spans="2:19" ht="17.100000000000001" customHeight="1" x14ac:dyDescent="0.15"/>
    <row r="2" spans="2:19" ht="17.100000000000001" customHeight="1" x14ac:dyDescent="0.2">
      <c r="B2" s="42" t="s">
        <v>16</v>
      </c>
    </row>
    <row r="3" spans="2:19" ht="21" x14ac:dyDescent="0.2">
      <c r="G3" s="45" t="s">
        <v>17</v>
      </c>
    </row>
    <row r="4" spans="2:19" ht="17.100000000000001" customHeight="1" x14ac:dyDescent="0.15"/>
    <row r="5" spans="2:19" ht="17.100000000000001" customHeight="1" x14ac:dyDescent="0.15"/>
    <row r="6" spans="2:19" ht="17.100000000000001" customHeight="1" x14ac:dyDescent="0.15">
      <c r="M6" s="41" t="s">
        <v>128</v>
      </c>
      <c r="O6" s="1693" t="s">
        <v>179</v>
      </c>
      <c r="P6" s="1693"/>
      <c r="Q6" s="1693"/>
      <c r="R6" s="1693"/>
      <c r="S6" s="1693"/>
    </row>
    <row r="7" spans="2:19" ht="17.100000000000001" customHeight="1" x14ac:dyDescent="0.15"/>
    <row r="8" spans="2:19" ht="17.100000000000001" customHeight="1" x14ac:dyDescent="0.15">
      <c r="B8" s="41" t="s">
        <v>129</v>
      </c>
    </row>
    <row r="9" spans="2:19" ht="17.100000000000001" customHeight="1" x14ac:dyDescent="0.15"/>
    <row r="10" spans="2:19" ht="17.100000000000001" customHeight="1" x14ac:dyDescent="0.15"/>
    <row r="11" spans="2:19" ht="17.100000000000001" customHeight="1" x14ac:dyDescent="0.15">
      <c r="B11" s="41" t="s">
        <v>130</v>
      </c>
    </row>
    <row r="12" spans="2:19" ht="17.100000000000001" customHeight="1" x14ac:dyDescent="0.15">
      <c r="C12" s="108" t="s">
        <v>340</v>
      </c>
    </row>
    <row r="13" spans="2:19" ht="17.100000000000001" customHeight="1" x14ac:dyDescent="0.15">
      <c r="C13" s="108" t="s">
        <v>180</v>
      </c>
    </row>
    <row r="14" spans="2:19" ht="17.100000000000001" customHeight="1" x14ac:dyDescent="0.15">
      <c r="C14" s="108"/>
    </row>
    <row r="15" spans="2:19" ht="17.100000000000001" customHeight="1" x14ac:dyDescent="0.15">
      <c r="B15" s="41" t="s">
        <v>131</v>
      </c>
    </row>
    <row r="16" spans="2:19" ht="17.100000000000001" customHeight="1" x14ac:dyDescent="0.15">
      <c r="B16" s="41" t="s">
        <v>132</v>
      </c>
      <c r="L16" s="41" t="s">
        <v>18</v>
      </c>
    </row>
    <row r="17" spans="2:12" ht="17.100000000000001" customHeight="1" x14ac:dyDescent="0.15">
      <c r="B17" s="41" t="s">
        <v>140</v>
      </c>
      <c r="L17" s="41" t="s">
        <v>18</v>
      </c>
    </row>
    <row r="18" spans="2:12" ht="17.100000000000001" customHeight="1" x14ac:dyDescent="0.15">
      <c r="B18" s="41" t="s">
        <v>148</v>
      </c>
      <c r="L18" s="41" t="s">
        <v>18</v>
      </c>
    </row>
    <row r="19" spans="2:12" ht="17.100000000000001" customHeight="1" x14ac:dyDescent="0.15"/>
    <row r="20" spans="2:12" ht="17.100000000000001" customHeight="1" x14ac:dyDescent="0.15"/>
    <row r="21" spans="2:12" ht="17.100000000000001" customHeight="1" x14ac:dyDescent="0.15">
      <c r="B21" s="41" t="s">
        <v>133</v>
      </c>
    </row>
    <row r="22" spans="2:12" ht="17.100000000000001" customHeight="1" x14ac:dyDescent="0.15">
      <c r="B22" s="41" t="s">
        <v>134</v>
      </c>
    </row>
    <row r="23" spans="2:12" ht="17.100000000000001" customHeight="1" x14ac:dyDescent="0.15"/>
    <row r="24" spans="2:12" ht="17.100000000000001" customHeight="1" x14ac:dyDescent="0.15"/>
    <row r="25" spans="2:12" ht="17.100000000000001" customHeight="1" x14ac:dyDescent="0.15">
      <c r="B25" s="41" t="s">
        <v>135</v>
      </c>
    </row>
    <row r="26" spans="2:12" ht="17.100000000000001" customHeight="1" x14ac:dyDescent="0.15">
      <c r="B26" s="41" t="s">
        <v>136</v>
      </c>
      <c r="F26" s="41" t="s">
        <v>137</v>
      </c>
    </row>
    <row r="27" spans="2:12" ht="17.100000000000001" customHeight="1" x14ac:dyDescent="0.15"/>
    <row r="28" spans="2:12" ht="17.100000000000001" customHeight="1" x14ac:dyDescent="0.15"/>
    <row r="29" spans="2:12" ht="17.100000000000001" customHeight="1" x14ac:dyDescent="0.15">
      <c r="B29" s="41" t="s">
        <v>138</v>
      </c>
    </row>
    <row r="30" spans="2:12" ht="17.100000000000001" customHeight="1" x14ac:dyDescent="0.15">
      <c r="B30" s="41" t="s">
        <v>139</v>
      </c>
    </row>
    <row r="31" spans="2:12" ht="17.100000000000001" customHeight="1" x14ac:dyDescent="0.15"/>
    <row r="32" spans="2:12" ht="17.100000000000001" customHeight="1" x14ac:dyDescent="0.15">
      <c r="C32" s="110" t="s">
        <v>181</v>
      </c>
    </row>
    <row r="33" spans="3:3" ht="17.100000000000001" customHeight="1" x14ac:dyDescent="0.15">
      <c r="C33" s="109"/>
    </row>
    <row r="34" spans="3:3" ht="17.100000000000001" customHeight="1" x14ac:dyDescent="0.15">
      <c r="C34" s="109"/>
    </row>
    <row r="35" spans="3:3" ht="17.100000000000001" customHeight="1" x14ac:dyDescent="0.15">
      <c r="C35" s="109"/>
    </row>
    <row r="36" spans="3:3" ht="17.100000000000001" customHeight="1" x14ac:dyDescent="0.15"/>
    <row r="37" spans="3:3" ht="17.100000000000001" customHeight="1" x14ac:dyDescent="0.15"/>
    <row r="38" spans="3:3" ht="17.100000000000001" customHeight="1" x14ac:dyDescent="0.15"/>
    <row r="39" spans="3:3" ht="17.100000000000001" customHeight="1" x14ac:dyDescent="0.15"/>
    <row r="40" spans="3:3" ht="17.100000000000001" customHeight="1" x14ac:dyDescent="0.15"/>
    <row r="41" spans="3:3" ht="17.100000000000001" customHeight="1" x14ac:dyDescent="0.15"/>
    <row r="42" spans="3:3" ht="17.100000000000001" customHeight="1" x14ac:dyDescent="0.15"/>
    <row r="43" spans="3:3" ht="17.100000000000001" customHeight="1" x14ac:dyDescent="0.15"/>
    <row r="44" spans="3:3" ht="17.100000000000001" customHeight="1" x14ac:dyDescent="0.15"/>
    <row r="45" spans="3:3" ht="17.100000000000001" customHeight="1" x14ac:dyDescent="0.15"/>
    <row r="46" spans="3:3" ht="17.100000000000001" customHeight="1" x14ac:dyDescent="0.15"/>
    <row r="47" spans="3:3" ht="17.100000000000001" customHeight="1" x14ac:dyDescent="0.15"/>
    <row r="48" spans="3:3"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row r="55" ht="17.100000000000001" customHeight="1" x14ac:dyDescent="0.15"/>
  </sheetData>
  <mergeCells count="1">
    <mergeCell ref="O6:S6"/>
  </mergeCells>
  <phoneticPr fontId="6"/>
  <pageMargins left="0.78740157480314965" right="0.39370078740157483" top="0.98425196850393704" bottom="0.98425196850393704" header="0.51181102362204722" footer="0.51181102362204722"/>
  <pageSetup paperSize="9" orientation="portrait" horizontalDpi="4294967294" verticalDpi="300"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5">
    <tabColor rgb="FFFF0000"/>
  </sheetPr>
  <dimension ref="B1:AB18"/>
  <sheetViews>
    <sheetView view="pageBreakPreview" zoomScaleNormal="100" zoomScaleSheetLayoutView="100" workbookViewId="0">
      <selection activeCell="AD4" sqref="AD4"/>
    </sheetView>
  </sheetViews>
  <sheetFormatPr defaultColWidth="8" defaultRowHeight="18" customHeight="1" x14ac:dyDescent="0.15"/>
  <cols>
    <col min="1" max="1" width="1.5" style="30" customWidth="1"/>
    <col min="2" max="2" width="3.25" style="30" customWidth="1"/>
    <col min="3" max="3" width="12.875" style="30" customWidth="1"/>
    <col min="4" max="27" width="4.125" style="30" customWidth="1"/>
    <col min="28" max="28" width="8" style="30" customWidth="1"/>
    <col min="29" max="29" width="1.5" style="30" customWidth="1"/>
    <col min="30" max="16384" width="8" style="30"/>
  </cols>
  <sheetData>
    <row r="1" spans="2:28" ht="18" customHeight="1" x14ac:dyDescent="0.15">
      <c r="B1" s="30" t="s">
        <v>292</v>
      </c>
      <c r="C1" s="31"/>
      <c r="AB1" s="32" t="s">
        <v>108</v>
      </c>
    </row>
    <row r="2" spans="2:28" s="34" customFormat="1" ht="18" customHeight="1" x14ac:dyDescent="0.15">
      <c r="B2" s="33"/>
      <c r="C2" s="33"/>
      <c r="D2" s="46">
        <v>4</v>
      </c>
      <c r="E2" s="47" t="s">
        <v>143</v>
      </c>
      <c r="F2" s="46">
        <f>IF($D$2+1&lt;=12,$D$2+1,$D$2+1-12)</f>
        <v>5</v>
      </c>
      <c r="G2" s="47" t="s">
        <v>143</v>
      </c>
      <c r="H2" s="46">
        <f>IF($D$2+2&lt;=12,$D$2+2,$D$2+2-12)</f>
        <v>6</v>
      </c>
      <c r="I2" s="47" t="s">
        <v>143</v>
      </c>
      <c r="J2" s="46">
        <f>IF($D$2+3&lt;=12,$D$2+3,$D$2+3-12)</f>
        <v>7</v>
      </c>
      <c r="K2" s="47" t="s">
        <v>143</v>
      </c>
      <c r="L2" s="46">
        <f>IF($D$2+4&lt;=12,$D$2+4,$D$2+4-12)</f>
        <v>8</v>
      </c>
      <c r="M2" s="47" t="s">
        <v>143</v>
      </c>
      <c r="N2" s="46">
        <f>IF($D$2+5&lt;=12,$D$2+5,$D$2+5-12)</f>
        <v>9</v>
      </c>
      <c r="O2" s="47" t="s">
        <v>143</v>
      </c>
      <c r="P2" s="46">
        <f>IF($D$2+6&lt;=12,$D$2+6,$D$2+6-12)</f>
        <v>10</v>
      </c>
      <c r="Q2" s="47" t="s">
        <v>143</v>
      </c>
      <c r="R2" s="46">
        <f>IF($D$2+7&lt;=12,$D$2+7,$D$2+7-12)</f>
        <v>11</v>
      </c>
      <c r="S2" s="47" t="s">
        <v>143</v>
      </c>
      <c r="T2" s="46">
        <f>IF($D$2+8&lt;=12,$D$2+8,$D$2+8-12)</f>
        <v>12</v>
      </c>
      <c r="U2" s="47" t="s">
        <v>143</v>
      </c>
      <c r="V2" s="46">
        <f>IF($D$2+9&lt;=12,$D$2+9,$D$2+9-12)</f>
        <v>1</v>
      </c>
      <c r="W2" s="47" t="s">
        <v>143</v>
      </c>
      <c r="X2" s="46">
        <f>IF($D$2+10&lt;=12,$D$2+10,$D$2+10-12)</f>
        <v>2</v>
      </c>
      <c r="Y2" s="47" t="s">
        <v>143</v>
      </c>
      <c r="Z2" s="46">
        <f>IF($D$2+11&lt;=12,$D$2+11,$D$2+11-12)</f>
        <v>3</v>
      </c>
      <c r="AA2" s="47" t="s">
        <v>143</v>
      </c>
      <c r="AB2" s="33" t="s">
        <v>109</v>
      </c>
    </row>
    <row r="3" spans="2:28" ht="18" customHeight="1" x14ac:dyDescent="0.15">
      <c r="B3" s="1701" t="s">
        <v>110</v>
      </c>
      <c r="C3" s="35" t="s">
        <v>111</v>
      </c>
      <c r="D3" s="36"/>
      <c r="E3" s="37" t="s">
        <v>112</v>
      </c>
      <c r="F3" s="36"/>
      <c r="G3" s="37" t="s">
        <v>112</v>
      </c>
      <c r="H3" s="36"/>
      <c r="I3" s="37" t="s">
        <v>112</v>
      </c>
      <c r="J3" s="36"/>
      <c r="K3" s="37" t="s">
        <v>112</v>
      </c>
      <c r="L3" s="36"/>
      <c r="M3" s="37" t="s">
        <v>112</v>
      </c>
      <c r="N3" s="36"/>
      <c r="O3" s="37" t="s">
        <v>112</v>
      </c>
      <c r="P3" s="36"/>
      <c r="Q3" s="37" t="s">
        <v>112</v>
      </c>
      <c r="R3" s="36"/>
      <c r="S3" s="37" t="s">
        <v>112</v>
      </c>
      <c r="T3" s="36"/>
      <c r="U3" s="37" t="s">
        <v>112</v>
      </c>
      <c r="V3" s="36"/>
      <c r="W3" s="37" t="s">
        <v>112</v>
      </c>
      <c r="X3" s="36"/>
      <c r="Y3" s="37" t="s">
        <v>112</v>
      </c>
      <c r="Z3" s="36"/>
      <c r="AA3" s="37" t="s">
        <v>112</v>
      </c>
      <c r="AB3" s="33"/>
    </row>
    <row r="4" spans="2:28" ht="36" customHeight="1" thickBot="1" x14ac:dyDescent="0.2">
      <c r="B4" s="1702"/>
      <c r="C4" s="38" t="s">
        <v>113</v>
      </c>
      <c r="D4" s="1696"/>
      <c r="E4" s="1697"/>
      <c r="F4" s="1696"/>
      <c r="G4" s="1697"/>
      <c r="H4" s="1696"/>
      <c r="I4" s="1697"/>
      <c r="J4" s="1696"/>
      <c r="K4" s="1697"/>
      <c r="L4" s="1696"/>
      <c r="M4" s="1697"/>
      <c r="N4" s="1696"/>
      <c r="O4" s="1697"/>
      <c r="P4" s="1696"/>
      <c r="Q4" s="1697"/>
      <c r="R4" s="1696"/>
      <c r="S4" s="1697"/>
      <c r="T4" s="1696"/>
      <c r="U4" s="1697"/>
      <c r="V4" s="1696"/>
      <c r="W4" s="1697"/>
      <c r="X4" s="1696"/>
      <c r="Y4" s="1697"/>
      <c r="Z4" s="1696"/>
      <c r="AA4" s="1697"/>
      <c r="AB4" s="48">
        <f t="shared" ref="AB4:AB11" si="0">SUM(D4:AA4)</f>
        <v>0</v>
      </c>
    </row>
    <row r="5" spans="2:28" ht="36" customHeight="1" thickTop="1" x14ac:dyDescent="0.15">
      <c r="B5" s="1702"/>
      <c r="C5" s="39" t="s">
        <v>114</v>
      </c>
      <c r="D5" s="1698"/>
      <c r="E5" s="1699"/>
      <c r="F5" s="1698"/>
      <c r="G5" s="1699"/>
      <c r="H5" s="1698">
        <f>D3*D4</f>
        <v>0</v>
      </c>
      <c r="I5" s="1699"/>
      <c r="J5" s="1698">
        <f>F3*F4</f>
        <v>0</v>
      </c>
      <c r="K5" s="1699"/>
      <c r="L5" s="1698">
        <f>H3*H4</f>
        <v>0</v>
      </c>
      <c r="M5" s="1699"/>
      <c r="N5" s="1698">
        <f>J3*J4</f>
        <v>0</v>
      </c>
      <c r="O5" s="1699"/>
      <c r="P5" s="1698">
        <f>L3*L4</f>
        <v>0</v>
      </c>
      <c r="Q5" s="1699"/>
      <c r="R5" s="1698">
        <f>N3*N4</f>
        <v>0</v>
      </c>
      <c r="S5" s="1699"/>
      <c r="T5" s="1698">
        <f>P3*P4</f>
        <v>0</v>
      </c>
      <c r="U5" s="1699"/>
      <c r="V5" s="1698">
        <f>R3*R4</f>
        <v>0</v>
      </c>
      <c r="W5" s="1699"/>
      <c r="X5" s="1698">
        <f>T3*T4</f>
        <v>0</v>
      </c>
      <c r="Y5" s="1699"/>
      <c r="Z5" s="1698">
        <f>V3*V4</f>
        <v>0</v>
      </c>
      <c r="AA5" s="1699"/>
      <c r="AB5" s="49">
        <f t="shared" si="0"/>
        <v>0</v>
      </c>
    </row>
    <row r="6" spans="2:28" ht="18" customHeight="1" x14ac:dyDescent="0.15">
      <c r="B6" s="1703"/>
      <c r="C6" s="33" t="s">
        <v>115</v>
      </c>
      <c r="D6" s="1694">
        <f>D5</f>
        <v>0</v>
      </c>
      <c r="E6" s="1695"/>
      <c r="F6" s="1694">
        <f>F5</f>
        <v>0</v>
      </c>
      <c r="G6" s="1695"/>
      <c r="H6" s="1694">
        <f>H5</f>
        <v>0</v>
      </c>
      <c r="I6" s="1695"/>
      <c r="J6" s="1694">
        <f>J5</f>
        <v>0</v>
      </c>
      <c r="K6" s="1695"/>
      <c r="L6" s="1694">
        <f>L5</f>
        <v>0</v>
      </c>
      <c r="M6" s="1695"/>
      <c r="N6" s="1694">
        <f>N5</f>
        <v>0</v>
      </c>
      <c r="O6" s="1695"/>
      <c r="P6" s="1694">
        <f>P5</f>
        <v>0</v>
      </c>
      <c r="Q6" s="1695"/>
      <c r="R6" s="1694">
        <f>R5</f>
        <v>0</v>
      </c>
      <c r="S6" s="1695"/>
      <c r="T6" s="1694">
        <f>T5</f>
        <v>0</v>
      </c>
      <c r="U6" s="1695"/>
      <c r="V6" s="1694">
        <f>V5</f>
        <v>0</v>
      </c>
      <c r="W6" s="1695"/>
      <c r="X6" s="1694">
        <f>X5</f>
        <v>0</v>
      </c>
      <c r="Y6" s="1695"/>
      <c r="Z6" s="1694">
        <f>Z5</f>
        <v>0</v>
      </c>
      <c r="AA6" s="1695"/>
      <c r="AB6" s="40">
        <f t="shared" si="0"/>
        <v>0</v>
      </c>
    </row>
    <row r="7" spans="2:28" ht="18" customHeight="1" x14ac:dyDescent="0.15">
      <c r="B7" s="1700" t="s">
        <v>116</v>
      </c>
      <c r="C7" s="35" t="s">
        <v>117</v>
      </c>
      <c r="D7" s="1694"/>
      <c r="E7" s="1695"/>
      <c r="F7" s="1694"/>
      <c r="G7" s="1695"/>
      <c r="H7" s="1694"/>
      <c r="I7" s="1695"/>
      <c r="J7" s="1694"/>
      <c r="K7" s="1695"/>
      <c r="L7" s="1694"/>
      <c r="M7" s="1695"/>
      <c r="N7" s="1694"/>
      <c r="O7" s="1695"/>
      <c r="P7" s="1694"/>
      <c r="Q7" s="1695"/>
      <c r="R7" s="1694"/>
      <c r="S7" s="1695"/>
      <c r="T7" s="1694"/>
      <c r="U7" s="1695"/>
      <c r="V7" s="1694"/>
      <c r="W7" s="1695"/>
      <c r="X7" s="1694"/>
      <c r="Y7" s="1695"/>
      <c r="Z7" s="1694"/>
      <c r="AA7" s="1695"/>
      <c r="AB7" s="40">
        <f t="shared" si="0"/>
        <v>0</v>
      </c>
    </row>
    <row r="8" spans="2:28" ht="18" customHeight="1" x14ac:dyDescent="0.15">
      <c r="B8" s="1700"/>
      <c r="C8" s="35" t="s">
        <v>118</v>
      </c>
      <c r="D8" s="1694"/>
      <c r="E8" s="1695"/>
      <c r="F8" s="1694"/>
      <c r="G8" s="1695"/>
      <c r="H8" s="1694"/>
      <c r="I8" s="1695"/>
      <c r="J8" s="1694"/>
      <c r="K8" s="1695"/>
      <c r="L8" s="1694"/>
      <c r="M8" s="1695"/>
      <c r="N8" s="1694"/>
      <c r="O8" s="1695"/>
      <c r="P8" s="1694"/>
      <c r="Q8" s="1695"/>
      <c r="R8" s="1694"/>
      <c r="S8" s="1695"/>
      <c r="T8" s="1694"/>
      <c r="U8" s="1695"/>
      <c r="V8" s="1694"/>
      <c r="W8" s="1695"/>
      <c r="X8" s="1694"/>
      <c r="Y8" s="1695"/>
      <c r="Z8" s="1694"/>
      <c r="AA8" s="1695"/>
      <c r="AB8" s="40">
        <f t="shared" si="0"/>
        <v>0</v>
      </c>
    </row>
    <row r="9" spans="2:28" ht="18" customHeight="1" x14ac:dyDescent="0.15">
      <c r="B9" s="1700"/>
      <c r="C9" s="35" t="s">
        <v>119</v>
      </c>
      <c r="D9" s="1694"/>
      <c r="E9" s="1695"/>
      <c r="F9" s="1694"/>
      <c r="G9" s="1695"/>
      <c r="H9" s="1694"/>
      <c r="I9" s="1695"/>
      <c r="J9" s="1694"/>
      <c r="K9" s="1695"/>
      <c r="L9" s="1694"/>
      <c r="M9" s="1695"/>
      <c r="N9" s="1694"/>
      <c r="O9" s="1695"/>
      <c r="P9" s="1694"/>
      <c r="Q9" s="1695"/>
      <c r="R9" s="1694"/>
      <c r="S9" s="1695"/>
      <c r="T9" s="1694"/>
      <c r="U9" s="1695"/>
      <c r="V9" s="1694"/>
      <c r="W9" s="1695"/>
      <c r="X9" s="1694"/>
      <c r="Y9" s="1695"/>
      <c r="Z9" s="1694"/>
      <c r="AA9" s="1695"/>
      <c r="AB9" s="40">
        <f t="shared" si="0"/>
        <v>0</v>
      </c>
    </row>
    <row r="10" spans="2:28" ht="18" customHeight="1" x14ac:dyDescent="0.15">
      <c r="B10" s="1700"/>
      <c r="C10" s="35" t="s">
        <v>120</v>
      </c>
      <c r="D10" s="1694"/>
      <c r="E10" s="1695"/>
      <c r="F10" s="1694"/>
      <c r="G10" s="1695"/>
      <c r="H10" s="1694"/>
      <c r="I10" s="1695"/>
      <c r="J10" s="1694"/>
      <c r="K10" s="1695"/>
      <c r="L10" s="1694"/>
      <c r="M10" s="1695"/>
      <c r="N10" s="1694"/>
      <c r="O10" s="1695"/>
      <c r="P10" s="1694"/>
      <c r="Q10" s="1695"/>
      <c r="R10" s="1694"/>
      <c r="S10" s="1695"/>
      <c r="T10" s="1694"/>
      <c r="U10" s="1695"/>
      <c r="V10" s="1694"/>
      <c r="W10" s="1695"/>
      <c r="X10" s="1694"/>
      <c r="Y10" s="1695"/>
      <c r="Z10" s="1694"/>
      <c r="AA10" s="1695"/>
      <c r="AB10" s="40">
        <f t="shared" si="0"/>
        <v>0</v>
      </c>
    </row>
    <row r="11" spans="2:28" ht="18" customHeight="1" x14ac:dyDescent="0.15">
      <c r="B11" s="1700"/>
      <c r="C11" s="35" t="s">
        <v>121</v>
      </c>
      <c r="D11" s="1694"/>
      <c r="E11" s="1695"/>
      <c r="F11" s="1694"/>
      <c r="G11" s="1695"/>
      <c r="H11" s="1694"/>
      <c r="I11" s="1695"/>
      <c r="J11" s="1694"/>
      <c r="K11" s="1695"/>
      <c r="L11" s="1694"/>
      <c r="M11" s="1695"/>
      <c r="N11" s="1694"/>
      <c r="O11" s="1695"/>
      <c r="P11" s="1694"/>
      <c r="Q11" s="1695"/>
      <c r="R11" s="1694"/>
      <c r="S11" s="1695"/>
      <c r="T11" s="1694"/>
      <c r="U11" s="1695"/>
      <c r="V11" s="1694"/>
      <c r="W11" s="1695"/>
      <c r="X11" s="1694"/>
      <c r="Y11" s="1695"/>
      <c r="Z11" s="1694"/>
      <c r="AA11" s="1695"/>
      <c r="AB11" s="40">
        <f t="shared" si="0"/>
        <v>0</v>
      </c>
    </row>
    <row r="12" spans="2:28" ht="18" customHeight="1" x14ac:dyDescent="0.15">
      <c r="B12" s="1700"/>
      <c r="C12" s="33" t="s">
        <v>122</v>
      </c>
      <c r="D12" s="1694">
        <f>SUM(D7:E11)</f>
        <v>0</v>
      </c>
      <c r="E12" s="1695"/>
      <c r="F12" s="1694">
        <f>SUM(F7:G11)</f>
        <v>0</v>
      </c>
      <c r="G12" s="1695"/>
      <c r="H12" s="1694">
        <f>SUM(H7:I11)</f>
        <v>0</v>
      </c>
      <c r="I12" s="1695"/>
      <c r="J12" s="1694">
        <f>SUM(J7:K11)</f>
        <v>0</v>
      </c>
      <c r="K12" s="1695"/>
      <c r="L12" s="1694">
        <f>SUM(L7:M11)</f>
        <v>0</v>
      </c>
      <c r="M12" s="1695"/>
      <c r="N12" s="1694">
        <f>SUM(N7:O11)</f>
        <v>0</v>
      </c>
      <c r="O12" s="1695"/>
      <c r="P12" s="1694">
        <f>SUM(P7:Q11)</f>
        <v>0</v>
      </c>
      <c r="Q12" s="1695"/>
      <c r="R12" s="1694">
        <f>SUM(R7:S11)</f>
        <v>0</v>
      </c>
      <c r="S12" s="1695"/>
      <c r="T12" s="1694">
        <f>SUM(T7:U11)</f>
        <v>0</v>
      </c>
      <c r="U12" s="1695"/>
      <c r="V12" s="1694">
        <f>SUM(V7:W11)</f>
        <v>0</v>
      </c>
      <c r="W12" s="1695"/>
      <c r="X12" s="1694">
        <f>SUM(X7:Y11)</f>
        <v>0</v>
      </c>
      <c r="Y12" s="1695"/>
      <c r="Z12" s="1694">
        <f>SUM(Z7:AA11)</f>
        <v>0</v>
      </c>
      <c r="AA12" s="1695"/>
      <c r="AB12" s="40">
        <f>SUM(AB7:AB11)</f>
        <v>0</v>
      </c>
    </row>
    <row r="13" spans="2:28" ht="18" customHeight="1" x14ac:dyDescent="0.15">
      <c r="B13" s="35"/>
      <c r="C13" s="33" t="s">
        <v>123</v>
      </c>
      <c r="D13" s="1694">
        <f>D6-D12</f>
        <v>0</v>
      </c>
      <c r="E13" s="1695"/>
      <c r="F13" s="1694">
        <f>F6-F12</f>
        <v>0</v>
      </c>
      <c r="G13" s="1695"/>
      <c r="H13" s="1694">
        <f>H6-H12</f>
        <v>0</v>
      </c>
      <c r="I13" s="1695"/>
      <c r="J13" s="1694">
        <f>J6-J12</f>
        <v>0</v>
      </c>
      <c r="K13" s="1695"/>
      <c r="L13" s="1694">
        <f>L6-L12</f>
        <v>0</v>
      </c>
      <c r="M13" s="1695"/>
      <c r="N13" s="1694">
        <f>N6-N12</f>
        <v>0</v>
      </c>
      <c r="O13" s="1695"/>
      <c r="P13" s="1694">
        <f>P6-P12</f>
        <v>0</v>
      </c>
      <c r="Q13" s="1695"/>
      <c r="R13" s="1694">
        <f>R6-R12</f>
        <v>0</v>
      </c>
      <c r="S13" s="1695"/>
      <c r="T13" s="1694">
        <f>T6-T12</f>
        <v>0</v>
      </c>
      <c r="U13" s="1695"/>
      <c r="V13" s="1694">
        <f>V6-V12</f>
        <v>0</v>
      </c>
      <c r="W13" s="1695"/>
      <c r="X13" s="1694">
        <f>X6-X12</f>
        <v>0</v>
      </c>
      <c r="Y13" s="1695"/>
      <c r="Z13" s="1694">
        <f>Z6-Z12</f>
        <v>0</v>
      </c>
      <c r="AA13" s="1695"/>
      <c r="AB13" s="40">
        <f>AB6-AB12</f>
        <v>0</v>
      </c>
    </row>
    <row r="15" spans="2:28" ht="18" customHeight="1" x14ac:dyDescent="0.15">
      <c r="C15" s="30" t="s">
        <v>124</v>
      </c>
    </row>
    <row r="16" spans="2:28" ht="18" customHeight="1" x14ac:dyDescent="0.15">
      <c r="C16" s="30" t="s">
        <v>125</v>
      </c>
    </row>
    <row r="17" spans="3:3" ht="18" customHeight="1" x14ac:dyDescent="0.15">
      <c r="C17" s="30" t="s">
        <v>126</v>
      </c>
    </row>
    <row r="18" spans="3:3" ht="18" customHeight="1" x14ac:dyDescent="0.15">
      <c r="C18" s="30" t="s">
        <v>127</v>
      </c>
    </row>
  </sheetData>
  <mergeCells count="122">
    <mergeCell ref="B7:B12"/>
    <mergeCell ref="B3:B6"/>
    <mergeCell ref="D4:E4"/>
    <mergeCell ref="D7:E7"/>
    <mergeCell ref="D8:E8"/>
    <mergeCell ref="D9:E9"/>
    <mergeCell ref="D10:E10"/>
    <mergeCell ref="D11:E11"/>
    <mergeCell ref="D6:E6"/>
    <mergeCell ref="D12:E12"/>
    <mergeCell ref="F4:G4"/>
    <mergeCell ref="H4:I4"/>
    <mergeCell ref="J4:K4"/>
    <mergeCell ref="L4:M4"/>
    <mergeCell ref="V4:W4"/>
    <mergeCell ref="X4:Y4"/>
    <mergeCell ref="Z4:AA4"/>
    <mergeCell ref="D5:E5"/>
    <mergeCell ref="F5:G5"/>
    <mergeCell ref="H5:I5"/>
    <mergeCell ref="N4:O4"/>
    <mergeCell ref="P4:Q4"/>
    <mergeCell ref="R4:S4"/>
    <mergeCell ref="T4:U4"/>
    <mergeCell ref="Z5:AA5"/>
    <mergeCell ref="J5:K5"/>
    <mergeCell ref="L5:M5"/>
    <mergeCell ref="N5:O5"/>
    <mergeCell ref="P5:Q5"/>
    <mergeCell ref="R5:S5"/>
    <mergeCell ref="T5:U5"/>
    <mergeCell ref="V5:W5"/>
    <mergeCell ref="X5:Y5"/>
    <mergeCell ref="H6:I6"/>
    <mergeCell ref="N6:O6"/>
    <mergeCell ref="T6:U6"/>
    <mergeCell ref="Z6:AA6"/>
    <mergeCell ref="D13:E13"/>
    <mergeCell ref="F6:G6"/>
    <mergeCell ref="F7:G7"/>
    <mergeCell ref="F8:G8"/>
    <mergeCell ref="F9:G9"/>
    <mergeCell ref="F10:G10"/>
    <mergeCell ref="F11:G11"/>
    <mergeCell ref="F12:G12"/>
    <mergeCell ref="F13:G13"/>
    <mergeCell ref="H7:I7"/>
    <mergeCell ref="H8:I8"/>
    <mergeCell ref="H9:I9"/>
    <mergeCell ref="H10:I10"/>
    <mergeCell ref="H11:I11"/>
    <mergeCell ref="H12:I12"/>
    <mergeCell ref="H13:I13"/>
    <mergeCell ref="J6:K6"/>
    <mergeCell ref="J7:K7"/>
    <mergeCell ref="J8:K8"/>
    <mergeCell ref="J9:K9"/>
    <mergeCell ref="J10:K10"/>
    <mergeCell ref="J11:K11"/>
    <mergeCell ref="J12:K12"/>
    <mergeCell ref="J13:K13"/>
    <mergeCell ref="L6:M6"/>
    <mergeCell ref="L7:M7"/>
    <mergeCell ref="L8:M8"/>
    <mergeCell ref="L9:M9"/>
    <mergeCell ref="L10:M10"/>
    <mergeCell ref="L11:M11"/>
    <mergeCell ref="L13:M13"/>
    <mergeCell ref="L12:M12"/>
    <mergeCell ref="P6:Q6"/>
    <mergeCell ref="N7:O7"/>
    <mergeCell ref="N8:O8"/>
    <mergeCell ref="N9:O9"/>
    <mergeCell ref="N10:O10"/>
    <mergeCell ref="N11:O11"/>
    <mergeCell ref="N12:O12"/>
    <mergeCell ref="N13:O13"/>
    <mergeCell ref="P7:Q7"/>
    <mergeCell ref="P8:Q8"/>
    <mergeCell ref="P9:Q9"/>
    <mergeCell ref="P10:Q10"/>
    <mergeCell ref="P11:Q11"/>
    <mergeCell ref="P13:Q13"/>
    <mergeCell ref="T8:U8"/>
    <mergeCell ref="T9:U9"/>
    <mergeCell ref="T10:U10"/>
    <mergeCell ref="T11:U11"/>
    <mergeCell ref="T12:U12"/>
    <mergeCell ref="P12:Q12"/>
    <mergeCell ref="T13:U13"/>
    <mergeCell ref="V6:W6"/>
    <mergeCell ref="V7:W7"/>
    <mergeCell ref="V8:W8"/>
    <mergeCell ref="V9:W9"/>
    <mergeCell ref="V10:W10"/>
    <mergeCell ref="V11:W11"/>
    <mergeCell ref="V12:W12"/>
    <mergeCell ref="V13:W13"/>
    <mergeCell ref="T7:U7"/>
    <mergeCell ref="R6:S6"/>
    <mergeCell ref="R7:S7"/>
    <mergeCell ref="R8:S8"/>
    <mergeCell ref="R9:S9"/>
    <mergeCell ref="R10:S10"/>
    <mergeCell ref="R11:S11"/>
    <mergeCell ref="R12:S12"/>
    <mergeCell ref="R13:S13"/>
    <mergeCell ref="X6:Y6"/>
    <mergeCell ref="X7:Y7"/>
    <mergeCell ref="X8:Y8"/>
    <mergeCell ref="X9:Y9"/>
    <mergeCell ref="X10:Y10"/>
    <mergeCell ref="X11:Y11"/>
    <mergeCell ref="X12:Y12"/>
    <mergeCell ref="X13:Y13"/>
    <mergeCell ref="Z11:AA11"/>
    <mergeCell ref="Z12:AA12"/>
    <mergeCell ref="Z13:AA13"/>
    <mergeCell ref="Z7:AA7"/>
    <mergeCell ref="Z8:AA8"/>
    <mergeCell ref="Z9:AA9"/>
    <mergeCell ref="Z10:AA10"/>
  </mergeCells>
  <phoneticPr fontId="32"/>
  <pageMargins left="0.78740157480314965" right="0.78740157480314965" top="0.98425196850393704" bottom="0.98425196850393704" header="0.51181102362204722" footer="0.51181102362204722"/>
  <pageSetup paperSize="9" orientation="landscape" horizontalDpi="4294967294" r:id="rId1"/>
  <headerFooter alignWithMargins="0">
    <oddHeader>&amp;C&amp;"ＭＳ ゴシック,太字"収支予算書</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2">
    <tabColor rgb="FF00B0F0"/>
  </sheetPr>
  <dimension ref="B1:AB18"/>
  <sheetViews>
    <sheetView view="pageBreakPreview" zoomScaleNormal="100" zoomScaleSheetLayoutView="100" workbookViewId="0">
      <selection activeCell="AF7" sqref="AF7"/>
    </sheetView>
  </sheetViews>
  <sheetFormatPr defaultColWidth="8" defaultRowHeight="18" customHeight="1" x14ac:dyDescent="0.15"/>
  <cols>
    <col min="1" max="1" width="1.5" style="78" customWidth="1"/>
    <col min="2" max="2" width="3.25" style="78" customWidth="1"/>
    <col min="3" max="3" width="12.875" style="78" customWidth="1"/>
    <col min="4" max="27" width="4.125" style="78" customWidth="1"/>
    <col min="28" max="28" width="8" style="78" customWidth="1"/>
    <col min="29" max="29" width="1.5" style="78" customWidth="1"/>
    <col min="30" max="16384" width="8" style="78"/>
  </cols>
  <sheetData>
    <row r="1" spans="2:28" ht="18" customHeight="1" x14ac:dyDescent="0.15">
      <c r="B1" s="30" t="s">
        <v>292</v>
      </c>
      <c r="AB1" s="79" t="s">
        <v>108</v>
      </c>
    </row>
    <row r="2" spans="2:28" s="34" customFormat="1" ht="18" customHeight="1" x14ac:dyDescent="0.15">
      <c r="B2" s="33"/>
      <c r="C2" s="33"/>
      <c r="D2" s="46">
        <v>1</v>
      </c>
      <c r="E2" s="47" t="s">
        <v>143</v>
      </c>
      <c r="F2" s="46">
        <f>IF($D$2+1&lt;=12,$D$2+1,$D$2+1-12)</f>
        <v>2</v>
      </c>
      <c r="G2" s="47" t="s">
        <v>143</v>
      </c>
      <c r="H2" s="46">
        <f>IF($D$2+2&lt;=12,$D$2+2,$D$2+2-12)</f>
        <v>3</v>
      </c>
      <c r="I2" s="47" t="s">
        <v>143</v>
      </c>
      <c r="J2" s="46">
        <f>IF($D$2+3&lt;=12,$D$2+3,$D$2+3-12)</f>
        <v>4</v>
      </c>
      <c r="K2" s="47" t="s">
        <v>143</v>
      </c>
      <c r="L2" s="46">
        <f>IF($D$2+4&lt;=12,$D$2+4,$D$2+4-12)</f>
        <v>5</v>
      </c>
      <c r="M2" s="47" t="s">
        <v>143</v>
      </c>
      <c r="N2" s="46">
        <f>IF($D$2+5&lt;=12,$D$2+5,$D$2+5-12)</f>
        <v>6</v>
      </c>
      <c r="O2" s="47" t="s">
        <v>143</v>
      </c>
      <c r="P2" s="46">
        <f>IF($D$2+6&lt;=12,$D$2+6,$D$2+6-12)</f>
        <v>7</v>
      </c>
      <c r="Q2" s="47" t="s">
        <v>143</v>
      </c>
      <c r="R2" s="46">
        <f>IF($D$2+7&lt;=12,$D$2+7,$D$2+7-12)</f>
        <v>8</v>
      </c>
      <c r="S2" s="47" t="s">
        <v>143</v>
      </c>
      <c r="T2" s="46">
        <f>IF($D$2+8&lt;=12,$D$2+8,$D$2+8-12)</f>
        <v>9</v>
      </c>
      <c r="U2" s="47" t="s">
        <v>143</v>
      </c>
      <c r="V2" s="46">
        <f>IF($D$2+9&lt;=12,$D$2+9,$D$2+9-12)</f>
        <v>10</v>
      </c>
      <c r="W2" s="47" t="s">
        <v>143</v>
      </c>
      <c r="X2" s="46">
        <f>IF($D$2+10&lt;=12,$D$2+10,$D$2+10-12)</f>
        <v>11</v>
      </c>
      <c r="Y2" s="47" t="s">
        <v>143</v>
      </c>
      <c r="Z2" s="46">
        <f>IF($D$2+11&lt;=12,$D$2+11,$D$2+11-12)</f>
        <v>12</v>
      </c>
      <c r="AA2" s="47" t="s">
        <v>143</v>
      </c>
      <c r="AB2" s="33" t="s">
        <v>109</v>
      </c>
    </row>
    <row r="3" spans="2:28" s="30" customFormat="1" ht="18" customHeight="1" x14ac:dyDescent="0.15">
      <c r="B3" s="1707" t="s">
        <v>110</v>
      </c>
      <c r="C3" s="35" t="s">
        <v>111</v>
      </c>
      <c r="D3" s="36">
        <v>1</v>
      </c>
      <c r="E3" s="37" t="s">
        <v>112</v>
      </c>
      <c r="F3" s="36">
        <v>2</v>
      </c>
      <c r="G3" s="37" t="s">
        <v>112</v>
      </c>
      <c r="H3" s="36">
        <v>2</v>
      </c>
      <c r="I3" s="37" t="s">
        <v>112</v>
      </c>
      <c r="J3" s="36">
        <v>3</v>
      </c>
      <c r="K3" s="37" t="s">
        <v>112</v>
      </c>
      <c r="L3" s="36">
        <v>3</v>
      </c>
      <c r="M3" s="37" t="s">
        <v>112</v>
      </c>
      <c r="N3" s="36">
        <v>3</v>
      </c>
      <c r="O3" s="37" t="s">
        <v>112</v>
      </c>
      <c r="P3" s="36">
        <v>4</v>
      </c>
      <c r="Q3" s="37" t="s">
        <v>112</v>
      </c>
      <c r="R3" s="36">
        <v>4</v>
      </c>
      <c r="S3" s="37" t="s">
        <v>112</v>
      </c>
      <c r="T3" s="36">
        <v>4</v>
      </c>
      <c r="U3" s="37" t="s">
        <v>112</v>
      </c>
      <c r="V3" s="36">
        <v>3</v>
      </c>
      <c r="W3" s="37" t="s">
        <v>112</v>
      </c>
      <c r="X3" s="36">
        <v>4</v>
      </c>
      <c r="Y3" s="37" t="s">
        <v>112</v>
      </c>
      <c r="Z3" s="36">
        <v>4</v>
      </c>
      <c r="AA3" s="37" t="s">
        <v>112</v>
      </c>
      <c r="AB3" s="33"/>
    </row>
    <row r="4" spans="2:28" ht="36" customHeight="1" thickBot="1" x14ac:dyDescent="0.2">
      <c r="B4" s="1708"/>
      <c r="C4" s="82" t="s">
        <v>113</v>
      </c>
      <c r="D4" s="1704">
        <v>20</v>
      </c>
      <c r="E4" s="1705"/>
      <c r="F4" s="1704">
        <v>50</v>
      </c>
      <c r="G4" s="1705"/>
      <c r="H4" s="1704">
        <v>50</v>
      </c>
      <c r="I4" s="1705"/>
      <c r="J4" s="1704">
        <v>100</v>
      </c>
      <c r="K4" s="1705"/>
      <c r="L4" s="1704">
        <v>100</v>
      </c>
      <c r="M4" s="1705"/>
      <c r="N4" s="1704">
        <v>100</v>
      </c>
      <c r="O4" s="1705"/>
      <c r="P4" s="1704">
        <v>120</v>
      </c>
      <c r="Q4" s="1705"/>
      <c r="R4" s="1704">
        <v>120</v>
      </c>
      <c r="S4" s="1705"/>
      <c r="T4" s="1704">
        <v>120</v>
      </c>
      <c r="U4" s="1705"/>
      <c r="V4" s="1704">
        <v>100</v>
      </c>
      <c r="W4" s="1705"/>
      <c r="X4" s="1704">
        <v>120</v>
      </c>
      <c r="Y4" s="1705"/>
      <c r="Z4" s="1704">
        <v>120</v>
      </c>
      <c r="AA4" s="1705"/>
      <c r="AB4" s="83"/>
    </row>
    <row r="5" spans="2:28" s="30" customFormat="1" ht="36" customHeight="1" thickTop="1" x14ac:dyDescent="0.15">
      <c r="B5" s="1708"/>
      <c r="C5" s="39" t="s">
        <v>114</v>
      </c>
      <c r="D5" s="1698">
        <v>0</v>
      </c>
      <c r="E5" s="1699"/>
      <c r="F5" s="1698">
        <v>0</v>
      </c>
      <c r="G5" s="1699"/>
      <c r="H5" s="1698">
        <f>D3*D4</f>
        <v>20</v>
      </c>
      <c r="I5" s="1699"/>
      <c r="J5" s="1698">
        <f>F3*F4</f>
        <v>100</v>
      </c>
      <c r="K5" s="1699"/>
      <c r="L5" s="1698">
        <f>H3*H4</f>
        <v>100</v>
      </c>
      <c r="M5" s="1699"/>
      <c r="N5" s="1698">
        <f>J3*J4</f>
        <v>300</v>
      </c>
      <c r="O5" s="1699"/>
      <c r="P5" s="1698">
        <f>L3*L4</f>
        <v>300</v>
      </c>
      <c r="Q5" s="1699"/>
      <c r="R5" s="1698">
        <f>N3*N4</f>
        <v>300</v>
      </c>
      <c r="S5" s="1699"/>
      <c r="T5" s="1698">
        <f>P3*P4</f>
        <v>480</v>
      </c>
      <c r="U5" s="1699"/>
      <c r="V5" s="1698">
        <f>R3*R4</f>
        <v>480</v>
      </c>
      <c r="W5" s="1699"/>
      <c r="X5" s="1698">
        <f>T3*T4</f>
        <v>480</v>
      </c>
      <c r="Y5" s="1699"/>
      <c r="Z5" s="1698">
        <f>V3*V4</f>
        <v>300</v>
      </c>
      <c r="AA5" s="1699"/>
      <c r="AB5" s="49">
        <f>SUM(D5:AA5)</f>
        <v>2860</v>
      </c>
    </row>
    <row r="6" spans="2:28" s="30" customFormat="1" ht="18" customHeight="1" x14ac:dyDescent="0.15">
      <c r="B6" s="1709"/>
      <c r="C6" s="33" t="s">
        <v>115</v>
      </c>
      <c r="D6" s="1694">
        <f>D5</f>
        <v>0</v>
      </c>
      <c r="E6" s="1695"/>
      <c r="F6" s="1694">
        <f>F5</f>
        <v>0</v>
      </c>
      <c r="G6" s="1695"/>
      <c r="H6" s="1694">
        <f>H5</f>
        <v>20</v>
      </c>
      <c r="I6" s="1695"/>
      <c r="J6" s="1694">
        <f>J5</f>
        <v>100</v>
      </c>
      <c r="K6" s="1695"/>
      <c r="L6" s="1694">
        <f>L5</f>
        <v>100</v>
      </c>
      <c r="M6" s="1695"/>
      <c r="N6" s="1694">
        <f>N5</f>
        <v>300</v>
      </c>
      <c r="O6" s="1695"/>
      <c r="P6" s="1694">
        <f>P5</f>
        <v>300</v>
      </c>
      <c r="Q6" s="1695"/>
      <c r="R6" s="1694">
        <f>R5</f>
        <v>300</v>
      </c>
      <c r="S6" s="1695"/>
      <c r="T6" s="1694">
        <f>T5</f>
        <v>480</v>
      </c>
      <c r="U6" s="1695"/>
      <c r="V6" s="1694">
        <f>V5</f>
        <v>480</v>
      </c>
      <c r="W6" s="1695"/>
      <c r="X6" s="1694">
        <f>X5</f>
        <v>480</v>
      </c>
      <c r="Y6" s="1695"/>
      <c r="Z6" s="1694">
        <f>Z5</f>
        <v>300</v>
      </c>
      <c r="AA6" s="1695"/>
      <c r="AB6" s="40">
        <f>SUM(D6:AA6)</f>
        <v>2860</v>
      </c>
    </row>
    <row r="7" spans="2:28" ht="18" customHeight="1" x14ac:dyDescent="0.15">
      <c r="B7" s="1706" t="s">
        <v>116</v>
      </c>
      <c r="C7" s="81" t="s">
        <v>117</v>
      </c>
      <c r="D7" s="1694">
        <v>350</v>
      </c>
      <c r="E7" s="1695"/>
      <c r="F7" s="1694">
        <v>350</v>
      </c>
      <c r="G7" s="1695"/>
      <c r="H7" s="1694">
        <v>350</v>
      </c>
      <c r="I7" s="1695"/>
      <c r="J7" s="1694">
        <v>350</v>
      </c>
      <c r="K7" s="1695"/>
      <c r="L7" s="1694">
        <v>350</v>
      </c>
      <c r="M7" s="1695"/>
      <c r="N7" s="1694">
        <v>350</v>
      </c>
      <c r="O7" s="1695"/>
      <c r="P7" s="1694">
        <v>350</v>
      </c>
      <c r="Q7" s="1695"/>
      <c r="R7" s="1694">
        <v>350</v>
      </c>
      <c r="S7" s="1695"/>
      <c r="T7" s="1694">
        <v>350</v>
      </c>
      <c r="U7" s="1695"/>
      <c r="V7" s="1694">
        <v>350</v>
      </c>
      <c r="W7" s="1695"/>
      <c r="X7" s="1694">
        <v>350</v>
      </c>
      <c r="Y7" s="1695"/>
      <c r="Z7" s="1694">
        <v>350</v>
      </c>
      <c r="AA7" s="1695"/>
      <c r="AB7" s="40">
        <f>SUM(D7:Z7)</f>
        <v>4200</v>
      </c>
    </row>
    <row r="8" spans="2:28" ht="18" customHeight="1" x14ac:dyDescent="0.15">
      <c r="B8" s="1706"/>
      <c r="C8" s="81" t="s">
        <v>118</v>
      </c>
      <c r="D8" s="1694">
        <v>5</v>
      </c>
      <c r="E8" s="1695"/>
      <c r="F8" s="1694">
        <v>5</v>
      </c>
      <c r="G8" s="1695"/>
      <c r="H8" s="1694">
        <v>5</v>
      </c>
      <c r="I8" s="1695"/>
      <c r="J8" s="1694">
        <v>5</v>
      </c>
      <c r="K8" s="1695"/>
      <c r="L8" s="1694">
        <v>8</v>
      </c>
      <c r="M8" s="1695"/>
      <c r="N8" s="1694">
        <v>8</v>
      </c>
      <c r="O8" s="1695"/>
      <c r="P8" s="1694">
        <v>8</v>
      </c>
      <c r="Q8" s="1695"/>
      <c r="R8" s="1694">
        <v>8</v>
      </c>
      <c r="S8" s="1695"/>
      <c r="T8" s="1694">
        <v>8</v>
      </c>
      <c r="U8" s="1695"/>
      <c r="V8" s="1694">
        <v>10</v>
      </c>
      <c r="W8" s="1695"/>
      <c r="X8" s="1694">
        <v>10</v>
      </c>
      <c r="Y8" s="1695"/>
      <c r="Z8" s="1694">
        <v>10</v>
      </c>
      <c r="AA8" s="1695"/>
      <c r="AB8" s="40">
        <f>SUM(D8:Z8)</f>
        <v>90</v>
      </c>
    </row>
    <row r="9" spans="2:28" ht="18" customHeight="1" x14ac:dyDescent="0.15">
      <c r="B9" s="1706"/>
      <c r="C9" s="81" t="s">
        <v>119</v>
      </c>
      <c r="D9" s="1694">
        <v>50</v>
      </c>
      <c r="E9" s="1695"/>
      <c r="F9" s="1694">
        <v>50</v>
      </c>
      <c r="G9" s="1695"/>
      <c r="H9" s="1694">
        <v>50</v>
      </c>
      <c r="I9" s="1695"/>
      <c r="J9" s="1694">
        <v>50</v>
      </c>
      <c r="K9" s="1695"/>
      <c r="L9" s="1694">
        <v>50</v>
      </c>
      <c r="M9" s="1695"/>
      <c r="N9" s="1694">
        <v>50</v>
      </c>
      <c r="O9" s="1695"/>
      <c r="P9" s="1694">
        <v>50</v>
      </c>
      <c r="Q9" s="1695"/>
      <c r="R9" s="1694">
        <v>50</v>
      </c>
      <c r="S9" s="1695"/>
      <c r="T9" s="1694">
        <v>50</v>
      </c>
      <c r="U9" s="1695"/>
      <c r="V9" s="1694">
        <v>50</v>
      </c>
      <c r="W9" s="1695"/>
      <c r="X9" s="1694">
        <v>50</v>
      </c>
      <c r="Y9" s="1695"/>
      <c r="Z9" s="1694">
        <v>50</v>
      </c>
      <c r="AA9" s="1695"/>
      <c r="AB9" s="40">
        <f>SUM(D9:Z9)</f>
        <v>600</v>
      </c>
    </row>
    <row r="10" spans="2:28" ht="18" customHeight="1" x14ac:dyDescent="0.15">
      <c r="B10" s="1706"/>
      <c r="C10" s="81" t="s">
        <v>120</v>
      </c>
      <c r="D10" s="1694">
        <v>20</v>
      </c>
      <c r="E10" s="1695"/>
      <c r="F10" s="1694">
        <v>20</v>
      </c>
      <c r="G10" s="1695"/>
      <c r="H10" s="1694">
        <v>20</v>
      </c>
      <c r="I10" s="1695"/>
      <c r="J10" s="1694">
        <v>20</v>
      </c>
      <c r="K10" s="1695"/>
      <c r="L10" s="1694">
        <v>20</v>
      </c>
      <c r="M10" s="1695"/>
      <c r="N10" s="1694">
        <v>20</v>
      </c>
      <c r="O10" s="1695"/>
      <c r="P10" s="1694">
        <v>20</v>
      </c>
      <c r="Q10" s="1695"/>
      <c r="R10" s="1694">
        <v>20</v>
      </c>
      <c r="S10" s="1695"/>
      <c r="T10" s="1694">
        <v>20</v>
      </c>
      <c r="U10" s="1695"/>
      <c r="V10" s="1694">
        <v>20</v>
      </c>
      <c r="W10" s="1695"/>
      <c r="X10" s="1694">
        <v>20</v>
      </c>
      <c r="Y10" s="1695"/>
      <c r="Z10" s="1694">
        <v>20</v>
      </c>
      <c r="AA10" s="1695"/>
      <c r="AB10" s="40">
        <f>SUM(D10:Z10)</f>
        <v>240</v>
      </c>
    </row>
    <row r="11" spans="2:28" ht="18" customHeight="1" x14ac:dyDescent="0.15">
      <c r="B11" s="1706"/>
      <c r="C11" s="81" t="s">
        <v>121</v>
      </c>
      <c r="D11" s="1694">
        <v>80</v>
      </c>
      <c r="E11" s="1695"/>
      <c r="F11" s="1694">
        <v>60</v>
      </c>
      <c r="G11" s="1695"/>
      <c r="H11" s="1694">
        <v>30</v>
      </c>
      <c r="I11" s="1695"/>
      <c r="J11" s="1694">
        <v>30</v>
      </c>
      <c r="K11" s="1695"/>
      <c r="L11" s="1694">
        <v>30</v>
      </c>
      <c r="M11" s="1695"/>
      <c r="N11" s="1694">
        <v>30</v>
      </c>
      <c r="O11" s="1695"/>
      <c r="P11" s="1694">
        <v>30</v>
      </c>
      <c r="Q11" s="1695"/>
      <c r="R11" s="1694">
        <v>30</v>
      </c>
      <c r="S11" s="1695"/>
      <c r="T11" s="1694">
        <v>30</v>
      </c>
      <c r="U11" s="1695"/>
      <c r="V11" s="1694">
        <v>30</v>
      </c>
      <c r="W11" s="1695"/>
      <c r="X11" s="1694">
        <v>30</v>
      </c>
      <c r="Y11" s="1695"/>
      <c r="Z11" s="1694">
        <v>30</v>
      </c>
      <c r="AA11" s="1695"/>
      <c r="AB11" s="40">
        <f>SUM(D11:Z11)</f>
        <v>440</v>
      </c>
    </row>
    <row r="12" spans="2:28" ht="18" customHeight="1" x14ac:dyDescent="0.15">
      <c r="B12" s="1706"/>
      <c r="C12" s="80" t="s">
        <v>122</v>
      </c>
      <c r="D12" s="1694">
        <f>SUM(D7:D11)</f>
        <v>505</v>
      </c>
      <c r="E12" s="1695"/>
      <c r="F12" s="1694">
        <f>SUM(F7:F11)</f>
        <v>485</v>
      </c>
      <c r="G12" s="1695"/>
      <c r="H12" s="1694">
        <f>SUM(H7:H11)</f>
        <v>455</v>
      </c>
      <c r="I12" s="1695"/>
      <c r="J12" s="1694">
        <f>SUM(J7:J11)</f>
        <v>455</v>
      </c>
      <c r="K12" s="1695"/>
      <c r="L12" s="1694">
        <f>SUM(L7:L11)</f>
        <v>458</v>
      </c>
      <c r="M12" s="1695"/>
      <c r="N12" s="1694">
        <f>SUM(N7:N11)</f>
        <v>458</v>
      </c>
      <c r="O12" s="1695"/>
      <c r="P12" s="1694">
        <f>SUM(P7:P11)</f>
        <v>458</v>
      </c>
      <c r="Q12" s="1695"/>
      <c r="R12" s="1694">
        <f>SUM(R7:R11)</f>
        <v>458</v>
      </c>
      <c r="S12" s="1695"/>
      <c r="T12" s="1694">
        <f>SUM(T7:T11)</f>
        <v>458</v>
      </c>
      <c r="U12" s="1695"/>
      <c r="V12" s="1694">
        <f>SUM(V7:V11)</f>
        <v>460</v>
      </c>
      <c r="W12" s="1695"/>
      <c r="X12" s="1694">
        <f>SUM(X7:X11)</f>
        <v>460</v>
      </c>
      <c r="Y12" s="1695"/>
      <c r="Z12" s="1694">
        <f>SUM(Z7:Z11)</f>
        <v>460</v>
      </c>
      <c r="AA12" s="1695"/>
      <c r="AB12" s="40">
        <f>SUM(AB7:AB11)</f>
        <v>5570</v>
      </c>
    </row>
    <row r="13" spans="2:28" ht="18" customHeight="1" x14ac:dyDescent="0.15">
      <c r="B13" s="81"/>
      <c r="C13" s="80" t="s">
        <v>123</v>
      </c>
      <c r="D13" s="1694">
        <f>D6-D12</f>
        <v>-505</v>
      </c>
      <c r="E13" s="1695"/>
      <c r="F13" s="1694">
        <f>F6-F12</f>
        <v>-485</v>
      </c>
      <c r="G13" s="1695"/>
      <c r="H13" s="1694">
        <f>H6-H12</f>
        <v>-435</v>
      </c>
      <c r="I13" s="1695"/>
      <c r="J13" s="1694">
        <f>J6-J12</f>
        <v>-355</v>
      </c>
      <c r="K13" s="1695"/>
      <c r="L13" s="1694">
        <f>L6-L12</f>
        <v>-358</v>
      </c>
      <c r="M13" s="1695"/>
      <c r="N13" s="1694">
        <f>N6-N12</f>
        <v>-158</v>
      </c>
      <c r="O13" s="1695"/>
      <c r="P13" s="1694">
        <f>P6-P12</f>
        <v>-158</v>
      </c>
      <c r="Q13" s="1695"/>
      <c r="R13" s="1694">
        <f>R6-R12</f>
        <v>-158</v>
      </c>
      <c r="S13" s="1695"/>
      <c r="T13" s="1694">
        <f>T6-T12</f>
        <v>22</v>
      </c>
      <c r="U13" s="1695"/>
      <c r="V13" s="1694">
        <f>V6-V12</f>
        <v>20</v>
      </c>
      <c r="W13" s="1695"/>
      <c r="X13" s="1694">
        <f>X6-X12</f>
        <v>20</v>
      </c>
      <c r="Y13" s="1695"/>
      <c r="Z13" s="1694">
        <f>Z6-Z12</f>
        <v>-160</v>
      </c>
      <c r="AA13" s="1695"/>
      <c r="AB13" s="40">
        <f>AB6-AB12</f>
        <v>-2710</v>
      </c>
    </row>
    <row r="15" spans="2:28" ht="18" customHeight="1" x14ac:dyDescent="0.15">
      <c r="C15" s="78" t="s">
        <v>5</v>
      </c>
    </row>
    <row r="16" spans="2:28" ht="18" customHeight="1" x14ac:dyDescent="0.15">
      <c r="C16" s="78" t="s">
        <v>125</v>
      </c>
    </row>
    <row r="17" spans="3:3" ht="18" customHeight="1" x14ac:dyDescent="0.15">
      <c r="C17" s="78" t="s">
        <v>126</v>
      </c>
    </row>
    <row r="18" spans="3:3" ht="18" customHeight="1" x14ac:dyDescent="0.15">
      <c r="C18" s="78" t="s">
        <v>127</v>
      </c>
    </row>
  </sheetData>
  <mergeCells count="122">
    <mergeCell ref="B7:B12"/>
    <mergeCell ref="B3:B6"/>
    <mergeCell ref="D4:E4"/>
    <mergeCell ref="D7:E7"/>
    <mergeCell ref="D8:E8"/>
    <mergeCell ref="D9:E9"/>
    <mergeCell ref="D10:E10"/>
    <mergeCell ref="D11:E11"/>
    <mergeCell ref="D6:E6"/>
    <mergeCell ref="D12:E12"/>
    <mergeCell ref="F4:G4"/>
    <mergeCell ref="H4:I4"/>
    <mergeCell ref="J4:K4"/>
    <mergeCell ref="L4:M4"/>
    <mergeCell ref="V4:W4"/>
    <mergeCell ref="X4:Y4"/>
    <mergeCell ref="Z4:AA4"/>
    <mergeCell ref="D5:E5"/>
    <mergeCell ref="F5:G5"/>
    <mergeCell ref="H5:I5"/>
    <mergeCell ref="N4:O4"/>
    <mergeCell ref="P4:Q4"/>
    <mergeCell ref="R4:S4"/>
    <mergeCell ref="T4:U4"/>
    <mergeCell ref="Z5:AA5"/>
    <mergeCell ref="J5:K5"/>
    <mergeCell ref="L5:M5"/>
    <mergeCell ref="N5:O5"/>
    <mergeCell ref="P5:Q5"/>
    <mergeCell ref="R5:S5"/>
    <mergeCell ref="T5:U5"/>
    <mergeCell ref="V5:W5"/>
    <mergeCell ref="X5:Y5"/>
    <mergeCell ref="H6:I6"/>
    <mergeCell ref="N6:O6"/>
    <mergeCell ref="T6:U6"/>
    <mergeCell ref="Z6:AA6"/>
    <mergeCell ref="D13:E13"/>
    <mergeCell ref="F6:G6"/>
    <mergeCell ref="F7:G7"/>
    <mergeCell ref="F8:G8"/>
    <mergeCell ref="F9:G9"/>
    <mergeCell ref="F10:G10"/>
    <mergeCell ref="F11:G11"/>
    <mergeCell ref="F12:G12"/>
    <mergeCell ref="F13:G13"/>
    <mergeCell ref="H7:I7"/>
    <mergeCell ref="H8:I8"/>
    <mergeCell ref="H9:I9"/>
    <mergeCell ref="H10:I10"/>
    <mergeCell ref="H11:I11"/>
    <mergeCell ref="H12:I12"/>
    <mergeCell ref="H13:I13"/>
    <mergeCell ref="J6:K6"/>
    <mergeCell ref="J7:K7"/>
    <mergeCell ref="J8:K8"/>
    <mergeCell ref="J9:K9"/>
    <mergeCell ref="J10:K10"/>
    <mergeCell ref="J11:K11"/>
    <mergeCell ref="J12:K12"/>
    <mergeCell ref="J13:K13"/>
    <mergeCell ref="L6:M6"/>
    <mergeCell ref="L7:M7"/>
    <mergeCell ref="L8:M8"/>
    <mergeCell ref="L9:M9"/>
    <mergeCell ref="L10:M10"/>
    <mergeCell ref="L11:M11"/>
    <mergeCell ref="L13:M13"/>
    <mergeCell ref="L12:M12"/>
    <mergeCell ref="P6:Q6"/>
    <mergeCell ref="N7:O7"/>
    <mergeCell ref="N8:O8"/>
    <mergeCell ref="N9:O9"/>
    <mergeCell ref="N10:O10"/>
    <mergeCell ref="N11:O11"/>
    <mergeCell ref="N12:O12"/>
    <mergeCell ref="N13:O13"/>
    <mergeCell ref="P7:Q7"/>
    <mergeCell ref="P8:Q8"/>
    <mergeCell ref="P9:Q9"/>
    <mergeCell ref="P10:Q10"/>
    <mergeCell ref="P11:Q11"/>
    <mergeCell ref="P13:Q13"/>
    <mergeCell ref="T8:U8"/>
    <mergeCell ref="T9:U9"/>
    <mergeCell ref="T10:U10"/>
    <mergeCell ref="T11:U11"/>
    <mergeCell ref="T12:U12"/>
    <mergeCell ref="P12:Q12"/>
    <mergeCell ref="T13:U13"/>
    <mergeCell ref="V6:W6"/>
    <mergeCell ref="V7:W7"/>
    <mergeCell ref="V8:W8"/>
    <mergeCell ref="V9:W9"/>
    <mergeCell ref="V10:W10"/>
    <mergeCell ref="V11:W11"/>
    <mergeCell ref="V12:W12"/>
    <mergeCell ref="V13:W13"/>
    <mergeCell ref="T7:U7"/>
    <mergeCell ref="R6:S6"/>
    <mergeCell ref="R7:S7"/>
    <mergeCell ref="R8:S8"/>
    <mergeCell ref="R9:S9"/>
    <mergeCell ref="R10:S10"/>
    <mergeCell ref="R11:S11"/>
    <mergeCell ref="R12:S12"/>
    <mergeCell ref="R13:S13"/>
    <mergeCell ref="X6:Y6"/>
    <mergeCell ref="X7:Y7"/>
    <mergeCell ref="X8:Y8"/>
    <mergeCell ref="X9:Y9"/>
    <mergeCell ref="X10:Y10"/>
    <mergeCell ref="X11:Y11"/>
    <mergeCell ref="X12:Y12"/>
    <mergeCell ref="X13:Y13"/>
    <mergeCell ref="Z11:AA11"/>
    <mergeCell ref="Z12:AA12"/>
    <mergeCell ref="Z13:AA13"/>
    <mergeCell ref="Z7:AA7"/>
    <mergeCell ref="Z8:AA8"/>
    <mergeCell ref="Z9:AA9"/>
    <mergeCell ref="Z10:AA10"/>
  </mergeCells>
  <phoneticPr fontId="32"/>
  <pageMargins left="0.78740157480314965" right="0.78740157480314965" top="0.98425196850393704" bottom="0.98425196850393704" header="0.51181102362204722" footer="0.51181102362204722"/>
  <pageSetup paperSize="9" orientation="landscape" horizontalDpi="4294967294" r:id="rId1"/>
  <headerFooter alignWithMargins="0">
    <oddHeader>&amp;C&amp;"ＭＳ ゴシック,太字"収支予算書(記載例）</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3">
    <tabColor rgb="FFFF0000"/>
  </sheetPr>
  <dimension ref="A3:D28"/>
  <sheetViews>
    <sheetView view="pageBreakPreview" zoomScaleNormal="100" zoomScaleSheetLayoutView="100" workbookViewId="0">
      <selection activeCell="G7" sqref="G7"/>
    </sheetView>
  </sheetViews>
  <sheetFormatPr defaultColWidth="9" defaultRowHeight="13.5" x14ac:dyDescent="0.15"/>
  <cols>
    <col min="1" max="1" width="5.375" style="117" customWidth="1"/>
    <col min="2" max="2" width="6.75" style="117" bestFit="1" customWidth="1"/>
    <col min="3" max="3" width="14.875" style="117" customWidth="1"/>
    <col min="4" max="4" width="97.625" style="117" customWidth="1"/>
    <col min="5" max="5" width="4.25" style="117" customWidth="1"/>
    <col min="6" max="16384" width="9" style="117"/>
  </cols>
  <sheetData>
    <row r="3" spans="1:4" x14ac:dyDescent="0.15">
      <c r="A3" s="1710"/>
      <c r="B3" s="1710"/>
      <c r="C3" s="1710"/>
      <c r="D3" s="1710"/>
    </row>
    <row r="4" spans="1:4" ht="39.75" customHeight="1" x14ac:dyDescent="0.15">
      <c r="A4" s="1710"/>
      <c r="B4" s="1710"/>
      <c r="C4" s="1710"/>
      <c r="D4" s="1710"/>
    </row>
    <row r="5" spans="1:4" ht="20.25" customHeight="1" x14ac:dyDescent="0.15">
      <c r="A5" s="1710"/>
      <c r="B5" s="1710"/>
      <c r="C5" s="1710"/>
      <c r="D5" s="1710"/>
    </row>
    <row r="6" spans="1:4" ht="24.75" customHeight="1" x14ac:dyDescent="0.2">
      <c r="C6" s="118" t="s">
        <v>193</v>
      </c>
      <c r="D6" s="119"/>
    </row>
    <row r="7" spans="1:4" ht="24.75" customHeight="1" x14ac:dyDescent="0.2">
      <c r="C7" s="118" t="s">
        <v>194</v>
      </c>
      <c r="D7" s="119"/>
    </row>
    <row r="8" spans="1:4" ht="24.75" customHeight="1" x14ac:dyDescent="0.2">
      <c r="C8" s="118" t="s">
        <v>195</v>
      </c>
      <c r="D8" s="119"/>
    </row>
    <row r="9" spans="1:4" ht="18.75" x14ac:dyDescent="0.2">
      <c r="C9" s="120"/>
      <c r="D9" s="120"/>
    </row>
    <row r="10" spans="1:4" ht="18.75" x14ac:dyDescent="0.2">
      <c r="B10" s="121"/>
      <c r="C10" s="122"/>
      <c r="D10" s="122"/>
    </row>
    <row r="11" spans="1:4" s="125" customFormat="1" ht="29.25" customHeight="1" x14ac:dyDescent="0.2">
      <c r="A11" s="123"/>
      <c r="B11" s="124" t="s">
        <v>196</v>
      </c>
      <c r="C11" s="1711" t="s">
        <v>197</v>
      </c>
      <c r="D11" s="1712"/>
    </row>
    <row r="12" spans="1:4" ht="18.75" customHeight="1" x14ac:dyDescent="0.2">
      <c r="B12" s="121"/>
      <c r="C12" s="122"/>
      <c r="D12" s="122"/>
    </row>
    <row r="13" spans="1:4" s="123" customFormat="1" ht="25.5" customHeight="1" x14ac:dyDescent="0.15">
      <c r="B13" s="126"/>
      <c r="C13" s="127" t="s">
        <v>198</v>
      </c>
      <c r="D13" s="128"/>
    </row>
    <row r="14" spans="1:4" ht="4.5" customHeight="1" x14ac:dyDescent="0.2">
      <c r="B14" s="121"/>
      <c r="C14" s="122"/>
      <c r="D14" s="129"/>
    </row>
    <row r="15" spans="1:4" ht="18.75" customHeight="1" x14ac:dyDescent="0.2">
      <c r="B15" s="121"/>
      <c r="C15" s="122"/>
      <c r="D15" s="122"/>
    </row>
    <row r="16" spans="1:4" s="123" customFormat="1" ht="25.5" customHeight="1" x14ac:dyDescent="0.15">
      <c r="B16" s="126"/>
      <c r="C16" s="127" t="s">
        <v>199</v>
      </c>
      <c r="D16" s="128"/>
    </row>
    <row r="17" spans="2:4" ht="4.5" customHeight="1" x14ac:dyDescent="0.2">
      <c r="B17" s="121"/>
      <c r="C17" s="122"/>
      <c r="D17" s="129"/>
    </row>
    <row r="18" spans="2:4" ht="18.75" customHeight="1" x14ac:dyDescent="0.2">
      <c r="B18" s="121"/>
      <c r="C18" s="122"/>
      <c r="D18" s="122"/>
    </row>
    <row r="19" spans="2:4" s="123" customFormat="1" ht="25.5" customHeight="1" x14ac:dyDescent="0.15">
      <c r="B19" s="126"/>
      <c r="C19" s="127" t="s">
        <v>200</v>
      </c>
      <c r="D19" s="128"/>
    </row>
    <row r="20" spans="2:4" ht="4.5" customHeight="1" x14ac:dyDescent="0.2">
      <c r="B20" s="121"/>
      <c r="C20" s="122"/>
      <c r="D20" s="129"/>
    </row>
    <row r="21" spans="2:4" ht="18.75" x14ac:dyDescent="0.2">
      <c r="B21" s="121"/>
      <c r="C21" s="122"/>
      <c r="D21" s="122"/>
    </row>
    <row r="22" spans="2:4" ht="18.75" x14ac:dyDescent="0.2">
      <c r="B22" s="121"/>
      <c r="C22" s="122"/>
      <c r="D22" s="122"/>
    </row>
    <row r="23" spans="2:4" s="130" customFormat="1" ht="29.25" customHeight="1" x14ac:dyDescent="0.15">
      <c r="B23" s="124" t="s">
        <v>201</v>
      </c>
      <c r="C23" s="1711" t="s">
        <v>202</v>
      </c>
      <c r="D23" s="1711"/>
    </row>
    <row r="24" spans="2:4" ht="18.75" customHeight="1" x14ac:dyDescent="0.2">
      <c r="B24" s="121"/>
      <c r="C24" s="122"/>
      <c r="D24" s="122"/>
    </row>
    <row r="25" spans="2:4" s="123" customFormat="1" ht="25.5" customHeight="1" x14ac:dyDescent="0.15">
      <c r="B25" s="126"/>
      <c r="C25" s="127" t="s">
        <v>203</v>
      </c>
      <c r="D25" s="128"/>
    </row>
    <row r="26" spans="2:4" ht="4.5" customHeight="1" x14ac:dyDescent="0.15">
      <c r="B26" s="121"/>
      <c r="C26" s="121"/>
      <c r="D26" s="131"/>
    </row>
    <row r="27" spans="2:4" ht="19.5" customHeight="1" x14ac:dyDescent="0.15">
      <c r="B27" s="121"/>
      <c r="C27" s="121"/>
      <c r="D27" s="132" t="s">
        <v>204</v>
      </c>
    </row>
    <row r="28" spans="2:4" ht="24.75" customHeight="1" x14ac:dyDescent="0.15">
      <c r="B28" s="121"/>
      <c r="C28" s="121"/>
      <c r="D28" s="133"/>
    </row>
  </sheetData>
  <mergeCells count="3">
    <mergeCell ref="A3:D5"/>
    <mergeCell ref="C11:D11"/>
    <mergeCell ref="C23:D23"/>
  </mergeCells>
  <phoneticPr fontId="6"/>
  <pageMargins left="0.7" right="0.7" top="0.75" bottom="0.75" header="0.3" footer="0.3"/>
  <pageSetup paperSize="9" orientation="landscape" horizontalDpi="4294967293"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4">
    <tabColor rgb="FFFF0000"/>
    <pageSetUpPr fitToPage="1"/>
  </sheetPr>
  <dimension ref="A1:V126"/>
  <sheetViews>
    <sheetView view="pageBreakPreview" zoomScaleNormal="100" zoomScaleSheetLayoutView="100" workbookViewId="0">
      <selection activeCell="X4" sqref="X4"/>
    </sheetView>
  </sheetViews>
  <sheetFormatPr defaultRowHeight="13.5" x14ac:dyDescent="0.15"/>
  <cols>
    <col min="1" max="1" width="3.5" style="140" customWidth="1"/>
    <col min="2" max="2" width="4.125" style="140" customWidth="1"/>
    <col min="3" max="3" width="5.875" style="140" customWidth="1"/>
    <col min="4" max="21" width="4.125" style="140" customWidth="1"/>
    <col min="22" max="22" width="3.875" style="140" customWidth="1"/>
    <col min="23" max="24" width="4.25" style="140" customWidth="1"/>
    <col min="25" max="28" width="3" style="140" customWidth="1"/>
    <col min="29" max="30" width="9" style="140"/>
    <col min="31" max="31" width="9" style="140" customWidth="1"/>
    <col min="32" max="256" width="9" style="140"/>
    <col min="257" max="257" width="3.5" style="140" customWidth="1"/>
    <col min="258" max="258" width="4.125" style="140" customWidth="1"/>
    <col min="259" max="259" width="5.875" style="140" customWidth="1"/>
    <col min="260" max="277" width="4.125" style="140" customWidth="1"/>
    <col min="278" max="278" width="3.875" style="140" customWidth="1"/>
    <col min="279" max="280" width="4.25" style="140" customWidth="1"/>
    <col min="281" max="284" width="3" style="140" customWidth="1"/>
    <col min="285" max="286" width="9" style="140"/>
    <col min="287" max="287" width="9" style="140" customWidth="1"/>
    <col min="288" max="512" width="9" style="140"/>
    <col min="513" max="513" width="3.5" style="140" customWidth="1"/>
    <col min="514" max="514" width="4.125" style="140" customWidth="1"/>
    <col min="515" max="515" width="5.875" style="140" customWidth="1"/>
    <col min="516" max="533" width="4.125" style="140" customWidth="1"/>
    <col min="534" max="534" width="3.875" style="140" customWidth="1"/>
    <col min="535" max="536" width="4.25" style="140" customWidth="1"/>
    <col min="537" max="540" width="3" style="140" customWidth="1"/>
    <col min="541" max="542" width="9" style="140"/>
    <col min="543" max="543" width="9" style="140" customWidth="1"/>
    <col min="544" max="768" width="9" style="140"/>
    <col min="769" max="769" width="3.5" style="140" customWidth="1"/>
    <col min="770" max="770" width="4.125" style="140" customWidth="1"/>
    <col min="771" max="771" width="5.875" style="140" customWidth="1"/>
    <col min="772" max="789" width="4.125" style="140" customWidth="1"/>
    <col min="790" max="790" width="3.875" style="140" customWidth="1"/>
    <col min="791" max="792" width="4.25" style="140" customWidth="1"/>
    <col min="793" max="796" width="3" style="140" customWidth="1"/>
    <col min="797" max="798" width="9" style="140"/>
    <col min="799" max="799" width="9" style="140" customWidth="1"/>
    <col min="800" max="1024" width="9" style="140"/>
    <col min="1025" max="1025" width="3.5" style="140" customWidth="1"/>
    <col min="1026" max="1026" width="4.125" style="140" customWidth="1"/>
    <col min="1027" max="1027" width="5.875" style="140" customWidth="1"/>
    <col min="1028" max="1045" width="4.125" style="140" customWidth="1"/>
    <col min="1046" max="1046" width="3.875" style="140" customWidth="1"/>
    <col min="1047" max="1048" width="4.25" style="140" customWidth="1"/>
    <col min="1049" max="1052" width="3" style="140" customWidth="1"/>
    <col min="1053" max="1054" width="9" style="140"/>
    <col min="1055" max="1055" width="9" style="140" customWidth="1"/>
    <col min="1056" max="1280" width="9" style="140"/>
    <col min="1281" max="1281" width="3.5" style="140" customWidth="1"/>
    <col min="1282" max="1282" width="4.125" style="140" customWidth="1"/>
    <col min="1283" max="1283" width="5.875" style="140" customWidth="1"/>
    <col min="1284" max="1301" width="4.125" style="140" customWidth="1"/>
    <col min="1302" max="1302" width="3.875" style="140" customWidth="1"/>
    <col min="1303" max="1304" width="4.25" style="140" customWidth="1"/>
    <col min="1305" max="1308" width="3" style="140" customWidth="1"/>
    <col min="1309" max="1310" width="9" style="140"/>
    <col min="1311" max="1311" width="9" style="140" customWidth="1"/>
    <col min="1312" max="1536" width="9" style="140"/>
    <col min="1537" max="1537" width="3.5" style="140" customWidth="1"/>
    <col min="1538" max="1538" width="4.125" style="140" customWidth="1"/>
    <col min="1539" max="1539" width="5.875" style="140" customWidth="1"/>
    <col min="1540" max="1557" width="4.125" style="140" customWidth="1"/>
    <col min="1558" max="1558" width="3.875" style="140" customWidth="1"/>
    <col min="1559" max="1560" width="4.25" style="140" customWidth="1"/>
    <col min="1561" max="1564" width="3" style="140" customWidth="1"/>
    <col min="1565" max="1566" width="9" style="140"/>
    <col min="1567" max="1567" width="9" style="140" customWidth="1"/>
    <col min="1568" max="1792" width="9" style="140"/>
    <col min="1793" max="1793" width="3.5" style="140" customWidth="1"/>
    <col min="1794" max="1794" width="4.125" style="140" customWidth="1"/>
    <col min="1795" max="1795" width="5.875" style="140" customWidth="1"/>
    <col min="1796" max="1813" width="4.125" style="140" customWidth="1"/>
    <col min="1814" max="1814" width="3.875" style="140" customWidth="1"/>
    <col min="1815" max="1816" width="4.25" style="140" customWidth="1"/>
    <col min="1817" max="1820" width="3" style="140" customWidth="1"/>
    <col min="1821" max="1822" width="9" style="140"/>
    <col min="1823" max="1823" width="9" style="140" customWidth="1"/>
    <col min="1824" max="2048" width="9" style="140"/>
    <col min="2049" max="2049" width="3.5" style="140" customWidth="1"/>
    <col min="2050" max="2050" width="4.125" style="140" customWidth="1"/>
    <col min="2051" max="2051" width="5.875" style="140" customWidth="1"/>
    <col min="2052" max="2069" width="4.125" style="140" customWidth="1"/>
    <col min="2070" max="2070" width="3.875" style="140" customWidth="1"/>
    <col min="2071" max="2072" width="4.25" style="140" customWidth="1"/>
    <col min="2073" max="2076" width="3" style="140" customWidth="1"/>
    <col min="2077" max="2078" width="9" style="140"/>
    <col min="2079" max="2079" width="9" style="140" customWidth="1"/>
    <col min="2080" max="2304" width="9" style="140"/>
    <col min="2305" max="2305" width="3.5" style="140" customWidth="1"/>
    <col min="2306" max="2306" width="4.125" style="140" customWidth="1"/>
    <col min="2307" max="2307" width="5.875" style="140" customWidth="1"/>
    <col min="2308" max="2325" width="4.125" style="140" customWidth="1"/>
    <col min="2326" max="2326" width="3.875" style="140" customWidth="1"/>
    <col min="2327" max="2328" width="4.25" style="140" customWidth="1"/>
    <col min="2329" max="2332" width="3" style="140" customWidth="1"/>
    <col min="2333" max="2334" width="9" style="140"/>
    <col min="2335" max="2335" width="9" style="140" customWidth="1"/>
    <col min="2336" max="2560" width="9" style="140"/>
    <col min="2561" max="2561" width="3.5" style="140" customWidth="1"/>
    <col min="2562" max="2562" width="4.125" style="140" customWidth="1"/>
    <col min="2563" max="2563" width="5.875" style="140" customWidth="1"/>
    <col min="2564" max="2581" width="4.125" style="140" customWidth="1"/>
    <col min="2582" max="2582" width="3.875" style="140" customWidth="1"/>
    <col min="2583" max="2584" width="4.25" style="140" customWidth="1"/>
    <col min="2585" max="2588" width="3" style="140" customWidth="1"/>
    <col min="2589" max="2590" width="9" style="140"/>
    <col min="2591" max="2591" width="9" style="140" customWidth="1"/>
    <col min="2592" max="2816" width="9" style="140"/>
    <col min="2817" max="2817" width="3.5" style="140" customWidth="1"/>
    <col min="2818" max="2818" width="4.125" style="140" customWidth="1"/>
    <col min="2819" max="2819" width="5.875" style="140" customWidth="1"/>
    <col min="2820" max="2837" width="4.125" style="140" customWidth="1"/>
    <col min="2838" max="2838" width="3.875" style="140" customWidth="1"/>
    <col min="2839" max="2840" width="4.25" style="140" customWidth="1"/>
    <col min="2841" max="2844" width="3" style="140" customWidth="1"/>
    <col min="2845" max="2846" width="9" style="140"/>
    <col min="2847" max="2847" width="9" style="140" customWidth="1"/>
    <col min="2848" max="3072" width="9" style="140"/>
    <col min="3073" max="3073" width="3.5" style="140" customWidth="1"/>
    <col min="3074" max="3074" width="4.125" style="140" customWidth="1"/>
    <col min="3075" max="3075" width="5.875" style="140" customWidth="1"/>
    <col min="3076" max="3093" width="4.125" style="140" customWidth="1"/>
    <col min="3094" max="3094" width="3.875" style="140" customWidth="1"/>
    <col min="3095" max="3096" width="4.25" style="140" customWidth="1"/>
    <col min="3097" max="3100" width="3" style="140" customWidth="1"/>
    <col min="3101" max="3102" width="9" style="140"/>
    <col min="3103" max="3103" width="9" style="140" customWidth="1"/>
    <col min="3104" max="3328" width="9" style="140"/>
    <col min="3329" max="3329" width="3.5" style="140" customWidth="1"/>
    <col min="3330" max="3330" width="4.125" style="140" customWidth="1"/>
    <col min="3331" max="3331" width="5.875" style="140" customWidth="1"/>
    <col min="3332" max="3349" width="4.125" style="140" customWidth="1"/>
    <col min="3350" max="3350" width="3.875" style="140" customWidth="1"/>
    <col min="3351" max="3352" width="4.25" style="140" customWidth="1"/>
    <col min="3353" max="3356" width="3" style="140" customWidth="1"/>
    <col min="3357" max="3358" width="9" style="140"/>
    <col min="3359" max="3359" width="9" style="140" customWidth="1"/>
    <col min="3360" max="3584" width="9" style="140"/>
    <col min="3585" max="3585" width="3.5" style="140" customWidth="1"/>
    <col min="3586" max="3586" width="4.125" style="140" customWidth="1"/>
    <col min="3587" max="3587" width="5.875" style="140" customWidth="1"/>
    <col min="3588" max="3605" width="4.125" style="140" customWidth="1"/>
    <col min="3606" max="3606" width="3.875" style="140" customWidth="1"/>
    <col min="3607" max="3608" width="4.25" style="140" customWidth="1"/>
    <col min="3609" max="3612" width="3" style="140" customWidth="1"/>
    <col min="3613" max="3614" width="9" style="140"/>
    <col min="3615" max="3615" width="9" style="140" customWidth="1"/>
    <col min="3616" max="3840" width="9" style="140"/>
    <col min="3841" max="3841" width="3.5" style="140" customWidth="1"/>
    <col min="3842" max="3842" width="4.125" style="140" customWidth="1"/>
    <col min="3843" max="3843" width="5.875" style="140" customWidth="1"/>
    <col min="3844" max="3861" width="4.125" style="140" customWidth="1"/>
    <col min="3862" max="3862" width="3.875" style="140" customWidth="1"/>
    <col min="3863" max="3864" width="4.25" style="140" customWidth="1"/>
    <col min="3865" max="3868" width="3" style="140" customWidth="1"/>
    <col min="3869" max="3870" width="9" style="140"/>
    <col min="3871" max="3871" width="9" style="140" customWidth="1"/>
    <col min="3872" max="4096" width="9" style="140"/>
    <col min="4097" max="4097" width="3.5" style="140" customWidth="1"/>
    <col min="4098" max="4098" width="4.125" style="140" customWidth="1"/>
    <col min="4099" max="4099" width="5.875" style="140" customWidth="1"/>
    <col min="4100" max="4117" width="4.125" style="140" customWidth="1"/>
    <col min="4118" max="4118" width="3.875" style="140" customWidth="1"/>
    <col min="4119" max="4120" width="4.25" style="140" customWidth="1"/>
    <col min="4121" max="4124" width="3" style="140" customWidth="1"/>
    <col min="4125" max="4126" width="9" style="140"/>
    <col min="4127" max="4127" width="9" style="140" customWidth="1"/>
    <col min="4128" max="4352" width="9" style="140"/>
    <col min="4353" max="4353" width="3.5" style="140" customWidth="1"/>
    <col min="4354" max="4354" width="4.125" style="140" customWidth="1"/>
    <col min="4355" max="4355" width="5.875" style="140" customWidth="1"/>
    <col min="4356" max="4373" width="4.125" style="140" customWidth="1"/>
    <col min="4374" max="4374" width="3.875" style="140" customWidth="1"/>
    <col min="4375" max="4376" width="4.25" style="140" customWidth="1"/>
    <col min="4377" max="4380" width="3" style="140" customWidth="1"/>
    <col min="4381" max="4382" width="9" style="140"/>
    <col min="4383" max="4383" width="9" style="140" customWidth="1"/>
    <col min="4384" max="4608" width="9" style="140"/>
    <col min="4609" max="4609" width="3.5" style="140" customWidth="1"/>
    <col min="4610" max="4610" width="4.125" style="140" customWidth="1"/>
    <col min="4611" max="4611" width="5.875" style="140" customWidth="1"/>
    <col min="4612" max="4629" width="4.125" style="140" customWidth="1"/>
    <col min="4630" max="4630" width="3.875" style="140" customWidth="1"/>
    <col min="4631" max="4632" width="4.25" style="140" customWidth="1"/>
    <col min="4633" max="4636" width="3" style="140" customWidth="1"/>
    <col min="4637" max="4638" width="9" style="140"/>
    <col min="4639" max="4639" width="9" style="140" customWidth="1"/>
    <col min="4640" max="4864" width="9" style="140"/>
    <col min="4865" max="4865" width="3.5" style="140" customWidth="1"/>
    <col min="4866" max="4866" width="4.125" style="140" customWidth="1"/>
    <col min="4867" max="4867" width="5.875" style="140" customWidth="1"/>
    <col min="4868" max="4885" width="4.125" style="140" customWidth="1"/>
    <col min="4886" max="4886" width="3.875" style="140" customWidth="1"/>
    <col min="4887" max="4888" width="4.25" style="140" customWidth="1"/>
    <col min="4889" max="4892" width="3" style="140" customWidth="1"/>
    <col min="4893" max="4894" width="9" style="140"/>
    <col min="4895" max="4895" width="9" style="140" customWidth="1"/>
    <col min="4896" max="5120" width="9" style="140"/>
    <col min="5121" max="5121" width="3.5" style="140" customWidth="1"/>
    <col min="5122" max="5122" width="4.125" style="140" customWidth="1"/>
    <col min="5123" max="5123" width="5.875" style="140" customWidth="1"/>
    <col min="5124" max="5141" width="4.125" style="140" customWidth="1"/>
    <col min="5142" max="5142" width="3.875" style="140" customWidth="1"/>
    <col min="5143" max="5144" width="4.25" style="140" customWidth="1"/>
    <col min="5145" max="5148" width="3" style="140" customWidth="1"/>
    <col min="5149" max="5150" width="9" style="140"/>
    <col min="5151" max="5151" width="9" style="140" customWidth="1"/>
    <col min="5152" max="5376" width="9" style="140"/>
    <col min="5377" max="5377" width="3.5" style="140" customWidth="1"/>
    <col min="5378" max="5378" width="4.125" style="140" customWidth="1"/>
    <col min="5379" max="5379" width="5.875" style="140" customWidth="1"/>
    <col min="5380" max="5397" width="4.125" style="140" customWidth="1"/>
    <col min="5398" max="5398" width="3.875" style="140" customWidth="1"/>
    <col min="5399" max="5400" width="4.25" style="140" customWidth="1"/>
    <col min="5401" max="5404" width="3" style="140" customWidth="1"/>
    <col min="5405" max="5406" width="9" style="140"/>
    <col min="5407" max="5407" width="9" style="140" customWidth="1"/>
    <col min="5408" max="5632" width="9" style="140"/>
    <col min="5633" max="5633" width="3.5" style="140" customWidth="1"/>
    <col min="5634" max="5634" width="4.125" style="140" customWidth="1"/>
    <col min="5635" max="5635" width="5.875" style="140" customWidth="1"/>
    <col min="5636" max="5653" width="4.125" style="140" customWidth="1"/>
    <col min="5654" max="5654" width="3.875" style="140" customWidth="1"/>
    <col min="5655" max="5656" width="4.25" style="140" customWidth="1"/>
    <col min="5657" max="5660" width="3" style="140" customWidth="1"/>
    <col min="5661" max="5662" width="9" style="140"/>
    <col min="5663" max="5663" width="9" style="140" customWidth="1"/>
    <col min="5664" max="5888" width="9" style="140"/>
    <col min="5889" max="5889" width="3.5" style="140" customWidth="1"/>
    <col min="5890" max="5890" width="4.125" style="140" customWidth="1"/>
    <col min="5891" max="5891" width="5.875" style="140" customWidth="1"/>
    <col min="5892" max="5909" width="4.125" style="140" customWidth="1"/>
    <col min="5910" max="5910" width="3.875" style="140" customWidth="1"/>
    <col min="5911" max="5912" width="4.25" style="140" customWidth="1"/>
    <col min="5913" max="5916" width="3" style="140" customWidth="1"/>
    <col min="5917" max="5918" width="9" style="140"/>
    <col min="5919" max="5919" width="9" style="140" customWidth="1"/>
    <col min="5920" max="6144" width="9" style="140"/>
    <col min="6145" max="6145" width="3.5" style="140" customWidth="1"/>
    <col min="6146" max="6146" width="4.125" style="140" customWidth="1"/>
    <col min="6147" max="6147" width="5.875" style="140" customWidth="1"/>
    <col min="6148" max="6165" width="4.125" style="140" customWidth="1"/>
    <col min="6166" max="6166" width="3.875" style="140" customWidth="1"/>
    <col min="6167" max="6168" width="4.25" style="140" customWidth="1"/>
    <col min="6169" max="6172" width="3" style="140" customWidth="1"/>
    <col min="6173" max="6174" width="9" style="140"/>
    <col min="6175" max="6175" width="9" style="140" customWidth="1"/>
    <col min="6176" max="6400" width="9" style="140"/>
    <col min="6401" max="6401" width="3.5" style="140" customWidth="1"/>
    <col min="6402" max="6402" width="4.125" style="140" customWidth="1"/>
    <col min="6403" max="6403" width="5.875" style="140" customWidth="1"/>
    <col min="6404" max="6421" width="4.125" style="140" customWidth="1"/>
    <col min="6422" max="6422" width="3.875" style="140" customWidth="1"/>
    <col min="6423" max="6424" width="4.25" style="140" customWidth="1"/>
    <col min="6425" max="6428" width="3" style="140" customWidth="1"/>
    <col min="6429" max="6430" width="9" style="140"/>
    <col min="6431" max="6431" width="9" style="140" customWidth="1"/>
    <col min="6432" max="6656" width="9" style="140"/>
    <col min="6657" max="6657" width="3.5" style="140" customWidth="1"/>
    <col min="6658" max="6658" width="4.125" style="140" customWidth="1"/>
    <col min="6659" max="6659" width="5.875" style="140" customWidth="1"/>
    <col min="6660" max="6677" width="4.125" style="140" customWidth="1"/>
    <col min="6678" max="6678" width="3.875" style="140" customWidth="1"/>
    <col min="6679" max="6680" width="4.25" style="140" customWidth="1"/>
    <col min="6681" max="6684" width="3" style="140" customWidth="1"/>
    <col min="6685" max="6686" width="9" style="140"/>
    <col min="6687" max="6687" width="9" style="140" customWidth="1"/>
    <col min="6688" max="6912" width="9" style="140"/>
    <col min="6913" max="6913" width="3.5" style="140" customWidth="1"/>
    <col min="6914" max="6914" width="4.125" style="140" customWidth="1"/>
    <col min="6915" max="6915" width="5.875" style="140" customWidth="1"/>
    <col min="6916" max="6933" width="4.125" style="140" customWidth="1"/>
    <col min="6934" max="6934" width="3.875" style="140" customWidth="1"/>
    <col min="6935" max="6936" width="4.25" style="140" customWidth="1"/>
    <col min="6937" max="6940" width="3" style="140" customWidth="1"/>
    <col min="6941" max="6942" width="9" style="140"/>
    <col min="6943" max="6943" width="9" style="140" customWidth="1"/>
    <col min="6944" max="7168" width="9" style="140"/>
    <col min="7169" max="7169" width="3.5" style="140" customWidth="1"/>
    <col min="7170" max="7170" width="4.125" style="140" customWidth="1"/>
    <col min="7171" max="7171" width="5.875" style="140" customWidth="1"/>
    <col min="7172" max="7189" width="4.125" style="140" customWidth="1"/>
    <col min="7190" max="7190" width="3.875" style="140" customWidth="1"/>
    <col min="7191" max="7192" width="4.25" style="140" customWidth="1"/>
    <col min="7193" max="7196" width="3" style="140" customWidth="1"/>
    <col min="7197" max="7198" width="9" style="140"/>
    <col min="7199" max="7199" width="9" style="140" customWidth="1"/>
    <col min="7200" max="7424" width="9" style="140"/>
    <col min="7425" max="7425" width="3.5" style="140" customWidth="1"/>
    <col min="7426" max="7426" width="4.125" style="140" customWidth="1"/>
    <col min="7427" max="7427" width="5.875" style="140" customWidth="1"/>
    <col min="7428" max="7445" width="4.125" style="140" customWidth="1"/>
    <col min="7446" max="7446" width="3.875" style="140" customWidth="1"/>
    <col min="7447" max="7448" width="4.25" style="140" customWidth="1"/>
    <col min="7449" max="7452" width="3" style="140" customWidth="1"/>
    <col min="7453" max="7454" width="9" style="140"/>
    <col min="7455" max="7455" width="9" style="140" customWidth="1"/>
    <col min="7456" max="7680" width="9" style="140"/>
    <col min="7681" max="7681" width="3.5" style="140" customWidth="1"/>
    <col min="7682" max="7682" width="4.125" style="140" customWidth="1"/>
    <col min="7683" max="7683" width="5.875" style="140" customWidth="1"/>
    <col min="7684" max="7701" width="4.125" style="140" customWidth="1"/>
    <col min="7702" max="7702" width="3.875" style="140" customWidth="1"/>
    <col min="7703" max="7704" width="4.25" style="140" customWidth="1"/>
    <col min="7705" max="7708" width="3" style="140" customWidth="1"/>
    <col min="7709" max="7710" width="9" style="140"/>
    <col min="7711" max="7711" width="9" style="140" customWidth="1"/>
    <col min="7712" max="7936" width="9" style="140"/>
    <col min="7937" max="7937" width="3.5" style="140" customWidth="1"/>
    <col min="7938" max="7938" width="4.125" style="140" customWidth="1"/>
    <col min="7939" max="7939" width="5.875" style="140" customWidth="1"/>
    <col min="7940" max="7957" width="4.125" style="140" customWidth="1"/>
    <col min="7958" max="7958" width="3.875" style="140" customWidth="1"/>
    <col min="7959" max="7960" width="4.25" style="140" customWidth="1"/>
    <col min="7961" max="7964" width="3" style="140" customWidth="1"/>
    <col min="7965" max="7966" width="9" style="140"/>
    <col min="7967" max="7967" width="9" style="140" customWidth="1"/>
    <col min="7968" max="8192" width="9" style="140"/>
    <col min="8193" max="8193" width="3.5" style="140" customWidth="1"/>
    <col min="8194" max="8194" width="4.125" style="140" customWidth="1"/>
    <col min="8195" max="8195" width="5.875" style="140" customWidth="1"/>
    <col min="8196" max="8213" width="4.125" style="140" customWidth="1"/>
    <col min="8214" max="8214" width="3.875" style="140" customWidth="1"/>
    <col min="8215" max="8216" width="4.25" style="140" customWidth="1"/>
    <col min="8217" max="8220" width="3" style="140" customWidth="1"/>
    <col min="8221" max="8222" width="9" style="140"/>
    <col min="8223" max="8223" width="9" style="140" customWidth="1"/>
    <col min="8224" max="8448" width="9" style="140"/>
    <col min="8449" max="8449" width="3.5" style="140" customWidth="1"/>
    <col min="8450" max="8450" width="4.125" style="140" customWidth="1"/>
    <col min="8451" max="8451" width="5.875" style="140" customWidth="1"/>
    <col min="8452" max="8469" width="4.125" style="140" customWidth="1"/>
    <col min="8470" max="8470" width="3.875" style="140" customWidth="1"/>
    <col min="8471" max="8472" width="4.25" style="140" customWidth="1"/>
    <col min="8473" max="8476" width="3" style="140" customWidth="1"/>
    <col min="8477" max="8478" width="9" style="140"/>
    <col min="8479" max="8479" width="9" style="140" customWidth="1"/>
    <col min="8480" max="8704" width="9" style="140"/>
    <col min="8705" max="8705" width="3.5" style="140" customWidth="1"/>
    <col min="8706" max="8706" width="4.125" style="140" customWidth="1"/>
    <col min="8707" max="8707" width="5.875" style="140" customWidth="1"/>
    <col min="8708" max="8725" width="4.125" style="140" customWidth="1"/>
    <col min="8726" max="8726" width="3.875" style="140" customWidth="1"/>
    <col min="8727" max="8728" width="4.25" style="140" customWidth="1"/>
    <col min="8729" max="8732" width="3" style="140" customWidth="1"/>
    <col min="8733" max="8734" width="9" style="140"/>
    <col min="8735" max="8735" width="9" style="140" customWidth="1"/>
    <col min="8736" max="8960" width="9" style="140"/>
    <col min="8961" max="8961" width="3.5" style="140" customWidth="1"/>
    <col min="8962" max="8962" width="4.125" style="140" customWidth="1"/>
    <col min="8963" max="8963" width="5.875" style="140" customWidth="1"/>
    <col min="8964" max="8981" width="4.125" style="140" customWidth="1"/>
    <col min="8982" max="8982" width="3.875" style="140" customWidth="1"/>
    <col min="8983" max="8984" width="4.25" style="140" customWidth="1"/>
    <col min="8985" max="8988" width="3" style="140" customWidth="1"/>
    <col min="8989" max="8990" width="9" style="140"/>
    <col min="8991" max="8991" width="9" style="140" customWidth="1"/>
    <col min="8992" max="9216" width="9" style="140"/>
    <col min="9217" max="9217" width="3.5" style="140" customWidth="1"/>
    <col min="9218" max="9218" width="4.125" style="140" customWidth="1"/>
    <col min="9219" max="9219" width="5.875" style="140" customWidth="1"/>
    <col min="9220" max="9237" width="4.125" style="140" customWidth="1"/>
    <col min="9238" max="9238" width="3.875" style="140" customWidth="1"/>
    <col min="9239" max="9240" width="4.25" style="140" customWidth="1"/>
    <col min="9241" max="9244" width="3" style="140" customWidth="1"/>
    <col min="9245" max="9246" width="9" style="140"/>
    <col min="9247" max="9247" width="9" style="140" customWidth="1"/>
    <col min="9248" max="9472" width="9" style="140"/>
    <col min="9473" max="9473" width="3.5" style="140" customWidth="1"/>
    <col min="9474" max="9474" width="4.125" style="140" customWidth="1"/>
    <col min="9475" max="9475" width="5.875" style="140" customWidth="1"/>
    <col min="9476" max="9493" width="4.125" style="140" customWidth="1"/>
    <col min="9494" max="9494" width="3.875" style="140" customWidth="1"/>
    <col min="9495" max="9496" width="4.25" style="140" customWidth="1"/>
    <col min="9497" max="9500" width="3" style="140" customWidth="1"/>
    <col min="9501" max="9502" width="9" style="140"/>
    <col min="9503" max="9503" width="9" style="140" customWidth="1"/>
    <col min="9504" max="9728" width="9" style="140"/>
    <col min="9729" max="9729" width="3.5" style="140" customWidth="1"/>
    <col min="9730" max="9730" width="4.125" style="140" customWidth="1"/>
    <col min="9731" max="9731" width="5.875" style="140" customWidth="1"/>
    <col min="9732" max="9749" width="4.125" style="140" customWidth="1"/>
    <col min="9750" max="9750" width="3.875" style="140" customWidth="1"/>
    <col min="9751" max="9752" width="4.25" style="140" customWidth="1"/>
    <col min="9753" max="9756" width="3" style="140" customWidth="1"/>
    <col min="9757" max="9758" width="9" style="140"/>
    <col min="9759" max="9759" width="9" style="140" customWidth="1"/>
    <col min="9760" max="9984" width="9" style="140"/>
    <col min="9985" max="9985" width="3.5" style="140" customWidth="1"/>
    <col min="9986" max="9986" width="4.125" style="140" customWidth="1"/>
    <col min="9987" max="9987" width="5.875" style="140" customWidth="1"/>
    <col min="9988" max="10005" width="4.125" style="140" customWidth="1"/>
    <col min="10006" max="10006" width="3.875" style="140" customWidth="1"/>
    <col min="10007" max="10008" width="4.25" style="140" customWidth="1"/>
    <col min="10009" max="10012" width="3" style="140" customWidth="1"/>
    <col min="10013" max="10014" width="9" style="140"/>
    <col min="10015" max="10015" width="9" style="140" customWidth="1"/>
    <col min="10016" max="10240" width="9" style="140"/>
    <col min="10241" max="10241" width="3.5" style="140" customWidth="1"/>
    <col min="10242" max="10242" width="4.125" style="140" customWidth="1"/>
    <col min="10243" max="10243" width="5.875" style="140" customWidth="1"/>
    <col min="10244" max="10261" width="4.125" style="140" customWidth="1"/>
    <col min="10262" max="10262" width="3.875" style="140" customWidth="1"/>
    <col min="10263" max="10264" width="4.25" style="140" customWidth="1"/>
    <col min="10265" max="10268" width="3" style="140" customWidth="1"/>
    <col min="10269" max="10270" width="9" style="140"/>
    <col min="10271" max="10271" width="9" style="140" customWidth="1"/>
    <col min="10272" max="10496" width="9" style="140"/>
    <col min="10497" max="10497" width="3.5" style="140" customWidth="1"/>
    <col min="10498" max="10498" width="4.125" style="140" customWidth="1"/>
    <col min="10499" max="10499" width="5.875" style="140" customWidth="1"/>
    <col min="10500" max="10517" width="4.125" style="140" customWidth="1"/>
    <col min="10518" max="10518" width="3.875" style="140" customWidth="1"/>
    <col min="10519" max="10520" width="4.25" style="140" customWidth="1"/>
    <col min="10521" max="10524" width="3" style="140" customWidth="1"/>
    <col min="10525" max="10526" width="9" style="140"/>
    <col min="10527" max="10527" width="9" style="140" customWidth="1"/>
    <col min="10528" max="10752" width="9" style="140"/>
    <col min="10753" max="10753" width="3.5" style="140" customWidth="1"/>
    <col min="10754" max="10754" width="4.125" style="140" customWidth="1"/>
    <col min="10755" max="10755" width="5.875" style="140" customWidth="1"/>
    <col min="10756" max="10773" width="4.125" style="140" customWidth="1"/>
    <col min="10774" max="10774" width="3.875" style="140" customWidth="1"/>
    <col min="10775" max="10776" width="4.25" style="140" customWidth="1"/>
    <col min="10777" max="10780" width="3" style="140" customWidth="1"/>
    <col min="10781" max="10782" width="9" style="140"/>
    <col min="10783" max="10783" width="9" style="140" customWidth="1"/>
    <col min="10784" max="11008" width="9" style="140"/>
    <col min="11009" max="11009" width="3.5" style="140" customWidth="1"/>
    <col min="11010" max="11010" width="4.125" style="140" customWidth="1"/>
    <col min="11011" max="11011" width="5.875" style="140" customWidth="1"/>
    <col min="11012" max="11029" width="4.125" style="140" customWidth="1"/>
    <col min="11030" max="11030" width="3.875" style="140" customWidth="1"/>
    <col min="11031" max="11032" width="4.25" style="140" customWidth="1"/>
    <col min="11033" max="11036" width="3" style="140" customWidth="1"/>
    <col min="11037" max="11038" width="9" style="140"/>
    <col min="11039" max="11039" width="9" style="140" customWidth="1"/>
    <col min="11040" max="11264" width="9" style="140"/>
    <col min="11265" max="11265" width="3.5" style="140" customWidth="1"/>
    <col min="11266" max="11266" width="4.125" style="140" customWidth="1"/>
    <col min="11267" max="11267" width="5.875" style="140" customWidth="1"/>
    <col min="11268" max="11285" width="4.125" style="140" customWidth="1"/>
    <col min="11286" max="11286" width="3.875" style="140" customWidth="1"/>
    <col min="11287" max="11288" width="4.25" style="140" customWidth="1"/>
    <col min="11289" max="11292" width="3" style="140" customWidth="1"/>
    <col min="11293" max="11294" width="9" style="140"/>
    <col min="11295" max="11295" width="9" style="140" customWidth="1"/>
    <col min="11296" max="11520" width="9" style="140"/>
    <col min="11521" max="11521" width="3.5" style="140" customWidth="1"/>
    <col min="11522" max="11522" width="4.125" style="140" customWidth="1"/>
    <col min="11523" max="11523" width="5.875" style="140" customWidth="1"/>
    <col min="11524" max="11541" width="4.125" style="140" customWidth="1"/>
    <col min="11542" max="11542" width="3.875" style="140" customWidth="1"/>
    <col min="11543" max="11544" width="4.25" style="140" customWidth="1"/>
    <col min="11545" max="11548" width="3" style="140" customWidth="1"/>
    <col min="11549" max="11550" width="9" style="140"/>
    <col min="11551" max="11551" width="9" style="140" customWidth="1"/>
    <col min="11552" max="11776" width="9" style="140"/>
    <col min="11777" max="11777" width="3.5" style="140" customWidth="1"/>
    <col min="11778" max="11778" width="4.125" style="140" customWidth="1"/>
    <col min="11779" max="11779" width="5.875" style="140" customWidth="1"/>
    <col min="11780" max="11797" width="4.125" style="140" customWidth="1"/>
    <col min="11798" max="11798" width="3.875" style="140" customWidth="1"/>
    <col min="11799" max="11800" width="4.25" style="140" customWidth="1"/>
    <col min="11801" max="11804" width="3" style="140" customWidth="1"/>
    <col min="11805" max="11806" width="9" style="140"/>
    <col min="11807" max="11807" width="9" style="140" customWidth="1"/>
    <col min="11808" max="12032" width="9" style="140"/>
    <col min="12033" max="12033" width="3.5" style="140" customWidth="1"/>
    <col min="12034" max="12034" width="4.125" style="140" customWidth="1"/>
    <col min="12035" max="12035" width="5.875" style="140" customWidth="1"/>
    <col min="12036" max="12053" width="4.125" style="140" customWidth="1"/>
    <col min="12054" max="12054" width="3.875" style="140" customWidth="1"/>
    <col min="12055" max="12056" width="4.25" style="140" customWidth="1"/>
    <col min="12057" max="12060" width="3" style="140" customWidth="1"/>
    <col min="12061" max="12062" width="9" style="140"/>
    <col min="12063" max="12063" width="9" style="140" customWidth="1"/>
    <col min="12064" max="12288" width="9" style="140"/>
    <col min="12289" max="12289" width="3.5" style="140" customWidth="1"/>
    <col min="12290" max="12290" width="4.125" style="140" customWidth="1"/>
    <col min="12291" max="12291" width="5.875" style="140" customWidth="1"/>
    <col min="12292" max="12309" width="4.125" style="140" customWidth="1"/>
    <col min="12310" max="12310" width="3.875" style="140" customWidth="1"/>
    <col min="12311" max="12312" width="4.25" style="140" customWidth="1"/>
    <col min="12313" max="12316" width="3" style="140" customWidth="1"/>
    <col min="12317" max="12318" width="9" style="140"/>
    <col min="12319" max="12319" width="9" style="140" customWidth="1"/>
    <col min="12320" max="12544" width="9" style="140"/>
    <col min="12545" max="12545" width="3.5" style="140" customWidth="1"/>
    <col min="12546" max="12546" width="4.125" style="140" customWidth="1"/>
    <col min="12547" max="12547" width="5.875" style="140" customWidth="1"/>
    <col min="12548" max="12565" width="4.125" style="140" customWidth="1"/>
    <col min="12566" max="12566" width="3.875" style="140" customWidth="1"/>
    <col min="12567" max="12568" width="4.25" style="140" customWidth="1"/>
    <col min="12569" max="12572" width="3" style="140" customWidth="1"/>
    <col min="12573" max="12574" width="9" style="140"/>
    <col min="12575" max="12575" width="9" style="140" customWidth="1"/>
    <col min="12576" max="12800" width="9" style="140"/>
    <col min="12801" max="12801" width="3.5" style="140" customWidth="1"/>
    <col min="12802" max="12802" width="4.125" style="140" customWidth="1"/>
    <col min="12803" max="12803" width="5.875" style="140" customWidth="1"/>
    <col min="12804" max="12821" width="4.125" style="140" customWidth="1"/>
    <col min="12822" max="12822" width="3.875" style="140" customWidth="1"/>
    <col min="12823" max="12824" width="4.25" style="140" customWidth="1"/>
    <col min="12825" max="12828" width="3" style="140" customWidth="1"/>
    <col min="12829" max="12830" width="9" style="140"/>
    <col min="12831" max="12831" width="9" style="140" customWidth="1"/>
    <col min="12832" max="13056" width="9" style="140"/>
    <col min="13057" max="13057" width="3.5" style="140" customWidth="1"/>
    <col min="13058" max="13058" width="4.125" style="140" customWidth="1"/>
    <col min="13059" max="13059" width="5.875" style="140" customWidth="1"/>
    <col min="13060" max="13077" width="4.125" style="140" customWidth="1"/>
    <col min="13078" max="13078" width="3.875" style="140" customWidth="1"/>
    <col min="13079" max="13080" width="4.25" style="140" customWidth="1"/>
    <col min="13081" max="13084" width="3" style="140" customWidth="1"/>
    <col min="13085" max="13086" width="9" style="140"/>
    <col min="13087" max="13087" width="9" style="140" customWidth="1"/>
    <col min="13088" max="13312" width="9" style="140"/>
    <col min="13313" max="13313" width="3.5" style="140" customWidth="1"/>
    <col min="13314" max="13314" width="4.125" style="140" customWidth="1"/>
    <col min="13315" max="13315" width="5.875" style="140" customWidth="1"/>
    <col min="13316" max="13333" width="4.125" style="140" customWidth="1"/>
    <col min="13334" max="13334" width="3.875" style="140" customWidth="1"/>
    <col min="13335" max="13336" width="4.25" style="140" customWidth="1"/>
    <col min="13337" max="13340" width="3" style="140" customWidth="1"/>
    <col min="13341" max="13342" width="9" style="140"/>
    <col min="13343" max="13343" width="9" style="140" customWidth="1"/>
    <col min="13344" max="13568" width="9" style="140"/>
    <col min="13569" max="13569" width="3.5" style="140" customWidth="1"/>
    <col min="13570" max="13570" width="4.125" style="140" customWidth="1"/>
    <col min="13571" max="13571" width="5.875" style="140" customWidth="1"/>
    <col min="13572" max="13589" width="4.125" style="140" customWidth="1"/>
    <col min="13590" max="13590" width="3.875" style="140" customWidth="1"/>
    <col min="13591" max="13592" width="4.25" style="140" customWidth="1"/>
    <col min="13593" max="13596" width="3" style="140" customWidth="1"/>
    <col min="13597" max="13598" width="9" style="140"/>
    <col min="13599" max="13599" width="9" style="140" customWidth="1"/>
    <col min="13600" max="13824" width="9" style="140"/>
    <col min="13825" max="13825" width="3.5" style="140" customWidth="1"/>
    <col min="13826" max="13826" width="4.125" style="140" customWidth="1"/>
    <col min="13827" max="13827" width="5.875" style="140" customWidth="1"/>
    <col min="13828" max="13845" width="4.125" style="140" customWidth="1"/>
    <col min="13846" max="13846" width="3.875" style="140" customWidth="1"/>
    <col min="13847" max="13848" width="4.25" style="140" customWidth="1"/>
    <col min="13849" max="13852" width="3" style="140" customWidth="1"/>
    <col min="13853" max="13854" width="9" style="140"/>
    <col min="13855" max="13855" width="9" style="140" customWidth="1"/>
    <col min="13856" max="14080" width="9" style="140"/>
    <col min="14081" max="14081" width="3.5" style="140" customWidth="1"/>
    <col min="14082" max="14082" width="4.125" style="140" customWidth="1"/>
    <col min="14083" max="14083" width="5.875" style="140" customWidth="1"/>
    <col min="14084" max="14101" width="4.125" style="140" customWidth="1"/>
    <col min="14102" max="14102" width="3.875" style="140" customWidth="1"/>
    <col min="14103" max="14104" width="4.25" style="140" customWidth="1"/>
    <col min="14105" max="14108" width="3" style="140" customWidth="1"/>
    <col min="14109" max="14110" width="9" style="140"/>
    <col min="14111" max="14111" width="9" style="140" customWidth="1"/>
    <col min="14112" max="14336" width="9" style="140"/>
    <col min="14337" max="14337" width="3.5" style="140" customWidth="1"/>
    <col min="14338" max="14338" width="4.125" style="140" customWidth="1"/>
    <col min="14339" max="14339" width="5.875" style="140" customWidth="1"/>
    <col min="14340" max="14357" width="4.125" style="140" customWidth="1"/>
    <col min="14358" max="14358" width="3.875" style="140" customWidth="1"/>
    <col min="14359" max="14360" width="4.25" style="140" customWidth="1"/>
    <col min="14361" max="14364" width="3" style="140" customWidth="1"/>
    <col min="14365" max="14366" width="9" style="140"/>
    <col min="14367" max="14367" width="9" style="140" customWidth="1"/>
    <col min="14368" max="14592" width="9" style="140"/>
    <col min="14593" max="14593" width="3.5" style="140" customWidth="1"/>
    <col min="14594" max="14594" width="4.125" style="140" customWidth="1"/>
    <col min="14595" max="14595" width="5.875" style="140" customWidth="1"/>
    <col min="14596" max="14613" width="4.125" style="140" customWidth="1"/>
    <col min="14614" max="14614" width="3.875" style="140" customWidth="1"/>
    <col min="14615" max="14616" width="4.25" style="140" customWidth="1"/>
    <col min="14617" max="14620" width="3" style="140" customWidth="1"/>
    <col min="14621" max="14622" width="9" style="140"/>
    <col min="14623" max="14623" width="9" style="140" customWidth="1"/>
    <col min="14624" max="14848" width="9" style="140"/>
    <col min="14849" max="14849" width="3.5" style="140" customWidth="1"/>
    <col min="14850" max="14850" width="4.125" style="140" customWidth="1"/>
    <col min="14851" max="14851" width="5.875" style="140" customWidth="1"/>
    <col min="14852" max="14869" width="4.125" style="140" customWidth="1"/>
    <col min="14870" max="14870" width="3.875" style="140" customWidth="1"/>
    <col min="14871" max="14872" width="4.25" style="140" customWidth="1"/>
    <col min="14873" max="14876" width="3" style="140" customWidth="1"/>
    <col min="14877" max="14878" width="9" style="140"/>
    <col min="14879" max="14879" width="9" style="140" customWidth="1"/>
    <col min="14880" max="15104" width="9" style="140"/>
    <col min="15105" max="15105" width="3.5" style="140" customWidth="1"/>
    <col min="15106" max="15106" width="4.125" style="140" customWidth="1"/>
    <col min="15107" max="15107" width="5.875" style="140" customWidth="1"/>
    <col min="15108" max="15125" width="4.125" style="140" customWidth="1"/>
    <col min="15126" max="15126" width="3.875" style="140" customWidth="1"/>
    <col min="15127" max="15128" width="4.25" style="140" customWidth="1"/>
    <col min="15129" max="15132" width="3" style="140" customWidth="1"/>
    <col min="15133" max="15134" width="9" style="140"/>
    <col min="15135" max="15135" width="9" style="140" customWidth="1"/>
    <col min="15136" max="15360" width="9" style="140"/>
    <col min="15361" max="15361" width="3.5" style="140" customWidth="1"/>
    <col min="15362" max="15362" width="4.125" style="140" customWidth="1"/>
    <col min="15363" max="15363" width="5.875" style="140" customWidth="1"/>
    <col min="15364" max="15381" width="4.125" style="140" customWidth="1"/>
    <col min="15382" max="15382" width="3.875" style="140" customWidth="1"/>
    <col min="15383" max="15384" width="4.25" style="140" customWidth="1"/>
    <col min="15385" max="15388" width="3" style="140" customWidth="1"/>
    <col min="15389" max="15390" width="9" style="140"/>
    <col min="15391" max="15391" width="9" style="140" customWidth="1"/>
    <col min="15392" max="15616" width="9" style="140"/>
    <col min="15617" max="15617" width="3.5" style="140" customWidth="1"/>
    <col min="15618" max="15618" width="4.125" style="140" customWidth="1"/>
    <col min="15619" max="15619" width="5.875" style="140" customWidth="1"/>
    <col min="15620" max="15637" width="4.125" style="140" customWidth="1"/>
    <col min="15638" max="15638" width="3.875" style="140" customWidth="1"/>
    <col min="15639" max="15640" width="4.25" style="140" customWidth="1"/>
    <col min="15641" max="15644" width="3" style="140" customWidth="1"/>
    <col min="15645" max="15646" width="9" style="140"/>
    <col min="15647" max="15647" width="9" style="140" customWidth="1"/>
    <col min="15648" max="15872" width="9" style="140"/>
    <col min="15873" max="15873" width="3.5" style="140" customWidth="1"/>
    <col min="15874" max="15874" width="4.125" style="140" customWidth="1"/>
    <col min="15875" max="15875" width="5.875" style="140" customWidth="1"/>
    <col min="15876" max="15893" width="4.125" style="140" customWidth="1"/>
    <col min="15894" max="15894" width="3.875" style="140" customWidth="1"/>
    <col min="15895" max="15896" width="4.25" style="140" customWidth="1"/>
    <col min="15897" max="15900" width="3" style="140" customWidth="1"/>
    <col min="15901" max="15902" width="9" style="140"/>
    <col min="15903" max="15903" width="9" style="140" customWidth="1"/>
    <col min="15904" max="16128" width="9" style="140"/>
    <col min="16129" max="16129" width="3.5" style="140" customWidth="1"/>
    <col min="16130" max="16130" width="4.125" style="140" customWidth="1"/>
    <col min="16131" max="16131" width="5.875" style="140" customWidth="1"/>
    <col min="16132" max="16149" width="4.125" style="140" customWidth="1"/>
    <col min="16150" max="16150" width="3.875" style="140" customWidth="1"/>
    <col min="16151" max="16152" width="4.25" style="140" customWidth="1"/>
    <col min="16153" max="16156" width="3" style="140" customWidth="1"/>
    <col min="16157" max="16158" width="9" style="140"/>
    <col min="16159" max="16159" width="9" style="140" customWidth="1"/>
    <col min="16160" max="16384" width="9" style="140"/>
  </cols>
  <sheetData>
    <row r="1" spans="1:22" ht="15" customHeight="1" x14ac:dyDescent="0.15">
      <c r="A1" s="140" t="s">
        <v>229</v>
      </c>
    </row>
    <row r="2" spans="1:22" ht="41.25" customHeight="1" x14ac:dyDescent="0.15"/>
    <row r="3" spans="1:22" s="141" customFormat="1" ht="15.75" customHeight="1" x14ac:dyDescent="0.15">
      <c r="A3" s="141" t="s">
        <v>230</v>
      </c>
    </row>
    <row r="4" spans="1:22" s="141" customFormat="1" ht="15.75" customHeight="1" x14ac:dyDescent="0.15">
      <c r="A4" s="141" t="s">
        <v>231</v>
      </c>
    </row>
    <row r="5" spans="1:22" s="141" customFormat="1" ht="15.75" customHeight="1" x14ac:dyDescent="0.15">
      <c r="B5" s="141" t="s">
        <v>232</v>
      </c>
    </row>
    <row r="6" spans="1:22" s="141" customFormat="1" ht="18" customHeight="1" x14ac:dyDescent="0.15">
      <c r="A6" s="142"/>
      <c r="B6" s="143"/>
      <c r="C6" s="144"/>
      <c r="D6" s="144"/>
      <c r="E6" s="144"/>
      <c r="F6" s="144"/>
      <c r="G6" s="144"/>
      <c r="H6" s="144"/>
      <c r="I6" s="144"/>
      <c r="J6" s="144" t="s">
        <v>233</v>
      </c>
      <c r="K6" s="144"/>
      <c r="L6" s="144"/>
      <c r="M6" s="144"/>
      <c r="N6" s="144"/>
      <c r="O6" s="144"/>
      <c r="P6" s="144"/>
      <c r="Q6" s="144"/>
      <c r="R6" s="144"/>
      <c r="S6" s="144"/>
      <c r="T6" s="144"/>
      <c r="U6" s="144"/>
      <c r="V6" s="145"/>
    </row>
    <row r="7" spans="1:22" s="141" customFormat="1" ht="15.75" customHeight="1" x14ac:dyDescent="0.15">
      <c r="A7" s="146"/>
      <c r="B7" s="147" t="s">
        <v>234</v>
      </c>
      <c r="C7" s="148"/>
      <c r="D7" s="148"/>
      <c r="E7" s="148"/>
      <c r="F7" s="148"/>
      <c r="G7" s="148"/>
      <c r="H7" s="148"/>
      <c r="I7" s="148"/>
      <c r="J7" s="148"/>
      <c r="K7" s="148"/>
      <c r="L7" s="148"/>
      <c r="M7" s="148"/>
      <c r="N7" s="148"/>
      <c r="O7" s="148"/>
      <c r="P7" s="148"/>
      <c r="Q7" s="148"/>
      <c r="R7" s="148"/>
      <c r="S7" s="148"/>
      <c r="T7" s="148"/>
      <c r="U7" s="148"/>
      <c r="V7" s="149"/>
    </row>
    <row r="8" spans="1:22" s="141" customFormat="1" ht="15.75" customHeight="1" x14ac:dyDescent="0.15">
      <c r="A8" s="150"/>
      <c r="B8" s="151" t="s">
        <v>235</v>
      </c>
      <c r="V8" s="152"/>
    </row>
    <row r="9" spans="1:22" s="141" customFormat="1" ht="15.75" customHeight="1" x14ac:dyDescent="0.15">
      <c r="A9" s="150"/>
      <c r="B9" s="151" t="s">
        <v>236</v>
      </c>
      <c r="V9" s="152"/>
    </row>
    <row r="10" spans="1:22" s="141" customFormat="1" ht="15.75" customHeight="1" x14ac:dyDescent="0.15">
      <c r="A10" s="153">
        <v>1</v>
      </c>
      <c r="B10" s="151" t="s">
        <v>237</v>
      </c>
      <c r="V10" s="152"/>
    </row>
    <row r="11" spans="1:22" s="141" customFormat="1" ht="15.75" customHeight="1" x14ac:dyDescent="0.15">
      <c r="A11" s="150"/>
      <c r="B11" s="151" t="s">
        <v>238</v>
      </c>
      <c r="V11" s="152"/>
    </row>
    <row r="12" spans="1:22" s="141" customFormat="1" ht="15.75" customHeight="1" x14ac:dyDescent="0.15">
      <c r="A12" s="150"/>
      <c r="B12" s="154" t="s">
        <v>239</v>
      </c>
      <c r="V12" s="152"/>
    </row>
    <row r="13" spans="1:22" s="141" customFormat="1" ht="15.75" customHeight="1" x14ac:dyDescent="0.15">
      <c r="A13" s="150"/>
      <c r="B13" s="154" t="s">
        <v>240</v>
      </c>
      <c r="V13" s="152"/>
    </row>
    <row r="14" spans="1:22" s="141" customFormat="1" ht="6" customHeight="1" x14ac:dyDescent="0.15">
      <c r="A14" s="150"/>
      <c r="B14" s="151"/>
      <c r="V14" s="152"/>
    </row>
    <row r="15" spans="1:22" s="141" customFormat="1" ht="15.75" customHeight="1" x14ac:dyDescent="0.15">
      <c r="A15" s="150"/>
      <c r="B15" s="151"/>
      <c r="D15" s="155"/>
      <c r="E15" s="155"/>
      <c r="F15" s="155"/>
      <c r="G15" s="155"/>
      <c r="H15" s="155"/>
      <c r="I15" s="155"/>
      <c r="J15" s="155"/>
      <c r="K15" s="155"/>
      <c r="V15" s="152"/>
    </row>
    <row r="16" spans="1:22" s="141" customFormat="1" ht="6" customHeight="1" x14ac:dyDescent="0.15">
      <c r="A16" s="156"/>
      <c r="B16" s="157"/>
      <c r="C16" s="158"/>
      <c r="D16" s="158"/>
      <c r="E16" s="158"/>
      <c r="F16" s="158"/>
      <c r="G16" s="158"/>
      <c r="H16" s="158"/>
      <c r="I16" s="158"/>
      <c r="J16" s="158"/>
      <c r="K16" s="158"/>
      <c r="L16" s="158"/>
      <c r="M16" s="158"/>
      <c r="N16" s="158"/>
      <c r="O16" s="158"/>
      <c r="P16" s="158"/>
      <c r="Q16" s="158"/>
      <c r="R16" s="158"/>
      <c r="S16" s="158"/>
      <c r="T16" s="158"/>
      <c r="U16" s="158"/>
      <c r="V16" s="159"/>
    </row>
    <row r="17" spans="1:22" s="141" customFormat="1" ht="25.5" customHeight="1" x14ac:dyDescent="0.15">
      <c r="A17" s="155">
        <v>2</v>
      </c>
      <c r="B17" s="160" t="s">
        <v>241</v>
      </c>
      <c r="C17" s="144"/>
      <c r="D17" s="144"/>
      <c r="E17" s="144"/>
      <c r="F17" s="144"/>
      <c r="G17" s="144"/>
      <c r="H17" s="144"/>
      <c r="I17" s="144"/>
      <c r="J17" s="144"/>
      <c r="K17" s="144"/>
      <c r="L17" s="144"/>
      <c r="M17" s="144"/>
      <c r="N17" s="144"/>
      <c r="O17" s="144"/>
      <c r="P17" s="144"/>
      <c r="Q17" s="144"/>
      <c r="R17" s="144"/>
      <c r="S17" s="144"/>
      <c r="T17" s="144"/>
      <c r="U17" s="144"/>
      <c r="V17" s="145"/>
    </row>
    <row r="18" spans="1:22" s="141" customFormat="1" ht="15.75" customHeight="1" x14ac:dyDescent="0.15">
      <c r="A18" s="146"/>
      <c r="B18" s="161" t="s">
        <v>242</v>
      </c>
      <c r="C18" s="148"/>
      <c r="D18" s="148"/>
      <c r="E18" s="148"/>
      <c r="F18" s="148"/>
      <c r="G18" s="148"/>
      <c r="H18" s="148"/>
      <c r="I18" s="148"/>
      <c r="J18" s="148"/>
      <c r="K18" s="148"/>
      <c r="L18" s="148"/>
      <c r="M18" s="148"/>
      <c r="N18" s="148"/>
      <c r="O18" s="148"/>
      <c r="P18" s="148"/>
      <c r="Q18" s="148"/>
      <c r="R18" s="148"/>
      <c r="S18" s="148"/>
      <c r="T18" s="148"/>
      <c r="U18" s="148"/>
      <c r="V18" s="149"/>
    </row>
    <row r="19" spans="1:22" s="141" customFormat="1" ht="15.75" customHeight="1" x14ac:dyDescent="0.15">
      <c r="A19" s="153">
        <v>3</v>
      </c>
      <c r="B19" s="154" t="s">
        <v>243</v>
      </c>
      <c r="V19" s="152"/>
    </row>
    <row r="20" spans="1:22" s="141" customFormat="1" ht="15.75" customHeight="1" x14ac:dyDescent="0.15">
      <c r="A20" s="162"/>
      <c r="B20" s="157" t="s">
        <v>325</v>
      </c>
      <c r="C20" s="163"/>
      <c r="D20" s="164" t="s">
        <v>262</v>
      </c>
      <c r="E20" s="163"/>
      <c r="F20" s="158" t="s">
        <v>326</v>
      </c>
      <c r="G20" s="158"/>
      <c r="H20" s="158"/>
      <c r="I20" s="158"/>
      <c r="J20" s="158"/>
      <c r="K20" s="158"/>
      <c r="L20" s="165" t="s">
        <v>244</v>
      </c>
      <c r="M20" s="158"/>
      <c r="N20" s="158"/>
      <c r="O20" s="158"/>
      <c r="P20" s="158"/>
      <c r="Q20" s="158"/>
      <c r="R20" s="158"/>
      <c r="S20" s="158"/>
      <c r="T20" s="158"/>
      <c r="U20" s="158"/>
      <c r="V20" s="159"/>
    </row>
    <row r="21" spans="1:22" s="141" customFormat="1" ht="15.75" customHeight="1" x14ac:dyDescent="0.15">
      <c r="A21" s="1715">
        <v>4</v>
      </c>
      <c r="B21" s="147" t="s">
        <v>245</v>
      </c>
      <c r="C21" s="148"/>
      <c r="D21" s="148"/>
      <c r="E21" s="148"/>
      <c r="F21" s="148"/>
      <c r="G21" s="148"/>
      <c r="H21" s="148"/>
      <c r="I21" s="148"/>
      <c r="J21" s="148"/>
      <c r="K21" s="148"/>
      <c r="L21" s="148"/>
      <c r="M21" s="148"/>
      <c r="N21" s="148"/>
      <c r="O21" s="148"/>
      <c r="P21" s="148"/>
      <c r="Q21" s="148"/>
      <c r="R21" s="148"/>
      <c r="S21" s="148"/>
      <c r="T21" s="148"/>
      <c r="U21" s="148"/>
      <c r="V21" s="149"/>
    </row>
    <row r="22" spans="1:22" s="141" customFormat="1" ht="15.75" customHeight="1" x14ac:dyDescent="0.15">
      <c r="A22" s="1716"/>
      <c r="B22" s="166" t="s">
        <v>246</v>
      </c>
      <c r="C22" s="158"/>
      <c r="D22" s="158"/>
      <c r="E22" s="158"/>
      <c r="F22" s="158"/>
      <c r="G22" s="158"/>
      <c r="H22" s="158"/>
      <c r="I22" s="158"/>
      <c r="J22" s="158"/>
      <c r="K22" s="158"/>
      <c r="L22" s="158"/>
      <c r="M22" s="158"/>
      <c r="N22" s="158"/>
      <c r="O22" s="158"/>
      <c r="P22" s="158"/>
      <c r="Q22" s="158"/>
      <c r="R22" s="158"/>
      <c r="S22" s="158"/>
      <c r="T22" s="158"/>
      <c r="U22" s="158"/>
      <c r="V22" s="159"/>
    </row>
    <row r="23" spans="1:22" s="141" customFormat="1" ht="15.75" customHeight="1" x14ac:dyDescent="0.15">
      <c r="A23" s="167"/>
      <c r="B23" s="161" t="s">
        <v>247</v>
      </c>
      <c r="C23" s="148"/>
      <c r="D23" s="148"/>
      <c r="E23" s="148"/>
      <c r="F23" s="148"/>
      <c r="G23" s="148"/>
      <c r="H23" s="148"/>
      <c r="I23" s="148"/>
      <c r="J23" s="148"/>
      <c r="K23" s="148"/>
      <c r="L23" s="148"/>
      <c r="M23" s="148"/>
      <c r="N23" s="148"/>
      <c r="O23" s="148"/>
      <c r="P23" s="148"/>
      <c r="Q23" s="148"/>
      <c r="R23" s="148"/>
      <c r="S23" s="148"/>
      <c r="T23" s="148"/>
      <c r="U23" s="148"/>
      <c r="V23" s="149"/>
    </row>
    <row r="24" spans="1:22" s="141" customFormat="1" ht="15.75" customHeight="1" x14ac:dyDescent="0.15">
      <c r="A24" s="153">
        <v>5</v>
      </c>
      <c r="B24" s="154" t="s">
        <v>248</v>
      </c>
      <c r="V24" s="152"/>
    </row>
    <row r="25" spans="1:22" s="141" customFormat="1" ht="15.75" customHeight="1" x14ac:dyDescent="0.15">
      <c r="A25" s="156"/>
      <c r="B25" s="166" t="s">
        <v>249</v>
      </c>
      <c r="C25" s="158"/>
      <c r="D25" s="158"/>
      <c r="E25" s="158"/>
      <c r="F25" s="158"/>
      <c r="G25" s="158"/>
      <c r="H25" s="158"/>
      <c r="I25" s="158"/>
      <c r="J25" s="158"/>
      <c r="K25" s="158"/>
      <c r="L25" s="158"/>
      <c r="M25" s="158"/>
      <c r="N25" s="158"/>
      <c r="O25" s="158"/>
      <c r="P25" s="158"/>
      <c r="Q25" s="158"/>
      <c r="R25" s="158"/>
      <c r="S25" s="158"/>
      <c r="T25" s="158"/>
      <c r="U25" s="158"/>
      <c r="V25" s="159"/>
    </row>
    <row r="26" spans="1:22" s="141" customFormat="1" ht="15.75" customHeight="1" x14ac:dyDescent="0.15">
      <c r="B26" s="168"/>
    </row>
    <row r="27" spans="1:22" s="141" customFormat="1" ht="15.75" customHeight="1" x14ac:dyDescent="0.15">
      <c r="A27" s="141" t="s">
        <v>250</v>
      </c>
    </row>
    <row r="28" spans="1:22" s="141" customFormat="1" ht="15.75" customHeight="1" x14ac:dyDescent="0.15">
      <c r="B28" s="141" t="s">
        <v>232</v>
      </c>
    </row>
    <row r="29" spans="1:22" s="141" customFormat="1" ht="18" customHeight="1" x14ac:dyDescent="0.15">
      <c r="A29" s="142"/>
      <c r="B29" s="143"/>
      <c r="C29" s="144"/>
      <c r="D29" s="169"/>
      <c r="E29" s="144"/>
      <c r="F29" s="144"/>
      <c r="G29" s="144"/>
      <c r="H29" s="144"/>
      <c r="I29" s="144"/>
      <c r="J29" s="144" t="s">
        <v>233</v>
      </c>
      <c r="K29" s="144"/>
      <c r="L29" s="144"/>
      <c r="M29" s="144"/>
      <c r="N29" s="144"/>
      <c r="O29" s="144"/>
      <c r="P29" s="144"/>
      <c r="Q29" s="144"/>
      <c r="R29" s="144"/>
      <c r="S29" s="144"/>
      <c r="T29" s="144"/>
      <c r="U29" s="144"/>
      <c r="V29" s="145"/>
    </row>
    <row r="30" spans="1:22" s="141" customFormat="1" ht="15.75" customHeight="1" x14ac:dyDescent="0.15">
      <c r="A30" s="167"/>
      <c r="B30" s="147" t="s">
        <v>234</v>
      </c>
      <c r="C30" s="148"/>
      <c r="D30" s="148"/>
      <c r="E30" s="148"/>
      <c r="F30" s="148"/>
      <c r="G30" s="148"/>
      <c r="H30" s="148"/>
      <c r="I30" s="148"/>
      <c r="J30" s="148"/>
      <c r="K30" s="148"/>
      <c r="L30" s="148"/>
      <c r="M30" s="148"/>
      <c r="N30" s="148"/>
      <c r="O30" s="148"/>
      <c r="P30" s="148"/>
      <c r="Q30" s="148"/>
      <c r="R30" s="148"/>
      <c r="S30" s="148"/>
      <c r="T30" s="148"/>
      <c r="U30" s="148"/>
      <c r="V30" s="149"/>
    </row>
    <row r="31" spans="1:22" s="141" customFormat="1" ht="15.75" customHeight="1" x14ac:dyDescent="0.15">
      <c r="A31" s="153"/>
      <c r="B31" s="151" t="s">
        <v>251</v>
      </c>
      <c r="V31" s="152"/>
    </row>
    <row r="32" spans="1:22" s="141" customFormat="1" ht="15.75" customHeight="1" x14ac:dyDescent="0.15">
      <c r="A32" s="153"/>
      <c r="B32" s="151" t="s">
        <v>252</v>
      </c>
      <c r="V32" s="152"/>
    </row>
    <row r="33" spans="1:22" s="141" customFormat="1" ht="15.75" customHeight="1" x14ac:dyDescent="0.15">
      <c r="A33" s="153">
        <v>1</v>
      </c>
      <c r="B33" s="154" t="s">
        <v>253</v>
      </c>
      <c r="V33" s="152"/>
    </row>
    <row r="34" spans="1:22" s="141" customFormat="1" ht="15.75" customHeight="1" x14ac:dyDescent="0.15">
      <c r="A34" s="153"/>
      <c r="B34" s="154" t="s">
        <v>254</v>
      </c>
      <c r="V34" s="152"/>
    </row>
    <row r="35" spans="1:22" s="141" customFormat="1" ht="6" customHeight="1" x14ac:dyDescent="0.15">
      <c r="A35" s="153"/>
      <c r="B35" s="151"/>
      <c r="V35" s="152"/>
    </row>
    <row r="36" spans="1:22" s="141" customFormat="1" ht="15.75" customHeight="1" x14ac:dyDescent="0.15">
      <c r="A36" s="153"/>
      <c r="B36" s="151"/>
      <c r="D36" s="155"/>
      <c r="E36" s="155"/>
      <c r="F36" s="155"/>
      <c r="G36" s="155"/>
      <c r="H36" s="155"/>
      <c r="I36" s="155"/>
      <c r="J36" s="155"/>
      <c r="K36" s="155"/>
      <c r="L36" s="155"/>
      <c r="M36" s="155"/>
      <c r="N36" s="155"/>
      <c r="O36" s="170" t="s">
        <v>255</v>
      </c>
      <c r="P36" s="155"/>
      <c r="Q36" s="155"/>
      <c r="R36" s="155"/>
      <c r="V36" s="152"/>
    </row>
    <row r="37" spans="1:22" s="141" customFormat="1" ht="6" customHeight="1" x14ac:dyDescent="0.15">
      <c r="A37" s="162"/>
      <c r="B37" s="157"/>
      <c r="C37" s="158"/>
      <c r="D37" s="158"/>
      <c r="E37" s="158"/>
      <c r="F37" s="158"/>
      <c r="G37" s="158"/>
      <c r="H37" s="158"/>
      <c r="I37" s="158"/>
      <c r="J37" s="158"/>
      <c r="K37" s="158"/>
      <c r="L37" s="158"/>
      <c r="M37" s="158"/>
      <c r="N37" s="158"/>
      <c r="O37" s="158"/>
      <c r="P37" s="158"/>
      <c r="Q37" s="158"/>
      <c r="R37" s="158"/>
      <c r="S37" s="158"/>
      <c r="T37" s="158"/>
      <c r="U37" s="158"/>
      <c r="V37" s="159"/>
    </row>
    <row r="38" spans="1:22" s="141" customFormat="1" ht="25.5" customHeight="1" x14ac:dyDescent="0.15">
      <c r="A38" s="155">
        <v>2</v>
      </c>
      <c r="B38" s="160" t="s">
        <v>256</v>
      </c>
      <c r="C38" s="144"/>
      <c r="D38" s="144"/>
      <c r="E38" s="144"/>
      <c r="F38" s="144"/>
      <c r="G38" s="144"/>
      <c r="H38" s="144"/>
      <c r="I38" s="144"/>
      <c r="J38" s="144"/>
      <c r="K38" s="144"/>
      <c r="L38" s="144"/>
      <c r="M38" s="144"/>
      <c r="N38" s="144"/>
      <c r="O38" s="144"/>
      <c r="P38" s="144"/>
      <c r="Q38" s="144"/>
      <c r="R38" s="144"/>
      <c r="S38" s="144"/>
      <c r="T38" s="144"/>
      <c r="U38" s="144"/>
      <c r="V38" s="145"/>
    </row>
    <row r="39" spans="1:22" s="141" customFormat="1" ht="15.75" customHeight="1" x14ac:dyDescent="0.15">
      <c r="A39" s="1715">
        <v>3</v>
      </c>
      <c r="B39" s="171" t="s">
        <v>257</v>
      </c>
      <c r="C39" s="148"/>
      <c r="D39" s="148"/>
      <c r="E39" s="148"/>
      <c r="F39" s="148"/>
      <c r="G39" s="148"/>
      <c r="H39" s="148"/>
      <c r="I39" s="148"/>
      <c r="J39" s="148"/>
      <c r="K39" s="148"/>
      <c r="L39" s="148"/>
      <c r="M39" s="148"/>
      <c r="N39" s="148"/>
      <c r="O39" s="148"/>
      <c r="P39" s="148"/>
      <c r="Q39" s="148"/>
      <c r="R39" s="148"/>
      <c r="S39" s="148"/>
      <c r="T39" s="148"/>
      <c r="U39" s="148"/>
      <c r="V39" s="149"/>
    </row>
    <row r="40" spans="1:22" s="141" customFormat="1" ht="15.75" customHeight="1" x14ac:dyDescent="0.15">
      <c r="A40" s="1716"/>
      <c r="B40" s="157" t="s">
        <v>325</v>
      </c>
      <c r="C40" s="163"/>
      <c r="D40" s="164" t="s">
        <v>262</v>
      </c>
      <c r="E40" s="163"/>
      <c r="F40" s="158" t="s">
        <v>326</v>
      </c>
      <c r="G40" s="158"/>
      <c r="H40" s="158"/>
      <c r="I40" s="158"/>
      <c r="J40" s="158"/>
      <c r="K40" s="158"/>
      <c r="L40" s="165" t="s">
        <v>258</v>
      </c>
      <c r="M40" s="158"/>
      <c r="N40" s="158"/>
      <c r="O40" s="158"/>
      <c r="P40" s="158"/>
      <c r="Q40" s="158"/>
      <c r="R40" s="158"/>
      <c r="S40" s="158"/>
      <c r="T40" s="158"/>
      <c r="U40" s="158"/>
      <c r="V40" s="159"/>
    </row>
    <row r="41" spans="1:22" s="141" customFormat="1" ht="15.75" customHeight="1" x14ac:dyDescent="0.15">
      <c r="A41" s="1715">
        <v>4</v>
      </c>
      <c r="B41" s="147" t="s">
        <v>259</v>
      </c>
      <c r="C41" s="148"/>
      <c r="D41" s="148"/>
      <c r="E41" s="148"/>
      <c r="F41" s="148"/>
      <c r="G41" s="148"/>
      <c r="H41" s="148"/>
      <c r="I41" s="148"/>
      <c r="J41" s="148"/>
      <c r="K41" s="148"/>
      <c r="L41" s="148"/>
      <c r="M41" s="148"/>
      <c r="N41" s="148"/>
      <c r="O41" s="148"/>
      <c r="P41" s="148"/>
      <c r="Q41" s="148"/>
      <c r="R41" s="148"/>
      <c r="S41" s="148"/>
      <c r="T41" s="148"/>
      <c r="U41" s="148"/>
      <c r="V41" s="149"/>
    </row>
    <row r="42" spans="1:22" s="141" customFormat="1" ht="15.75" customHeight="1" x14ac:dyDescent="0.15">
      <c r="A42" s="1716"/>
      <c r="B42" s="166" t="s">
        <v>260</v>
      </c>
      <c r="C42" s="158"/>
      <c r="D42" s="158"/>
      <c r="E42" s="158"/>
      <c r="F42" s="158"/>
      <c r="G42" s="158"/>
      <c r="H42" s="158"/>
      <c r="I42" s="158"/>
      <c r="J42" s="158"/>
      <c r="K42" s="158"/>
      <c r="L42" s="158"/>
      <c r="M42" s="158"/>
      <c r="N42" s="158"/>
      <c r="O42" s="158"/>
      <c r="P42" s="158"/>
      <c r="Q42" s="158"/>
      <c r="R42" s="158"/>
      <c r="S42" s="158"/>
      <c r="T42" s="158"/>
      <c r="U42" s="158"/>
      <c r="V42" s="159"/>
    </row>
    <row r="43" spans="1:22" s="141" customFormat="1" ht="13.5" customHeight="1" x14ac:dyDescent="0.15">
      <c r="A43" s="172"/>
      <c r="B43" s="168"/>
    </row>
    <row r="44" spans="1:22" s="141" customFormat="1" ht="15.75" customHeight="1" x14ac:dyDescent="0.15">
      <c r="A44" s="141" t="s">
        <v>261</v>
      </c>
      <c r="E44" s="173"/>
      <c r="F44" s="173"/>
      <c r="G44" s="141" t="s">
        <v>262</v>
      </c>
      <c r="H44" s="173"/>
      <c r="I44" s="141" t="s">
        <v>95</v>
      </c>
      <c r="J44" s="173"/>
      <c r="K44" s="141" t="s">
        <v>222</v>
      </c>
    </row>
    <row r="45" spans="1:22" s="141" customFormat="1" ht="19.5" customHeight="1" x14ac:dyDescent="0.15">
      <c r="A45" s="141" t="s">
        <v>263</v>
      </c>
      <c r="E45" s="1713"/>
      <c r="F45" s="1714"/>
      <c r="G45" s="1714"/>
      <c r="H45" s="1714"/>
      <c r="I45" s="1714"/>
      <c r="J45" s="1714"/>
      <c r="K45" s="1714"/>
      <c r="L45" s="1714"/>
      <c r="M45" s="1714"/>
      <c r="N45" s="1714"/>
      <c r="O45" s="1714"/>
      <c r="P45" s="1714"/>
      <c r="Q45" s="1714"/>
      <c r="R45" s="1714"/>
      <c r="S45" s="1714"/>
      <c r="T45" s="1714"/>
      <c r="U45" s="1714"/>
      <c r="V45" s="1714"/>
    </row>
    <row r="46" spans="1:22" s="141" customFormat="1" ht="19.5" customHeight="1" x14ac:dyDescent="0.15">
      <c r="A46" s="141" t="s">
        <v>264</v>
      </c>
      <c r="E46" s="1717"/>
      <c r="F46" s="1718"/>
      <c r="G46" s="1718"/>
      <c r="H46" s="1718"/>
      <c r="I46" s="1718"/>
      <c r="J46" s="1718"/>
      <c r="K46" s="1718"/>
      <c r="L46" s="1718"/>
      <c r="M46" s="1718"/>
      <c r="N46" s="1718"/>
      <c r="O46" s="1718"/>
      <c r="P46" s="1718"/>
      <c r="Q46" s="1718"/>
      <c r="R46" s="1718"/>
      <c r="S46" s="1718"/>
      <c r="T46" s="1718"/>
      <c r="U46" s="1718"/>
      <c r="V46" s="1718"/>
    </row>
    <row r="47" spans="1:22" s="141" customFormat="1" ht="15.75" customHeight="1" x14ac:dyDescent="0.15">
      <c r="A47" s="141" t="s">
        <v>265</v>
      </c>
      <c r="E47" s="1713"/>
      <c r="F47" s="1714"/>
      <c r="G47" s="1714"/>
      <c r="H47" s="1714"/>
      <c r="I47" s="1714"/>
      <c r="J47" s="1714"/>
      <c r="K47" s="1714"/>
      <c r="L47" s="1714"/>
      <c r="M47" s="1714"/>
      <c r="N47" s="1714"/>
      <c r="O47" s="1714"/>
      <c r="P47" s="1714"/>
      <c r="Q47" s="1714"/>
      <c r="R47" s="1714"/>
      <c r="S47" s="1714"/>
      <c r="T47" s="1714"/>
      <c r="U47" s="1714"/>
      <c r="V47" s="1714"/>
    </row>
    <row r="48" spans="1:22" s="141" customFormat="1" ht="15.75" customHeight="1" x14ac:dyDescent="0.15">
      <c r="A48" s="141" t="s">
        <v>266</v>
      </c>
      <c r="E48" s="1713"/>
      <c r="F48" s="1714"/>
      <c r="G48" s="1714"/>
      <c r="H48" s="1714"/>
      <c r="I48" s="1714"/>
      <c r="J48" s="1714"/>
      <c r="K48" s="1714"/>
      <c r="L48" s="1714"/>
      <c r="M48" s="1714"/>
      <c r="N48" s="1714"/>
      <c r="O48" s="1714"/>
      <c r="P48" s="1714"/>
      <c r="Q48" s="1714"/>
      <c r="R48" s="1714"/>
      <c r="S48" s="1714"/>
      <c r="T48" s="1714"/>
      <c r="U48" s="1714"/>
      <c r="V48" s="1714"/>
    </row>
    <row r="49" spans="1:1" s="141" customFormat="1" ht="15.75" customHeight="1" x14ac:dyDescent="0.15">
      <c r="A49" s="141" t="s">
        <v>267</v>
      </c>
    </row>
    <row r="50" spans="1:1" s="141" customFormat="1" ht="15.75" customHeight="1" x14ac:dyDescent="0.15">
      <c r="A50" s="141" t="s">
        <v>268</v>
      </c>
    </row>
    <row r="51" spans="1:1" s="141" customFormat="1" ht="15.75" customHeight="1" x14ac:dyDescent="0.15">
      <c r="A51" s="141" t="s">
        <v>269</v>
      </c>
    </row>
    <row r="52" spans="1:1" s="141" customFormat="1" ht="12" x14ac:dyDescent="0.15"/>
    <row r="53" spans="1:1" s="141" customFormat="1" ht="12" x14ac:dyDescent="0.15"/>
    <row r="54" spans="1:1" s="141" customFormat="1" ht="12" x14ac:dyDescent="0.15"/>
    <row r="55" spans="1:1" s="141" customFormat="1" ht="12" x14ac:dyDescent="0.15"/>
    <row r="56" spans="1:1" s="141" customFormat="1" ht="12" x14ac:dyDescent="0.15"/>
    <row r="57" spans="1:1" s="141" customFormat="1" ht="12" x14ac:dyDescent="0.15"/>
    <row r="58" spans="1:1" s="141" customFormat="1" ht="12" x14ac:dyDescent="0.15"/>
    <row r="59" spans="1:1" s="141" customFormat="1" ht="12" x14ac:dyDescent="0.15"/>
    <row r="60" spans="1:1" s="141" customFormat="1" ht="12" x14ac:dyDescent="0.15"/>
    <row r="61" spans="1:1" s="141" customFormat="1" ht="12" x14ac:dyDescent="0.15"/>
    <row r="62" spans="1:1" s="141" customFormat="1" ht="12" x14ac:dyDescent="0.15"/>
    <row r="63" spans="1:1" s="141" customFormat="1" ht="12" x14ac:dyDescent="0.15"/>
    <row r="64" spans="1:1" s="141" customFormat="1" ht="12" x14ac:dyDescent="0.15"/>
    <row r="65" s="141" customFormat="1" ht="12" x14ac:dyDescent="0.15"/>
    <row r="66" s="141" customFormat="1" ht="12" x14ac:dyDescent="0.15"/>
    <row r="67" s="141" customFormat="1" ht="12" x14ac:dyDescent="0.15"/>
    <row r="68" s="141" customFormat="1" ht="12" x14ac:dyDescent="0.15"/>
    <row r="69" s="141" customFormat="1" ht="12" x14ac:dyDescent="0.15"/>
    <row r="70" s="141" customFormat="1" ht="12" x14ac:dyDescent="0.15"/>
    <row r="71" s="141" customFormat="1" ht="12" x14ac:dyDescent="0.15"/>
    <row r="72" s="141" customFormat="1" ht="12" x14ac:dyDescent="0.15"/>
    <row r="73" s="141" customFormat="1" ht="12" x14ac:dyDescent="0.15"/>
    <row r="74" s="141" customFormat="1" ht="12" x14ac:dyDescent="0.15"/>
    <row r="75" s="141" customFormat="1" ht="12" x14ac:dyDescent="0.15"/>
    <row r="76" s="141" customFormat="1" ht="12" x14ac:dyDescent="0.15"/>
    <row r="77" s="141" customFormat="1" ht="12" x14ac:dyDescent="0.15"/>
    <row r="78" s="141" customFormat="1" ht="12" x14ac:dyDescent="0.15"/>
    <row r="79" s="141" customFormat="1" ht="12" x14ac:dyDescent="0.15"/>
    <row r="80" s="141" customFormat="1" ht="12" x14ac:dyDescent="0.15"/>
    <row r="81" s="141" customFormat="1" ht="12" x14ac:dyDescent="0.15"/>
    <row r="82" s="141" customFormat="1" ht="12" x14ac:dyDescent="0.15"/>
    <row r="83" s="141" customFormat="1" ht="12" x14ac:dyDescent="0.15"/>
    <row r="84" s="141" customFormat="1" ht="12" x14ac:dyDescent="0.15"/>
    <row r="85" s="141" customFormat="1" ht="12" x14ac:dyDescent="0.15"/>
    <row r="86" s="141" customFormat="1" ht="12" x14ac:dyDescent="0.15"/>
    <row r="87" s="141" customFormat="1" ht="12" x14ac:dyDescent="0.15"/>
    <row r="88" s="141" customFormat="1" ht="12" x14ac:dyDescent="0.15"/>
    <row r="89" s="141" customFormat="1" ht="12" x14ac:dyDescent="0.15"/>
    <row r="90" s="141" customFormat="1" ht="12" x14ac:dyDescent="0.15"/>
    <row r="91" s="141" customFormat="1" ht="12" x14ac:dyDescent="0.15"/>
    <row r="92" s="141" customFormat="1" ht="12" x14ac:dyDescent="0.15"/>
    <row r="93" s="141" customFormat="1" ht="12" x14ac:dyDescent="0.15"/>
    <row r="94" s="141" customFormat="1" ht="12" x14ac:dyDescent="0.15"/>
    <row r="95" s="141" customFormat="1" ht="12" x14ac:dyDescent="0.15"/>
    <row r="96" s="141" customFormat="1" ht="12" x14ac:dyDescent="0.15"/>
    <row r="97" s="141" customFormat="1" ht="12" x14ac:dyDescent="0.15"/>
    <row r="98" s="141" customFormat="1" ht="12" x14ac:dyDescent="0.15"/>
    <row r="99" s="141" customFormat="1" ht="12" x14ac:dyDescent="0.15"/>
    <row r="100" s="141" customFormat="1" ht="12" x14ac:dyDescent="0.15"/>
    <row r="101" s="141" customFormat="1" ht="12" x14ac:dyDescent="0.15"/>
    <row r="102" s="141" customFormat="1" ht="12" x14ac:dyDescent="0.15"/>
    <row r="103" s="141" customFormat="1" ht="12" x14ac:dyDescent="0.15"/>
    <row r="104" s="141" customFormat="1" ht="12" x14ac:dyDescent="0.15"/>
    <row r="105" s="141" customFormat="1" ht="12" x14ac:dyDescent="0.15"/>
    <row r="106" s="141" customFormat="1" ht="12" x14ac:dyDescent="0.15"/>
    <row r="107" s="141" customFormat="1" ht="12" x14ac:dyDescent="0.15"/>
    <row r="108" s="141" customFormat="1" ht="12" x14ac:dyDescent="0.15"/>
    <row r="109" s="141" customFormat="1" ht="12" x14ac:dyDescent="0.15"/>
    <row r="110" s="141" customFormat="1" ht="12" x14ac:dyDescent="0.15"/>
    <row r="111" s="141" customFormat="1" ht="12" x14ac:dyDescent="0.15"/>
    <row r="112" s="141" customFormat="1" ht="12" x14ac:dyDescent="0.15"/>
    <row r="113" s="141" customFormat="1" ht="12" x14ac:dyDescent="0.15"/>
    <row r="114" s="141" customFormat="1" ht="12" x14ac:dyDescent="0.15"/>
    <row r="115" s="141" customFormat="1" ht="12" x14ac:dyDescent="0.15"/>
    <row r="116" s="141" customFormat="1" ht="12" x14ac:dyDescent="0.15"/>
    <row r="117" s="141" customFormat="1" ht="12" x14ac:dyDescent="0.15"/>
    <row r="118" s="141" customFormat="1" ht="12" x14ac:dyDescent="0.15"/>
    <row r="119" s="141" customFormat="1" ht="12" x14ac:dyDescent="0.15"/>
    <row r="120" s="141" customFormat="1" ht="12" x14ac:dyDescent="0.15"/>
    <row r="121" s="141" customFormat="1" ht="12" x14ac:dyDescent="0.15"/>
    <row r="122" s="141" customFormat="1" ht="12" x14ac:dyDescent="0.15"/>
    <row r="123" s="141" customFormat="1" ht="12" x14ac:dyDescent="0.15"/>
    <row r="124" s="141" customFormat="1" ht="12" x14ac:dyDescent="0.15"/>
    <row r="125" s="141" customFormat="1" ht="12" x14ac:dyDescent="0.15"/>
    <row r="126" s="141" customFormat="1" ht="12" x14ac:dyDescent="0.15"/>
  </sheetData>
  <mergeCells count="7">
    <mergeCell ref="E48:V48"/>
    <mergeCell ref="A21:A22"/>
    <mergeCell ref="A39:A40"/>
    <mergeCell ref="A41:A42"/>
    <mergeCell ref="E45:V45"/>
    <mergeCell ref="E46:V46"/>
    <mergeCell ref="E47:V47"/>
  </mergeCells>
  <phoneticPr fontId="6"/>
  <pageMargins left="0.7" right="0.7" top="0.75" bottom="0.75" header="0.3" footer="0.3"/>
  <pageSetup paperSize="9" scale="96" orientation="portrait" horizontalDpi="4294967293"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FFFF00"/>
  </sheetPr>
  <dimension ref="A1:L34"/>
  <sheetViews>
    <sheetView view="pageBreakPreview" zoomScaleNormal="100" zoomScaleSheetLayoutView="100" workbookViewId="0">
      <selection activeCell="AU8" sqref="AU8"/>
    </sheetView>
  </sheetViews>
  <sheetFormatPr defaultRowHeight="13.5" x14ac:dyDescent="0.15"/>
  <cols>
    <col min="1" max="1" width="4.75" style="197" customWidth="1"/>
    <col min="2" max="2" width="8.75" style="197" customWidth="1"/>
    <col min="3" max="9" width="9" style="197"/>
    <col min="10" max="10" width="24.75" style="197" customWidth="1"/>
    <col min="11" max="11" width="19.625" style="197" customWidth="1"/>
    <col min="12" max="12" width="5.5" style="197" customWidth="1"/>
    <col min="13" max="256" width="9" style="197"/>
    <col min="257" max="257" width="4.75" style="197" customWidth="1"/>
    <col min="258" max="258" width="8.75" style="197" customWidth="1"/>
    <col min="259" max="265" width="9" style="197"/>
    <col min="266" max="266" width="24.75" style="197" customWidth="1"/>
    <col min="267" max="267" width="19.625" style="197" customWidth="1"/>
    <col min="268" max="268" width="5.5" style="197" customWidth="1"/>
    <col min="269" max="512" width="9" style="197"/>
    <col min="513" max="513" width="4.75" style="197" customWidth="1"/>
    <col min="514" max="514" width="8.75" style="197" customWidth="1"/>
    <col min="515" max="521" width="9" style="197"/>
    <col min="522" max="522" width="24.75" style="197" customWidth="1"/>
    <col min="523" max="523" width="19.625" style="197" customWidth="1"/>
    <col min="524" max="524" width="5.5" style="197" customWidth="1"/>
    <col min="525" max="768" width="9" style="197"/>
    <col min="769" max="769" width="4.75" style="197" customWidth="1"/>
    <col min="770" max="770" width="8.75" style="197" customWidth="1"/>
    <col min="771" max="777" width="9" style="197"/>
    <col min="778" max="778" width="24.75" style="197" customWidth="1"/>
    <col min="779" max="779" width="19.625" style="197" customWidth="1"/>
    <col min="780" max="780" width="5.5" style="197" customWidth="1"/>
    <col min="781" max="1024" width="9" style="197"/>
    <col min="1025" max="1025" width="4.75" style="197" customWidth="1"/>
    <col min="1026" max="1026" width="8.75" style="197" customWidth="1"/>
    <col min="1027" max="1033" width="9" style="197"/>
    <col min="1034" max="1034" width="24.75" style="197" customWidth="1"/>
    <col min="1035" max="1035" width="19.625" style="197" customWidth="1"/>
    <col min="1036" max="1036" width="5.5" style="197" customWidth="1"/>
    <col min="1037" max="1280" width="9" style="197"/>
    <col min="1281" max="1281" width="4.75" style="197" customWidth="1"/>
    <col min="1282" max="1282" width="8.75" style="197" customWidth="1"/>
    <col min="1283" max="1289" width="9" style="197"/>
    <col min="1290" max="1290" width="24.75" style="197" customWidth="1"/>
    <col min="1291" max="1291" width="19.625" style="197" customWidth="1"/>
    <col min="1292" max="1292" width="5.5" style="197" customWidth="1"/>
    <col min="1293" max="1536" width="9" style="197"/>
    <col min="1537" max="1537" width="4.75" style="197" customWidth="1"/>
    <col min="1538" max="1538" width="8.75" style="197" customWidth="1"/>
    <col min="1539" max="1545" width="9" style="197"/>
    <col min="1546" max="1546" width="24.75" style="197" customWidth="1"/>
    <col min="1547" max="1547" width="19.625" style="197" customWidth="1"/>
    <col min="1548" max="1548" width="5.5" style="197" customWidth="1"/>
    <col min="1549" max="1792" width="9" style="197"/>
    <col min="1793" max="1793" width="4.75" style="197" customWidth="1"/>
    <col min="1794" max="1794" width="8.75" style="197" customWidth="1"/>
    <col min="1795" max="1801" width="9" style="197"/>
    <col min="1802" max="1802" width="24.75" style="197" customWidth="1"/>
    <col min="1803" max="1803" width="19.625" style="197" customWidth="1"/>
    <col min="1804" max="1804" width="5.5" style="197" customWidth="1"/>
    <col min="1805" max="2048" width="9" style="197"/>
    <col min="2049" max="2049" width="4.75" style="197" customWidth="1"/>
    <col min="2050" max="2050" width="8.75" style="197" customWidth="1"/>
    <col min="2051" max="2057" width="9" style="197"/>
    <col min="2058" max="2058" width="24.75" style="197" customWidth="1"/>
    <col min="2059" max="2059" width="19.625" style="197" customWidth="1"/>
    <col min="2060" max="2060" width="5.5" style="197" customWidth="1"/>
    <col min="2061" max="2304" width="9" style="197"/>
    <col min="2305" max="2305" width="4.75" style="197" customWidth="1"/>
    <col min="2306" max="2306" width="8.75" style="197" customWidth="1"/>
    <col min="2307" max="2313" width="9" style="197"/>
    <col min="2314" max="2314" width="24.75" style="197" customWidth="1"/>
    <col min="2315" max="2315" width="19.625" style="197" customWidth="1"/>
    <col min="2316" max="2316" width="5.5" style="197" customWidth="1"/>
    <col min="2317" max="2560" width="9" style="197"/>
    <col min="2561" max="2561" width="4.75" style="197" customWidth="1"/>
    <col min="2562" max="2562" width="8.75" style="197" customWidth="1"/>
    <col min="2563" max="2569" width="9" style="197"/>
    <col min="2570" max="2570" width="24.75" style="197" customWidth="1"/>
    <col min="2571" max="2571" width="19.625" style="197" customWidth="1"/>
    <col min="2572" max="2572" width="5.5" style="197" customWidth="1"/>
    <col min="2573" max="2816" width="9" style="197"/>
    <col min="2817" max="2817" width="4.75" style="197" customWidth="1"/>
    <col min="2818" max="2818" width="8.75" style="197" customWidth="1"/>
    <col min="2819" max="2825" width="9" style="197"/>
    <col min="2826" max="2826" width="24.75" style="197" customWidth="1"/>
    <col min="2827" max="2827" width="19.625" style="197" customWidth="1"/>
    <col min="2828" max="2828" width="5.5" style="197" customWidth="1"/>
    <col min="2829" max="3072" width="9" style="197"/>
    <col min="3073" max="3073" width="4.75" style="197" customWidth="1"/>
    <col min="3074" max="3074" width="8.75" style="197" customWidth="1"/>
    <col min="3075" max="3081" width="9" style="197"/>
    <col min="3082" max="3082" width="24.75" style="197" customWidth="1"/>
    <col min="3083" max="3083" width="19.625" style="197" customWidth="1"/>
    <col min="3084" max="3084" width="5.5" style="197" customWidth="1"/>
    <col min="3085" max="3328" width="9" style="197"/>
    <col min="3329" max="3329" width="4.75" style="197" customWidth="1"/>
    <col min="3330" max="3330" width="8.75" style="197" customWidth="1"/>
    <col min="3331" max="3337" width="9" style="197"/>
    <col min="3338" max="3338" width="24.75" style="197" customWidth="1"/>
    <col min="3339" max="3339" width="19.625" style="197" customWidth="1"/>
    <col min="3340" max="3340" width="5.5" style="197" customWidth="1"/>
    <col min="3341" max="3584" width="9" style="197"/>
    <col min="3585" max="3585" width="4.75" style="197" customWidth="1"/>
    <col min="3586" max="3586" width="8.75" style="197" customWidth="1"/>
    <col min="3587" max="3593" width="9" style="197"/>
    <col min="3594" max="3594" width="24.75" style="197" customWidth="1"/>
    <col min="3595" max="3595" width="19.625" style="197" customWidth="1"/>
    <col min="3596" max="3596" width="5.5" style="197" customWidth="1"/>
    <col min="3597" max="3840" width="9" style="197"/>
    <col min="3841" max="3841" width="4.75" style="197" customWidth="1"/>
    <col min="3842" max="3842" width="8.75" style="197" customWidth="1"/>
    <col min="3843" max="3849" width="9" style="197"/>
    <col min="3850" max="3850" width="24.75" style="197" customWidth="1"/>
    <col min="3851" max="3851" width="19.625" style="197" customWidth="1"/>
    <col min="3852" max="3852" width="5.5" style="197" customWidth="1"/>
    <col min="3853" max="4096" width="9" style="197"/>
    <col min="4097" max="4097" width="4.75" style="197" customWidth="1"/>
    <col min="4098" max="4098" width="8.75" style="197" customWidth="1"/>
    <col min="4099" max="4105" width="9" style="197"/>
    <col min="4106" max="4106" width="24.75" style="197" customWidth="1"/>
    <col min="4107" max="4107" width="19.625" style="197" customWidth="1"/>
    <col min="4108" max="4108" width="5.5" style="197" customWidth="1"/>
    <col min="4109" max="4352" width="9" style="197"/>
    <col min="4353" max="4353" width="4.75" style="197" customWidth="1"/>
    <col min="4354" max="4354" width="8.75" style="197" customWidth="1"/>
    <col min="4355" max="4361" width="9" style="197"/>
    <col min="4362" max="4362" width="24.75" style="197" customWidth="1"/>
    <col min="4363" max="4363" width="19.625" style="197" customWidth="1"/>
    <col min="4364" max="4364" width="5.5" style="197" customWidth="1"/>
    <col min="4365" max="4608" width="9" style="197"/>
    <col min="4609" max="4609" width="4.75" style="197" customWidth="1"/>
    <col min="4610" max="4610" width="8.75" style="197" customWidth="1"/>
    <col min="4611" max="4617" width="9" style="197"/>
    <col min="4618" max="4618" width="24.75" style="197" customWidth="1"/>
    <col min="4619" max="4619" width="19.625" style="197" customWidth="1"/>
    <col min="4620" max="4620" width="5.5" style="197" customWidth="1"/>
    <col min="4621" max="4864" width="9" style="197"/>
    <col min="4865" max="4865" width="4.75" style="197" customWidth="1"/>
    <col min="4866" max="4866" width="8.75" style="197" customWidth="1"/>
    <col min="4867" max="4873" width="9" style="197"/>
    <col min="4874" max="4874" width="24.75" style="197" customWidth="1"/>
    <col min="4875" max="4875" width="19.625" style="197" customWidth="1"/>
    <col min="4876" max="4876" width="5.5" style="197" customWidth="1"/>
    <col min="4877" max="5120" width="9" style="197"/>
    <col min="5121" max="5121" width="4.75" style="197" customWidth="1"/>
    <col min="5122" max="5122" width="8.75" style="197" customWidth="1"/>
    <col min="5123" max="5129" width="9" style="197"/>
    <col min="5130" max="5130" width="24.75" style="197" customWidth="1"/>
    <col min="5131" max="5131" width="19.625" style="197" customWidth="1"/>
    <col min="5132" max="5132" width="5.5" style="197" customWidth="1"/>
    <col min="5133" max="5376" width="9" style="197"/>
    <col min="5377" max="5377" width="4.75" style="197" customWidth="1"/>
    <col min="5378" max="5378" width="8.75" style="197" customWidth="1"/>
    <col min="5379" max="5385" width="9" style="197"/>
    <col min="5386" max="5386" width="24.75" style="197" customWidth="1"/>
    <col min="5387" max="5387" width="19.625" style="197" customWidth="1"/>
    <col min="5388" max="5388" width="5.5" style="197" customWidth="1"/>
    <col min="5389" max="5632" width="9" style="197"/>
    <col min="5633" max="5633" width="4.75" style="197" customWidth="1"/>
    <col min="5634" max="5634" width="8.75" style="197" customWidth="1"/>
    <col min="5635" max="5641" width="9" style="197"/>
    <col min="5642" max="5642" width="24.75" style="197" customWidth="1"/>
    <col min="5643" max="5643" width="19.625" style="197" customWidth="1"/>
    <col min="5644" max="5644" width="5.5" style="197" customWidth="1"/>
    <col min="5645" max="5888" width="9" style="197"/>
    <col min="5889" max="5889" width="4.75" style="197" customWidth="1"/>
    <col min="5890" max="5890" width="8.75" style="197" customWidth="1"/>
    <col min="5891" max="5897" width="9" style="197"/>
    <col min="5898" max="5898" width="24.75" style="197" customWidth="1"/>
    <col min="5899" max="5899" width="19.625" style="197" customWidth="1"/>
    <col min="5900" max="5900" width="5.5" style="197" customWidth="1"/>
    <col min="5901" max="6144" width="9" style="197"/>
    <col min="6145" max="6145" width="4.75" style="197" customWidth="1"/>
    <col min="6146" max="6146" width="8.75" style="197" customWidth="1"/>
    <col min="6147" max="6153" width="9" style="197"/>
    <col min="6154" max="6154" width="24.75" style="197" customWidth="1"/>
    <col min="6155" max="6155" width="19.625" style="197" customWidth="1"/>
    <col min="6156" max="6156" width="5.5" style="197" customWidth="1"/>
    <col min="6157" max="6400" width="9" style="197"/>
    <col min="6401" max="6401" width="4.75" style="197" customWidth="1"/>
    <col min="6402" max="6402" width="8.75" style="197" customWidth="1"/>
    <col min="6403" max="6409" width="9" style="197"/>
    <col min="6410" max="6410" width="24.75" style="197" customWidth="1"/>
    <col min="6411" max="6411" width="19.625" style="197" customWidth="1"/>
    <col min="6412" max="6412" width="5.5" style="197" customWidth="1"/>
    <col min="6413" max="6656" width="9" style="197"/>
    <col min="6657" max="6657" width="4.75" style="197" customWidth="1"/>
    <col min="6658" max="6658" width="8.75" style="197" customWidth="1"/>
    <col min="6659" max="6665" width="9" style="197"/>
    <col min="6666" max="6666" width="24.75" style="197" customWidth="1"/>
    <col min="6667" max="6667" width="19.625" style="197" customWidth="1"/>
    <col min="6668" max="6668" width="5.5" style="197" customWidth="1"/>
    <col min="6669" max="6912" width="9" style="197"/>
    <col min="6913" max="6913" width="4.75" style="197" customWidth="1"/>
    <col min="6914" max="6914" width="8.75" style="197" customWidth="1"/>
    <col min="6915" max="6921" width="9" style="197"/>
    <col min="6922" max="6922" width="24.75" style="197" customWidth="1"/>
    <col min="6923" max="6923" width="19.625" style="197" customWidth="1"/>
    <col min="6924" max="6924" width="5.5" style="197" customWidth="1"/>
    <col min="6925" max="7168" width="9" style="197"/>
    <col min="7169" max="7169" width="4.75" style="197" customWidth="1"/>
    <col min="7170" max="7170" width="8.75" style="197" customWidth="1"/>
    <col min="7171" max="7177" width="9" style="197"/>
    <col min="7178" max="7178" width="24.75" style="197" customWidth="1"/>
    <col min="7179" max="7179" width="19.625" style="197" customWidth="1"/>
    <col min="7180" max="7180" width="5.5" style="197" customWidth="1"/>
    <col min="7181" max="7424" width="9" style="197"/>
    <col min="7425" max="7425" width="4.75" style="197" customWidth="1"/>
    <col min="7426" max="7426" width="8.75" style="197" customWidth="1"/>
    <col min="7427" max="7433" width="9" style="197"/>
    <col min="7434" max="7434" width="24.75" style="197" customWidth="1"/>
    <col min="7435" max="7435" width="19.625" style="197" customWidth="1"/>
    <col min="7436" max="7436" width="5.5" style="197" customWidth="1"/>
    <col min="7437" max="7680" width="9" style="197"/>
    <col min="7681" max="7681" width="4.75" style="197" customWidth="1"/>
    <col min="7682" max="7682" width="8.75" style="197" customWidth="1"/>
    <col min="7683" max="7689" width="9" style="197"/>
    <col min="7690" max="7690" width="24.75" style="197" customWidth="1"/>
    <col min="7691" max="7691" width="19.625" style="197" customWidth="1"/>
    <col min="7692" max="7692" width="5.5" style="197" customWidth="1"/>
    <col min="7693" max="7936" width="9" style="197"/>
    <col min="7937" max="7937" width="4.75" style="197" customWidth="1"/>
    <col min="7938" max="7938" width="8.75" style="197" customWidth="1"/>
    <col min="7939" max="7945" width="9" style="197"/>
    <col min="7946" max="7946" width="24.75" style="197" customWidth="1"/>
    <col min="7947" max="7947" width="19.625" style="197" customWidth="1"/>
    <col min="7948" max="7948" width="5.5" style="197" customWidth="1"/>
    <col min="7949" max="8192" width="9" style="197"/>
    <col min="8193" max="8193" width="4.75" style="197" customWidth="1"/>
    <col min="8194" max="8194" width="8.75" style="197" customWidth="1"/>
    <col min="8195" max="8201" width="9" style="197"/>
    <col min="8202" max="8202" width="24.75" style="197" customWidth="1"/>
    <col min="8203" max="8203" width="19.625" style="197" customWidth="1"/>
    <col min="8204" max="8204" width="5.5" style="197" customWidth="1"/>
    <col min="8205" max="8448" width="9" style="197"/>
    <col min="8449" max="8449" width="4.75" style="197" customWidth="1"/>
    <col min="8450" max="8450" width="8.75" style="197" customWidth="1"/>
    <col min="8451" max="8457" width="9" style="197"/>
    <col min="8458" max="8458" width="24.75" style="197" customWidth="1"/>
    <col min="8459" max="8459" width="19.625" style="197" customWidth="1"/>
    <col min="8460" max="8460" width="5.5" style="197" customWidth="1"/>
    <col min="8461" max="8704" width="9" style="197"/>
    <col min="8705" max="8705" width="4.75" style="197" customWidth="1"/>
    <col min="8706" max="8706" width="8.75" style="197" customWidth="1"/>
    <col min="8707" max="8713" width="9" style="197"/>
    <col min="8714" max="8714" width="24.75" style="197" customWidth="1"/>
    <col min="8715" max="8715" width="19.625" style="197" customWidth="1"/>
    <col min="8716" max="8716" width="5.5" style="197" customWidth="1"/>
    <col min="8717" max="8960" width="9" style="197"/>
    <col min="8961" max="8961" width="4.75" style="197" customWidth="1"/>
    <col min="8962" max="8962" width="8.75" style="197" customWidth="1"/>
    <col min="8963" max="8969" width="9" style="197"/>
    <col min="8970" max="8970" width="24.75" style="197" customWidth="1"/>
    <col min="8971" max="8971" width="19.625" style="197" customWidth="1"/>
    <col min="8972" max="8972" width="5.5" style="197" customWidth="1"/>
    <col min="8973" max="9216" width="9" style="197"/>
    <col min="9217" max="9217" width="4.75" style="197" customWidth="1"/>
    <col min="9218" max="9218" width="8.75" style="197" customWidth="1"/>
    <col min="9219" max="9225" width="9" style="197"/>
    <col min="9226" max="9226" width="24.75" style="197" customWidth="1"/>
    <col min="9227" max="9227" width="19.625" style="197" customWidth="1"/>
    <col min="9228" max="9228" width="5.5" style="197" customWidth="1"/>
    <col min="9229" max="9472" width="9" style="197"/>
    <col min="9473" max="9473" width="4.75" style="197" customWidth="1"/>
    <col min="9474" max="9474" width="8.75" style="197" customWidth="1"/>
    <col min="9475" max="9481" width="9" style="197"/>
    <col min="9482" max="9482" width="24.75" style="197" customWidth="1"/>
    <col min="9483" max="9483" width="19.625" style="197" customWidth="1"/>
    <col min="9484" max="9484" width="5.5" style="197" customWidth="1"/>
    <col min="9485" max="9728" width="9" style="197"/>
    <col min="9729" max="9729" width="4.75" style="197" customWidth="1"/>
    <col min="9730" max="9730" width="8.75" style="197" customWidth="1"/>
    <col min="9731" max="9737" width="9" style="197"/>
    <col min="9738" max="9738" width="24.75" style="197" customWidth="1"/>
    <col min="9739" max="9739" width="19.625" style="197" customWidth="1"/>
    <col min="9740" max="9740" width="5.5" style="197" customWidth="1"/>
    <col min="9741" max="9984" width="9" style="197"/>
    <col min="9985" max="9985" width="4.75" style="197" customWidth="1"/>
    <col min="9986" max="9986" width="8.75" style="197" customWidth="1"/>
    <col min="9987" max="9993" width="9" style="197"/>
    <col min="9994" max="9994" width="24.75" style="197" customWidth="1"/>
    <col min="9995" max="9995" width="19.625" style="197" customWidth="1"/>
    <col min="9996" max="9996" width="5.5" style="197" customWidth="1"/>
    <col min="9997" max="10240" width="9" style="197"/>
    <col min="10241" max="10241" width="4.75" style="197" customWidth="1"/>
    <col min="10242" max="10242" width="8.75" style="197" customWidth="1"/>
    <col min="10243" max="10249" width="9" style="197"/>
    <col min="10250" max="10250" width="24.75" style="197" customWidth="1"/>
    <col min="10251" max="10251" width="19.625" style="197" customWidth="1"/>
    <col min="10252" max="10252" width="5.5" style="197" customWidth="1"/>
    <col min="10253" max="10496" width="9" style="197"/>
    <col min="10497" max="10497" width="4.75" style="197" customWidth="1"/>
    <col min="10498" max="10498" width="8.75" style="197" customWidth="1"/>
    <col min="10499" max="10505" width="9" style="197"/>
    <col min="10506" max="10506" width="24.75" style="197" customWidth="1"/>
    <col min="10507" max="10507" width="19.625" style="197" customWidth="1"/>
    <col min="10508" max="10508" width="5.5" style="197" customWidth="1"/>
    <col min="10509" max="10752" width="9" style="197"/>
    <col min="10753" max="10753" width="4.75" style="197" customWidth="1"/>
    <col min="10754" max="10754" width="8.75" style="197" customWidth="1"/>
    <col min="10755" max="10761" width="9" style="197"/>
    <col min="10762" max="10762" width="24.75" style="197" customWidth="1"/>
    <col min="10763" max="10763" width="19.625" style="197" customWidth="1"/>
    <col min="10764" max="10764" width="5.5" style="197" customWidth="1"/>
    <col min="10765" max="11008" width="9" style="197"/>
    <col min="11009" max="11009" width="4.75" style="197" customWidth="1"/>
    <col min="11010" max="11010" width="8.75" style="197" customWidth="1"/>
    <col min="11011" max="11017" width="9" style="197"/>
    <col min="11018" max="11018" width="24.75" style="197" customWidth="1"/>
    <col min="11019" max="11019" width="19.625" style="197" customWidth="1"/>
    <col min="11020" max="11020" width="5.5" style="197" customWidth="1"/>
    <col min="11021" max="11264" width="9" style="197"/>
    <col min="11265" max="11265" width="4.75" style="197" customWidth="1"/>
    <col min="11266" max="11266" width="8.75" style="197" customWidth="1"/>
    <col min="11267" max="11273" width="9" style="197"/>
    <col min="11274" max="11274" width="24.75" style="197" customWidth="1"/>
    <col min="11275" max="11275" width="19.625" style="197" customWidth="1"/>
    <col min="11276" max="11276" width="5.5" style="197" customWidth="1"/>
    <col min="11277" max="11520" width="9" style="197"/>
    <col min="11521" max="11521" width="4.75" style="197" customWidth="1"/>
    <col min="11522" max="11522" width="8.75" style="197" customWidth="1"/>
    <col min="11523" max="11529" width="9" style="197"/>
    <col min="11530" max="11530" width="24.75" style="197" customWidth="1"/>
    <col min="11531" max="11531" width="19.625" style="197" customWidth="1"/>
    <col min="11532" max="11532" width="5.5" style="197" customWidth="1"/>
    <col min="11533" max="11776" width="9" style="197"/>
    <col min="11777" max="11777" width="4.75" style="197" customWidth="1"/>
    <col min="11778" max="11778" width="8.75" style="197" customWidth="1"/>
    <col min="11779" max="11785" width="9" style="197"/>
    <col min="11786" max="11786" width="24.75" style="197" customWidth="1"/>
    <col min="11787" max="11787" width="19.625" style="197" customWidth="1"/>
    <col min="11788" max="11788" width="5.5" style="197" customWidth="1"/>
    <col min="11789" max="12032" width="9" style="197"/>
    <col min="12033" max="12033" width="4.75" style="197" customWidth="1"/>
    <col min="12034" max="12034" width="8.75" style="197" customWidth="1"/>
    <col min="12035" max="12041" width="9" style="197"/>
    <col min="12042" max="12042" width="24.75" style="197" customWidth="1"/>
    <col min="12043" max="12043" width="19.625" style="197" customWidth="1"/>
    <col min="12044" max="12044" width="5.5" style="197" customWidth="1"/>
    <col min="12045" max="12288" width="9" style="197"/>
    <col min="12289" max="12289" width="4.75" style="197" customWidth="1"/>
    <col min="12290" max="12290" width="8.75" style="197" customWidth="1"/>
    <col min="12291" max="12297" width="9" style="197"/>
    <col min="12298" max="12298" width="24.75" style="197" customWidth="1"/>
    <col min="12299" max="12299" width="19.625" style="197" customWidth="1"/>
    <col min="12300" max="12300" width="5.5" style="197" customWidth="1"/>
    <col min="12301" max="12544" width="9" style="197"/>
    <col min="12545" max="12545" width="4.75" style="197" customWidth="1"/>
    <col min="12546" max="12546" width="8.75" style="197" customWidth="1"/>
    <col min="12547" max="12553" width="9" style="197"/>
    <col min="12554" max="12554" width="24.75" style="197" customWidth="1"/>
    <col min="12555" max="12555" width="19.625" style="197" customWidth="1"/>
    <col min="12556" max="12556" width="5.5" style="197" customWidth="1"/>
    <col min="12557" max="12800" width="9" style="197"/>
    <col min="12801" max="12801" width="4.75" style="197" customWidth="1"/>
    <col min="12802" max="12802" width="8.75" style="197" customWidth="1"/>
    <col min="12803" max="12809" width="9" style="197"/>
    <col min="12810" max="12810" width="24.75" style="197" customWidth="1"/>
    <col min="12811" max="12811" width="19.625" style="197" customWidth="1"/>
    <col min="12812" max="12812" width="5.5" style="197" customWidth="1"/>
    <col min="12813" max="13056" width="9" style="197"/>
    <col min="13057" max="13057" width="4.75" style="197" customWidth="1"/>
    <col min="13058" max="13058" width="8.75" style="197" customWidth="1"/>
    <col min="13059" max="13065" width="9" style="197"/>
    <col min="13066" max="13066" width="24.75" style="197" customWidth="1"/>
    <col min="13067" max="13067" width="19.625" style="197" customWidth="1"/>
    <col min="13068" max="13068" width="5.5" style="197" customWidth="1"/>
    <col min="13069" max="13312" width="9" style="197"/>
    <col min="13313" max="13313" width="4.75" style="197" customWidth="1"/>
    <col min="13314" max="13314" width="8.75" style="197" customWidth="1"/>
    <col min="13315" max="13321" width="9" style="197"/>
    <col min="13322" max="13322" width="24.75" style="197" customWidth="1"/>
    <col min="13323" max="13323" width="19.625" style="197" customWidth="1"/>
    <col min="13324" max="13324" width="5.5" style="197" customWidth="1"/>
    <col min="13325" max="13568" width="9" style="197"/>
    <col min="13569" max="13569" width="4.75" style="197" customWidth="1"/>
    <col min="13570" max="13570" width="8.75" style="197" customWidth="1"/>
    <col min="13571" max="13577" width="9" style="197"/>
    <col min="13578" max="13578" width="24.75" style="197" customWidth="1"/>
    <col min="13579" max="13579" width="19.625" style="197" customWidth="1"/>
    <col min="13580" max="13580" width="5.5" style="197" customWidth="1"/>
    <col min="13581" max="13824" width="9" style="197"/>
    <col min="13825" max="13825" width="4.75" style="197" customWidth="1"/>
    <col min="13826" max="13826" width="8.75" style="197" customWidth="1"/>
    <col min="13827" max="13833" width="9" style="197"/>
    <col min="13834" max="13834" width="24.75" style="197" customWidth="1"/>
    <col min="13835" max="13835" width="19.625" style="197" customWidth="1"/>
    <col min="13836" max="13836" width="5.5" style="197" customWidth="1"/>
    <col min="13837" max="14080" width="9" style="197"/>
    <col min="14081" max="14081" width="4.75" style="197" customWidth="1"/>
    <col min="14082" max="14082" width="8.75" style="197" customWidth="1"/>
    <col min="14083" max="14089" width="9" style="197"/>
    <col min="14090" max="14090" width="24.75" style="197" customWidth="1"/>
    <col min="14091" max="14091" width="19.625" style="197" customWidth="1"/>
    <col min="14092" max="14092" width="5.5" style="197" customWidth="1"/>
    <col min="14093" max="14336" width="9" style="197"/>
    <col min="14337" max="14337" width="4.75" style="197" customWidth="1"/>
    <col min="14338" max="14338" width="8.75" style="197" customWidth="1"/>
    <col min="14339" max="14345" width="9" style="197"/>
    <col min="14346" max="14346" width="24.75" style="197" customWidth="1"/>
    <col min="14347" max="14347" width="19.625" style="197" customWidth="1"/>
    <col min="14348" max="14348" width="5.5" style="197" customWidth="1"/>
    <col min="14349" max="14592" width="9" style="197"/>
    <col min="14593" max="14593" width="4.75" style="197" customWidth="1"/>
    <col min="14594" max="14594" width="8.75" style="197" customWidth="1"/>
    <col min="14595" max="14601" width="9" style="197"/>
    <col min="14602" max="14602" width="24.75" style="197" customWidth="1"/>
    <col min="14603" max="14603" width="19.625" style="197" customWidth="1"/>
    <col min="14604" max="14604" width="5.5" style="197" customWidth="1"/>
    <col min="14605" max="14848" width="9" style="197"/>
    <col min="14849" max="14849" width="4.75" style="197" customWidth="1"/>
    <col min="14850" max="14850" width="8.75" style="197" customWidth="1"/>
    <col min="14851" max="14857" width="9" style="197"/>
    <col min="14858" max="14858" width="24.75" style="197" customWidth="1"/>
    <col min="14859" max="14859" width="19.625" style="197" customWidth="1"/>
    <col min="14860" max="14860" width="5.5" style="197" customWidth="1"/>
    <col min="14861" max="15104" width="9" style="197"/>
    <col min="15105" max="15105" width="4.75" style="197" customWidth="1"/>
    <col min="15106" max="15106" width="8.75" style="197" customWidth="1"/>
    <col min="15107" max="15113" width="9" style="197"/>
    <col min="15114" max="15114" width="24.75" style="197" customWidth="1"/>
    <col min="15115" max="15115" width="19.625" style="197" customWidth="1"/>
    <col min="15116" max="15116" width="5.5" style="197" customWidth="1"/>
    <col min="15117" max="15360" width="9" style="197"/>
    <col min="15361" max="15361" width="4.75" style="197" customWidth="1"/>
    <col min="15362" max="15362" width="8.75" style="197" customWidth="1"/>
    <col min="15363" max="15369" width="9" style="197"/>
    <col min="15370" max="15370" width="24.75" style="197" customWidth="1"/>
    <col min="15371" max="15371" width="19.625" style="197" customWidth="1"/>
    <col min="15372" max="15372" width="5.5" style="197" customWidth="1"/>
    <col min="15373" max="15616" width="9" style="197"/>
    <col min="15617" max="15617" width="4.75" style="197" customWidth="1"/>
    <col min="15618" max="15618" width="8.75" style="197" customWidth="1"/>
    <col min="15619" max="15625" width="9" style="197"/>
    <col min="15626" max="15626" width="24.75" style="197" customWidth="1"/>
    <col min="15627" max="15627" width="19.625" style="197" customWidth="1"/>
    <col min="15628" max="15628" width="5.5" style="197" customWidth="1"/>
    <col min="15629" max="15872" width="9" style="197"/>
    <col min="15873" max="15873" width="4.75" style="197" customWidth="1"/>
    <col min="15874" max="15874" width="8.75" style="197" customWidth="1"/>
    <col min="15875" max="15881" width="9" style="197"/>
    <col min="15882" max="15882" width="24.75" style="197" customWidth="1"/>
    <col min="15883" max="15883" width="19.625" style="197" customWidth="1"/>
    <col min="15884" max="15884" width="5.5" style="197" customWidth="1"/>
    <col min="15885" max="16128" width="9" style="197"/>
    <col min="16129" max="16129" width="4.75" style="197" customWidth="1"/>
    <col min="16130" max="16130" width="8.75" style="197" customWidth="1"/>
    <col min="16131" max="16137" width="9" style="197"/>
    <col min="16138" max="16138" width="24.75" style="197" customWidth="1"/>
    <col min="16139" max="16139" width="19.625" style="197" customWidth="1"/>
    <col min="16140" max="16140" width="5.5" style="197" customWidth="1"/>
    <col min="16141" max="16384" width="9" style="197"/>
  </cols>
  <sheetData>
    <row r="1" spans="1:12" ht="65.25" customHeight="1" x14ac:dyDescent="0.15">
      <c r="A1" s="1732" t="s">
        <v>390</v>
      </c>
      <c r="B1" s="1732"/>
      <c r="C1" s="1732"/>
      <c r="D1" s="1732"/>
      <c r="E1" s="1732"/>
      <c r="F1" s="1732"/>
      <c r="G1" s="1732"/>
      <c r="H1" s="1732"/>
      <c r="I1" s="1732"/>
      <c r="J1" s="1732"/>
      <c r="K1" s="1732"/>
      <c r="L1" s="1732"/>
    </row>
    <row r="2" spans="1:12" ht="81.75" customHeight="1" x14ac:dyDescent="0.15">
      <c r="A2" s="198"/>
      <c r="B2" s="198"/>
      <c r="C2" s="198"/>
      <c r="D2" s="198"/>
      <c r="E2" s="198"/>
      <c r="F2" s="198"/>
      <c r="G2" s="198"/>
      <c r="H2" s="198"/>
      <c r="I2" s="198"/>
      <c r="J2" s="198"/>
      <c r="K2" s="198"/>
      <c r="L2" s="198"/>
    </row>
    <row r="3" spans="1:12" ht="52.5" customHeight="1" x14ac:dyDescent="0.15">
      <c r="A3" s="199" t="s">
        <v>181</v>
      </c>
      <c r="B3" s="1733" t="s">
        <v>391</v>
      </c>
      <c r="C3" s="1733"/>
      <c r="D3" s="1733"/>
      <c r="E3" s="1733"/>
      <c r="F3" s="1733"/>
      <c r="G3" s="1733"/>
      <c r="H3" s="1733"/>
      <c r="I3" s="1733"/>
      <c r="J3" s="1733"/>
      <c r="K3" s="1733"/>
    </row>
    <row r="4" spans="1:12" ht="32.25" customHeight="1" x14ac:dyDescent="0.15">
      <c r="A4" s="200"/>
      <c r="B4" s="1733" t="s">
        <v>392</v>
      </c>
      <c r="C4" s="1733"/>
      <c r="D4" s="1733"/>
      <c r="E4" s="1733"/>
      <c r="F4" s="1733"/>
      <c r="G4" s="1733"/>
      <c r="H4" s="1733"/>
      <c r="I4" s="1733"/>
      <c r="J4" s="1733"/>
      <c r="K4" s="1733"/>
    </row>
    <row r="5" spans="1:12" ht="30" customHeight="1" x14ac:dyDescent="0.15">
      <c r="B5" s="201"/>
      <c r="C5" s="201"/>
      <c r="D5" s="201"/>
      <c r="E5" s="201"/>
      <c r="F5" s="201"/>
      <c r="G5" s="201"/>
      <c r="H5" s="201"/>
      <c r="I5" s="201"/>
      <c r="J5" s="201"/>
      <c r="K5" s="201"/>
    </row>
    <row r="6" spans="1:12" ht="22.5" customHeight="1" x14ac:dyDescent="0.15">
      <c r="A6" s="1734" t="s">
        <v>393</v>
      </c>
      <c r="B6" s="1735"/>
      <c r="C6" s="1735"/>
      <c r="D6" s="1735"/>
      <c r="E6" s="1735"/>
      <c r="F6" s="1735"/>
      <c r="G6" s="1735"/>
      <c r="H6" s="1735"/>
      <c r="I6" s="1735"/>
      <c r="J6" s="1735"/>
      <c r="K6" s="1735"/>
      <c r="L6" s="1735"/>
    </row>
    <row r="7" spans="1:12" ht="7.5" customHeight="1" x14ac:dyDescent="0.15">
      <c r="B7" s="202"/>
      <c r="D7" s="203"/>
      <c r="K7" s="204"/>
    </row>
    <row r="8" spans="1:12" ht="22.5" customHeight="1" x14ac:dyDescent="0.15">
      <c r="B8" s="1736" t="s">
        <v>394</v>
      </c>
      <c r="C8" s="1736"/>
      <c r="D8" s="1736"/>
      <c r="E8" s="1736"/>
      <c r="F8" s="1736"/>
      <c r="G8" s="1736"/>
      <c r="H8" s="1736"/>
      <c r="I8" s="1736"/>
      <c r="J8" s="1736"/>
      <c r="K8" s="1736"/>
    </row>
    <row r="9" spans="1:12" ht="26.25" customHeight="1" x14ac:dyDescent="0.15">
      <c r="K9" s="204"/>
    </row>
    <row r="10" spans="1:12" ht="22.5" customHeight="1" x14ac:dyDescent="0.15">
      <c r="A10" s="1734" t="s">
        <v>395</v>
      </c>
      <c r="B10" s="1735"/>
      <c r="C10" s="1735"/>
      <c r="D10" s="1735"/>
      <c r="E10" s="1735"/>
      <c r="F10" s="1735"/>
      <c r="G10" s="1735"/>
      <c r="H10" s="1735"/>
      <c r="I10" s="1735"/>
      <c r="J10" s="1735"/>
      <c r="K10" s="1735"/>
      <c r="L10" s="1735"/>
    </row>
    <row r="11" spans="1:12" ht="7.5" customHeight="1" x14ac:dyDescent="0.15">
      <c r="B11" s="202"/>
      <c r="D11" s="203"/>
      <c r="K11" s="204"/>
    </row>
    <row r="12" spans="1:12" ht="22.5" customHeight="1" x14ac:dyDescent="0.15">
      <c r="B12" s="1736" t="s">
        <v>394</v>
      </c>
      <c r="C12" s="1736"/>
      <c r="D12" s="1736"/>
      <c r="E12" s="1736"/>
      <c r="F12" s="1736"/>
      <c r="G12" s="1736"/>
      <c r="H12" s="1736"/>
      <c r="I12" s="1736"/>
      <c r="J12" s="1736"/>
      <c r="K12" s="1736"/>
    </row>
    <row r="13" spans="1:12" ht="26.25" customHeight="1" x14ac:dyDescent="0.15">
      <c r="K13" s="204"/>
    </row>
    <row r="14" spans="1:12" ht="22.5" customHeight="1" x14ac:dyDescent="0.15">
      <c r="A14" s="1734" t="s">
        <v>396</v>
      </c>
      <c r="B14" s="1735"/>
      <c r="C14" s="1735"/>
      <c r="D14" s="1735"/>
      <c r="E14" s="1735"/>
      <c r="F14" s="1735"/>
      <c r="G14" s="1735"/>
      <c r="H14" s="1735"/>
      <c r="I14" s="1735"/>
      <c r="J14" s="1735"/>
      <c r="K14" s="1735"/>
      <c r="L14" s="1735"/>
    </row>
    <row r="15" spans="1:12" ht="7.5" customHeight="1" x14ac:dyDescent="0.15">
      <c r="B15" s="205"/>
      <c r="C15" s="206"/>
      <c r="D15" s="206"/>
      <c r="E15" s="206"/>
      <c r="K15" s="204"/>
    </row>
    <row r="16" spans="1:12" ht="18" customHeight="1" x14ac:dyDescent="0.15">
      <c r="C16" s="1737" t="s">
        <v>397</v>
      </c>
      <c r="D16" s="1737"/>
      <c r="E16" s="1737"/>
      <c r="F16" s="1737"/>
      <c r="G16" s="1737"/>
      <c r="H16" s="1737"/>
      <c r="I16" s="1737"/>
      <c r="J16" s="1737"/>
      <c r="K16" s="1737"/>
    </row>
    <row r="17" spans="1:11" ht="18" customHeight="1" x14ac:dyDescent="0.15">
      <c r="C17" s="1737" t="s">
        <v>398</v>
      </c>
      <c r="D17" s="1737"/>
      <c r="E17" s="1737"/>
      <c r="F17" s="1737"/>
      <c r="G17" s="1737"/>
      <c r="H17" s="1737"/>
      <c r="I17" s="1737"/>
      <c r="J17" s="1737"/>
      <c r="K17" s="1737"/>
    </row>
    <row r="18" spans="1:11" ht="7.5" customHeight="1" x14ac:dyDescent="0.15">
      <c r="C18" s="203"/>
      <c r="K18" s="204"/>
    </row>
    <row r="19" spans="1:11" ht="22.5" customHeight="1" x14ac:dyDescent="0.15">
      <c r="B19" s="1736" t="s">
        <v>399</v>
      </c>
      <c r="C19" s="1736"/>
      <c r="D19" s="1736"/>
      <c r="E19" s="1736"/>
      <c r="F19" s="1736"/>
      <c r="G19" s="1736"/>
      <c r="H19" s="1736"/>
      <c r="I19" s="1736"/>
      <c r="J19" s="1736"/>
      <c r="K19" s="1736"/>
    </row>
    <row r="20" spans="1:11" ht="31.5" customHeight="1" x14ac:dyDescent="0.15">
      <c r="K20" s="204"/>
    </row>
    <row r="21" spans="1:11" ht="26.25" customHeight="1" x14ac:dyDescent="0.15">
      <c r="A21" s="1731" t="s">
        <v>400</v>
      </c>
      <c r="B21" s="1731"/>
      <c r="C21" s="1731"/>
      <c r="D21" s="1731"/>
      <c r="E21" s="1731"/>
      <c r="F21" s="1731"/>
      <c r="G21" s="1731"/>
      <c r="H21" s="1731"/>
      <c r="I21" s="1731"/>
      <c r="J21" s="1731"/>
      <c r="K21" s="1731"/>
    </row>
    <row r="22" spans="1:11" ht="7.5" customHeight="1" x14ac:dyDescent="0.15">
      <c r="K22" s="204"/>
    </row>
    <row r="23" spans="1:11" ht="30" customHeight="1" x14ac:dyDescent="0.15">
      <c r="B23" s="1719" t="s">
        <v>401</v>
      </c>
      <c r="C23" s="1720"/>
      <c r="D23" s="1720"/>
      <c r="E23" s="1720"/>
      <c r="F23" s="1720"/>
      <c r="G23" s="1720"/>
      <c r="H23" s="1720"/>
      <c r="I23" s="1720"/>
      <c r="J23" s="1721"/>
      <c r="K23" s="207" t="s">
        <v>402</v>
      </c>
    </row>
    <row r="24" spans="1:11" ht="41.25" customHeight="1" x14ac:dyDescent="0.15">
      <c r="B24" s="1722" t="s">
        <v>403</v>
      </c>
      <c r="C24" s="1723"/>
      <c r="D24" s="1723"/>
      <c r="E24" s="1723"/>
      <c r="F24" s="1723"/>
      <c r="G24" s="1723"/>
      <c r="H24" s="1723"/>
      <c r="I24" s="1723"/>
      <c r="J24" s="1724"/>
      <c r="K24" s="208" t="s">
        <v>404</v>
      </c>
    </row>
    <row r="25" spans="1:11" ht="41.25" customHeight="1" x14ac:dyDescent="0.15">
      <c r="B25" s="1725" t="s">
        <v>405</v>
      </c>
      <c r="C25" s="1726"/>
      <c r="D25" s="1726"/>
      <c r="E25" s="1726"/>
      <c r="F25" s="1726"/>
      <c r="G25" s="1726"/>
      <c r="H25" s="1726"/>
      <c r="I25" s="1726"/>
      <c r="J25" s="1727"/>
      <c r="K25" s="207" t="s">
        <v>406</v>
      </c>
    </row>
    <row r="26" spans="1:11" ht="41.25" customHeight="1" x14ac:dyDescent="0.15">
      <c r="B26" s="1728" t="s">
        <v>407</v>
      </c>
      <c r="C26" s="1729"/>
      <c r="D26" s="1729"/>
      <c r="E26" s="1729"/>
      <c r="F26" s="1729"/>
      <c r="G26" s="1729"/>
      <c r="H26" s="1729"/>
      <c r="I26" s="1729"/>
      <c r="J26" s="1730"/>
      <c r="K26" s="207" t="s">
        <v>408</v>
      </c>
    </row>
    <row r="27" spans="1:11" ht="7.5" customHeight="1" x14ac:dyDescent="0.15"/>
    <row r="28" spans="1:11" ht="37.5" customHeight="1" x14ac:dyDescent="0.15"/>
    <row r="29" spans="1:11" ht="18.75" x14ac:dyDescent="0.15">
      <c r="A29" s="1731" t="s">
        <v>409</v>
      </c>
      <c r="B29" s="1731"/>
      <c r="C29" s="1731"/>
      <c r="D29" s="1731"/>
      <c r="E29" s="1731"/>
      <c r="F29" s="1731"/>
      <c r="G29" s="1731"/>
      <c r="H29" s="1731"/>
      <c r="I29" s="1731"/>
      <c r="J29" s="1731"/>
      <c r="K29" s="1731"/>
    </row>
    <row r="30" spans="1:11" ht="18.75" customHeight="1" x14ac:dyDescent="0.15"/>
    <row r="31" spans="1:11" ht="24" customHeight="1" x14ac:dyDescent="0.15">
      <c r="B31" s="209" t="s">
        <v>410</v>
      </c>
    </row>
    <row r="32" spans="1:11" ht="24" customHeight="1" x14ac:dyDescent="0.15">
      <c r="B32" s="209" t="s">
        <v>411</v>
      </c>
    </row>
    <row r="33" spans="2:3" ht="24" customHeight="1" x14ac:dyDescent="0.15">
      <c r="B33" s="209" t="s">
        <v>412</v>
      </c>
    </row>
    <row r="34" spans="2:3" ht="24" customHeight="1" x14ac:dyDescent="0.15">
      <c r="B34" s="209" t="s">
        <v>413</v>
      </c>
      <c r="C34" s="210" t="s">
        <v>414</v>
      </c>
    </row>
  </sheetData>
  <mergeCells count="17">
    <mergeCell ref="A21:K21"/>
    <mergeCell ref="A1:L1"/>
    <mergeCell ref="B3:K3"/>
    <mergeCell ref="B4:K4"/>
    <mergeCell ref="A6:L6"/>
    <mergeCell ref="B8:K8"/>
    <mergeCell ref="A10:L10"/>
    <mergeCell ref="B12:K12"/>
    <mergeCell ref="A14:L14"/>
    <mergeCell ref="C16:K16"/>
    <mergeCell ref="C17:K17"/>
    <mergeCell ref="B19:K19"/>
    <mergeCell ref="B23:J23"/>
    <mergeCell ref="B24:J24"/>
    <mergeCell ref="B25:J25"/>
    <mergeCell ref="B26:J26"/>
    <mergeCell ref="A29:K29"/>
  </mergeCells>
  <phoneticPr fontId="6"/>
  <hyperlinks>
    <hyperlink ref="C34" r:id="rId1" xr:uid="{00000000-0004-0000-2A00-000000000000}"/>
  </hyperlinks>
  <printOptions horizontalCentered="1"/>
  <pageMargins left="0.70866141732283472" right="0.70866141732283472" top="1.1417322834645669" bottom="0.74803149606299213" header="0.31496062992125984" footer="0.31496062992125984"/>
  <pageSetup paperSize="9" scale="59" orientation="portrait" horizontalDpi="4294967293" r:id="rId2"/>
  <headerFooter alignWithMargins="0"/>
  <drawing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FF0000"/>
  </sheetPr>
  <dimension ref="A1:AN52"/>
  <sheetViews>
    <sheetView view="pageBreakPreview" zoomScale="60" zoomScaleNormal="100" workbookViewId="0">
      <selection activeCell="AL12" sqref="AL12"/>
    </sheetView>
  </sheetViews>
  <sheetFormatPr defaultColWidth="2.25" defaultRowHeight="13.5" x14ac:dyDescent="0.15"/>
  <cols>
    <col min="1" max="1" width="2.125" style="212" customWidth="1"/>
    <col min="2" max="2" width="2.5" style="212" customWidth="1"/>
    <col min="3" max="3" width="3.5" style="212" customWidth="1"/>
    <col min="4" max="10" width="2.5" style="212" customWidth="1"/>
    <col min="11" max="11" width="2.625" style="212" customWidth="1"/>
    <col min="12" max="39" width="2.5" style="212" customWidth="1"/>
    <col min="40" max="40" width="2.25" style="212" customWidth="1"/>
    <col min="41" max="41" width="1.625" style="212" customWidth="1"/>
    <col min="42" max="256" width="2.25" style="212"/>
    <col min="257" max="257" width="2.125" style="212" customWidth="1"/>
    <col min="258" max="258" width="2.5" style="212" customWidth="1"/>
    <col min="259" max="259" width="3.5" style="212" customWidth="1"/>
    <col min="260" max="266" width="2.5" style="212" customWidth="1"/>
    <col min="267" max="267" width="2.625" style="212" customWidth="1"/>
    <col min="268" max="295" width="2.5" style="212" customWidth="1"/>
    <col min="296" max="296" width="2.25" style="212" customWidth="1"/>
    <col min="297" max="297" width="1.625" style="212" customWidth="1"/>
    <col min="298" max="512" width="2.25" style="212"/>
    <col min="513" max="513" width="2.125" style="212" customWidth="1"/>
    <col min="514" max="514" width="2.5" style="212" customWidth="1"/>
    <col min="515" max="515" width="3.5" style="212" customWidth="1"/>
    <col min="516" max="522" width="2.5" style="212" customWidth="1"/>
    <col min="523" max="523" width="2.625" style="212" customWidth="1"/>
    <col min="524" max="551" width="2.5" style="212" customWidth="1"/>
    <col min="552" max="552" width="2.25" style="212" customWidth="1"/>
    <col min="553" max="553" width="1.625" style="212" customWidth="1"/>
    <col min="554" max="768" width="2.25" style="212"/>
    <col min="769" max="769" width="2.125" style="212" customWidth="1"/>
    <col min="770" max="770" width="2.5" style="212" customWidth="1"/>
    <col min="771" max="771" width="3.5" style="212" customWidth="1"/>
    <col min="772" max="778" width="2.5" style="212" customWidth="1"/>
    <col min="779" max="779" width="2.625" style="212" customWidth="1"/>
    <col min="780" max="807" width="2.5" style="212" customWidth="1"/>
    <col min="808" max="808" width="2.25" style="212" customWidth="1"/>
    <col min="809" max="809" width="1.625" style="212" customWidth="1"/>
    <col min="810" max="1024" width="2.25" style="212"/>
    <col min="1025" max="1025" width="2.125" style="212" customWidth="1"/>
    <col min="1026" max="1026" width="2.5" style="212" customWidth="1"/>
    <col min="1027" max="1027" width="3.5" style="212" customWidth="1"/>
    <col min="1028" max="1034" width="2.5" style="212" customWidth="1"/>
    <col min="1035" max="1035" width="2.625" style="212" customWidth="1"/>
    <col min="1036" max="1063" width="2.5" style="212" customWidth="1"/>
    <col min="1064" max="1064" width="2.25" style="212" customWidth="1"/>
    <col min="1065" max="1065" width="1.625" style="212" customWidth="1"/>
    <col min="1066" max="1280" width="2.25" style="212"/>
    <col min="1281" max="1281" width="2.125" style="212" customWidth="1"/>
    <col min="1282" max="1282" width="2.5" style="212" customWidth="1"/>
    <col min="1283" max="1283" width="3.5" style="212" customWidth="1"/>
    <col min="1284" max="1290" width="2.5" style="212" customWidth="1"/>
    <col min="1291" max="1291" width="2.625" style="212" customWidth="1"/>
    <col min="1292" max="1319" width="2.5" style="212" customWidth="1"/>
    <col min="1320" max="1320" width="2.25" style="212" customWidth="1"/>
    <col min="1321" max="1321" width="1.625" style="212" customWidth="1"/>
    <col min="1322" max="1536" width="2.25" style="212"/>
    <col min="1537" max="1537" width="2.125" style="212" customWidth="1"/>
    <col min="1538" max="1538" width="2.5" style="212" customWidth="1"/>
    <col min="1539" max="1539" width="3.5" style="212" customWidth="1"/>
    <col min="1540" max="1546" width="2.5" style="212" customWidth="1"/>
    <col min="1547" max="1547" width="2.625" style="212" customWidth="1"/>
    <col min="1548" max="1575" width="2.5" style="212" customWidth="1"/>
    <col min="1576" max="1576" width="2.25" style="212" customWidth="1"/>
    <col min="1577" max="1577" width="1.625" style="212" customWidth="1"/>
    <col min="1578" max="1792" width="2.25" style="212"/>
    <col min="1793" max="1793" width="2.125" style="212" customWidth="1"/>
    <col min="1794" max="1794" width="2.5" style="212" customWidth="1"/>
    <col min="1795" max="1795" width="3.5" style="212" customWidth="1"/>
    <col min="1796" max="1802" width="2.5" style="212" customWidth="1"/>
    <col min="1803" max="1803" width="2.625" style="212" customWidth="1"/>
    <col min="1804" max="1831" width="2.5" style="212" customWidth="1"/>
    <col min="1832" max="1832" width="2.25" style="212" customWidth="1"/>
    <col min="1833" max="1833" width="1.625" style="212" customWidth="1"/>
    <col min="1834" max="2048" width="2.25" style="212"/>
    <col min="2049" max="2049" width="2.125" style="212" customWidth="1"/>
    <col min="2050" max="2050" width="2.5" style="212" customWidth="1"/>
    <col min="2051" max="2051" width="3.5" style="212" customWidth="1"/>
    <col min="2052" max="2058" width="2.5" style="212" customWidth="1"/>
    <col min="2059" max="2059" width="2.625" style="212" customWidth="1"/>
    <col min="2060" max="2087" width="2.5" style="212" customWidth="1"/>
    <col min="2088" max="2088" width="2.25" style="212" customWidth="1"/>
    <col min="2089" max="2089" width="1.625" style="212" customWidth="1"/>
    <col min="2090" max="2304" width="2.25" style="212"/>
    <col min="2305" max="2305" width="2.125" style="212" customWidth="1"/>
    <col min="2306" max="2306" width="2.5" style="212" customWidth="1"/>
    <col min="2307" max="2307" width="3.5" style="212" customWidth="1"/>
    <col min="2308" max="2314" width="2.5" style="212" customWidth="1"/>
    <col min="2315" max="2315" width="2.625" style="212" customWidth="1"/>
    <col min="2316" max="2343" width="2.5" style="212" customWidth="1"/>
    <col min="2344" max="2344" width="2.25" style="212" customWidth="1"/>
    <col min="2345" max="2345" width="1.625" style="212" customWidth="1"/>
    <col min="2346" max="2560" width="2.25" style="212"/>
    <col min="2561" max="2561" width="2.125" style="212" customWidth="1"/>
    <col min="2562" max="2562" width="2.5" style="212" customWidth="1"/>
    <col min="2563" max="2563" width="3.5" style="212" customWidth="1"/>
    <col min="2564" max="2570" width="2.5" style="212" customWidth="1"/>
    <col min="2571" max="2571" width="2.625" style="212" customWidth="1"/>
    <col min="2572" max="2599" width="2.5" style="212" customWidth="1"/>
    <col min="2600" max="2600" width="2.25" style="212" customWidth="1"/>
    <col min="2601" max="2601" width="1.625" style="212" customWidth="1"/>
    <col min="2602" max="2816" width="2.25" style="212"/>
    <col min="2817" max="2817" width="2.125" style="212" customWidth="1"/>
    <col min="2818" max="2818" width="2.5" style="212" customWidth="1"/>
    <col min="2819" max="2819" width="3.5" style="212" customWidth="1"/>
    <col min="2820" max="2826" width="2.5" style="212" customWidth="1"/>
    <col min="2827" max="2827" width="2.625" style="212" customWidth="1"/>
    <col min="2828" max="2855" width="2.5" style="212" customWidth="1"/>
    <col min="2856" max="2856" width="2.25" style="212" customWidth="1"/>
    <col min="2857" max="2857" width="1.625" style="212" customWidth="1"/>
    <col min="2858" max="3072" width="2.25" style="212"/>
    <col min="3073" max="3073" width="2.125" style="212" customWidth="1"/>
    <col min="3074" max="3074" width="2.5" style="212" customWidth="1"/>
    <col min="3075" max="3075" width="3.5" style="212" customWidth="1"/>
    <col min="3076" max="3082" width="2.5" style="212" customWidth="1"/>
    <col min="3083" max="3083" width="2.625" style="212" customWidth="1"/>
    <col min="3084" max="3111" width="2.5" style="212" customWidth="1"/>
    <col min="3112" max="3112" width="2.25" style="212" customWidth="1"/>
    <col min="3113" max="3113" width="1.625" style="212" customWidth="1"/>
    <col min="3114" max="3328" width="2.25" style="212"/>
    <col min="3329" max="3329" width="2.125" style="212" customWidth="1"/>
    <col min="3330" max="3330" width="2.5" style="212" customWidth="1"/>
    <col min="3331" max="3331" width="3.5" style="212" customWidth="1"/>
    <col min="3332" max="3338" width="2.5" style="212" customWidth="1"/>
    <col min="3339" max="3339" width="2.625" style="212" customWidth="1"/>
    <col min="3340" max="3367" width="2.5" style="212" customWidth="1"/>
    <col min="3368" max="3368" width="2.25" style="212" customWidth="1"/>
    <col min="3369" max="3369" width="1.625" style="212" customWidth="1"/>
    <col min="3370" max="3584" width="2.25" style="212"/>
    <col min="3585" max="3585" width="2.125" style="212" customWidth="1"/>
    <col min="3586" max="3586" width="2.5" style="212" customWidth="1"/>
    <col min="3587" max="3587" width="3.5" style="212" customWidth="1"/>
    <col min="3588" max="3594" width="2.5" style="212" customWidth="1"/>
    <col min="3595" max="3595" width="2.625" style="212" customWidth="1"/>
    <col min="3596" max="3623" width="2.5" style="212" customWidth="1"/>
    <col min="3624" max="3624" width="2.25" style="212" customWidth="1"/>
    <col min="3625" max="3625" width="1.625" style="212" customWidth="1"/>
    <col min="3626" max="3840" width="2.25" style="212"/>
    <col min="3841" max="3841" width="2.125" style="212" customWidth="1"/>
    <col min="3842" max="3842" width="2.5" style="212" customWidth="1"/>
    <col min="3843" max="3843" width="3.5" style="212" customWidth="1"/>
    <col min="3844" max="3850" width="2.5" style="212" customWidth="1"/>
    <col min="3851" max="3851" width="2.625" style="212" customWidth="1"/>
    <col min="3852" max="3879" width="2.5" style="212" customWidth="1"/>
    <col min="3880" max="3880" width="2.25" style="212" customWidth="1"/>
    <col min="3881" max="3881" width="1.625" style="212" customWidth="1"/>
    <col min="3882" max="4096" width="2.25" style="212"/>
    <col min="4097" max="4097" width="2.125" style="212" customWidth="1"/>
    <col min="4098" max="4098" width="2.5" style="212" customWidth="1"/>
    <col min="4099" max="4099" width="3.5" style="212" customWidth="1"/>
    <col min="4100" max="4106" width="2.5" style="212" customWidth="1"/>
    <col min="4107" max="4107" width="2.625" style="212" customWidth="1"/>
    <col min="4108" max="4135" width="2.5" style="212" customWidth="1"/>
    <col min="4136" max="4136" width="2.25" style="212" customWidth="1"/>
    <col min="4137" max="4137" width="1.625" style="212" customWidth="1"/>
    <col min="4138" max="4352" width="2.25" style="212"/>
    <col min="4353" max="4353" width="2.125" style="212" customWidth="1"/>
    <col min="4354" max="4354" width="2.5" style="212" customWidth="1"/>
    <col min="4355" max="4355" width="3.5" style="212" customWidth="1"/>
    <col min="4356" max="4362" width="2.5" style="212" customWidth="1"/>
    <col min="4363" max="4363" width="2.625" style="212" customWidth="1"/>
    <col min="4364" max="4391" width="2.5" style="212" customWidth="1"/>
    <col min="4392" max="4392" width="2.25" style="212" customWidth="1"/>
    <col min="4393" max="4393" width="1.625" style="212" customWidth="1"/>
    <col min="4394" max="4608" width="2.25" style="212"/>
    <col min="4609" max="4609" width="2.125" style="212" customWidth="1"/>
    <col min="4610" max="4610" width="2.5" style="212" customWidth="1"/>
    <col min="4611" max="4611" width="3.5" style="212" customWidth="1"/>
    <col min="4612" max="4618" width="2.5" style="212" customWidth="1"/>
    <col min="4619" max="4619" width="2.625" style="212" customWidth="1"/>
    <col min="4620" max="4647" width="2.5" style="212" customWidth="1"/>
    <col min="4648" max="4648" width="2.25" style="212" customWidth="1"/>
    <col min="4649" max="4649" width="1.625" style="212" customWidth="1"/>
    <col min="4650" max="4864" width="2.25" style="212"/>
    <col min="4865" max="4865" width="2.125" style="212" customWidth="1"/>
    <col min="4866" max="4866" width="2.5" style="212" customWidth="1"/>
    <col min="4867" max="4867" width="3.5" style="212" customWidth="1"/>
    <col min="4868" max="4874" width="2.5" style="212" customWidth="1"/>
    <col min="4875" max="4875" width="2.625" style="212" customWidth="1"/>
    <col min="4876" max="4903" width="2.5" style="212" customWidth="1"/>
    <col min="4904" max="4904" width="2.25" style="212" customWidth="1"/>
    <col min="4905" max="4905" width="1.625" style="212" customWidth="1"/>
    <col min="4906" max="5120" width="2.25" style="212"/>
    <col min="5121" max="5121" width="2.125" style="212" customWidth="1"/>
    <col min="5122" max="5122" width="2.5" style="212" customWidth="1"/>
    <col min="5123" max="5123" width="3.5" style="212" customWidth="1"/>
    <col min="5124" max="5130" width="2.5" style="212" customWidth="1"/>
    <col min="5131" max="5131" width="2.625" style="212" customWidth="1"/>
    <col min="5132" max="5159" width="2.5" style="212" customWidth="1"/>
    <col min="5160" max="5160" width="2.25" style="212" customWidth="1"/>
    <col min="5161" max="5161" width="1.625" style="212" customWidth="1"/>
    <col min="5162" max="5376" width="2.25" style="212"/>
    <col min="5377" max="5377" width="2.125" style="212" customWidth="1"/>
    <col min="5378" max="5378" width="2.5" style="212" customWidth="1"/>
    <col min="5379" max="5379" width="3.5" style="212" customWidth="1"/>
    <col min="5380" max="5386" width="2.5" style="212" customWidth="1"/>
    <col min="5387" max="5387" width="2.625" style="212" customWidth="1"/>
    <col min="5388" max="5415" width="2.5" style="212" customWidth="1"/>
    <col min="5416" max="5416" width="2.25" style="212" customWidth="1"/>
    <col min="5417" max="5417" width="1.625" style="212" customWidth="1"/>
    <col min="5418" max="5632" width="2.25" style="212"/>
    <col min="5633" max="5633" width="2.125" style="212" customWidth="1"/>
    <col min="5634" max="5634" width="2.5" style="212" customWidth="1"/>
    <col min="5635" max="5635" width="3.5" style="212" customWidth="1"/>
    <col min="5636" max="5642" width="2.5" style="212" customWidth="1"/>
    <col min="5643" max="5643" width="2.625" style="212" customWidth="1"/>
    <col min="5644" max="5671" width="2.5" style="212" customWidth="1"/>
    <col min="5672" max="5672" width="2.25" style="212" customWidth="1"/>
    <col min="5673" max="5673" width="1.625" style="212" customWidth="1"/>
    <col min="5674" max="5888" width="2.25" style="212"/>
    <col min="5889" max="5889" width="2.125" style="212" customWidth="1"/>
    <col min="5890" max="5890" width="2.5" style="212" customWidth="1"/>
    <col min="5891" max="5891" width="3.5" style="212" customWidth="1"/>
    <col min="5892" max="5898" width="2.5" style="212" customWidth="1"/>
    <col min="5899" max="5899" width="2.625" style="212" customWidth="1"/>
    <col min="5900" max="5927" width="2.5" style="212" customWidth="1"/>
    <col min="5928" max="5928" width="2.25" style="212" customWidth="1"/>
    <col min="5929" max="5929" width="1.625" style="212" customWidth="1"/>
    <col min="5930" max="6144" width="2.25" style="212"/>
    <col min="6145" max="6145" width="2.125" style="212" customWidth="1"/>
    <col min="6146" max="6146" width="2.5" style="212" customWidth="1"/>
    <col min="6147" max="6147" width="3.5" style="212" customWidth="1"/>
    <col min="6148" max="6154" width="2.5" style="212" customWidth="1"/>
    <col min="6155" max="6155" width="2.625" style="212" customWidth="1"/>
    <col min="6156" max="6183" width="2.5" style="212" customWidth="1"/>
    <col min="6184" max="6184" width="2.25" style="212" customWidth="1"/>
    <col min="6185" max="6185" width="1.625" style="212" customWidth="1"/>
    <col min="6186" max="6400" width="2.25" style="212"/>
    <col min="6401" max="6401" width="2.125" style="212" customWidth="1"/>
    <col min="6402" max="6402" width="2.5" style="212" customWidth="1"/>
    <col min="6403" max="6403" width="3.5" style="212" customWidth="1"/>
    <col min="6404" max="6410" width="2.5" style="212" customWidth="1"/>
    <col min="6411" max="6411" width="2.625" style="212" customWidth="1"/>
    <col min="6412" max="6439" width="2.5" style="212" customWidth="1"/>
    <col min="6440" max="6440" width="2.25" style="212" customWidth="1"/>
    <col min="6441" max="6441" width="1.625" style="212" customWidth="1"/>
    <col min="6442" max="6656" width="2.25" style="212"/>
    <col min="6657" max="6657" width="2.125" style="212" customWidth="1"/>
    <col min="6658" max="6658" width="2.5" style="212" customWidth="1"/>
    <col min="6659" max="6659" width="3.5" style="212" customWidth="1"/>
    <col min="6660" max="6666" width="2.5" style="212" customWidth="1"/>
    <col min="6667" max="6667" width="2.625" style="212" customWidth="1"/>
    <col min="6668" max="6695" width="2.5" style="212" customWidth="1"/>
    <col min="6696" max="6696" width="2.25" style="212" customWidth="1"/>
    <col min="6697" max="6697" width="1.625" style="212" customWidth="1"/>
    <col min="6698" max="6912" width="2.25" style="212"/>
    <col min="6913" max="6913" width="2.125" style="212" customWidth="1"/>
    <col min="6914" max="6914" width="2.5" style="212" customWidth="1"/>
    <col min="6915" max="6915" width="3.5" style="212" customWidth="1"/>
    <col min="6916" max="6922" width="2.5" style="212" customWidth="1"/>
    <col min="6923" max="6923" width="2.625" style="212" customWidth="1"/>
    <col min="6924" max="6951" width="2.5" style="212" customWidth="1"/>
    <col min="6952" max="6952" width="2.25" style="212" customWidth="1"/>
    <col min="6953" max="6953" width="1.625" style="212" customWidth="1"/>
    <col min="6954" max="7168" width="2.25" style="212"/>
    <col min="7169" max="7169" width="2.125" style="212" customWidth="1"/>
    <col min="7170" max="7170" width="2.5" style="212" customWidth="1"/>
    <col min="7171" max="7171" width="3.5" style="212" customWidth="1"/>
    <col min="7172" max="7178" width="2.5" style="212" customWidth="1"/>
    <col min="7179" max="7179" width="2.625" style="212" customWidth="1"/>
    <col min="7180" max="7207" width="2.5" style="212" customWidth="1"/>
    <col min="7208" max="7208" width="2.25" style="212" customWidth="1"/>
    <col min="7209" max="7209" width="1.625" style="212" customWidth="1"/>
    <col min="7210" max="7424" width="2.25" style="212"/>
    <col min="7425" max="7425" width="2.125" style="212" customWidth="1"/>
    <col min="7426" max="7426" width="2.5" style="212" customWidth="1"/>
    <col min="7427" max="7427" width="3.5" style="212" customWidth="1"/>
    <col min="7428" max="7434" width="2.5" style="212" customWidth="1"/>
    <col min="7435" max="7435" width="2.625" style="212" customWidth="1"/>
    <col min="7436" max="7463" width="2.5" style="212" customWidth="1"/>
    <col min="7464" max="7464" width="2.25" style="212" customWidth="1"/>
    <col min="7465" max="7465" width="1.625" style="212" customWidth="1"/>
    <col min="7466" max="7680" width="2.25" style="212"/>
    <col min="7681" max="7681" width="2.125" style="212" customWidth="1"/>
    <col min="7682" max="7682" width="2.5" style="212" customWidth="1"/>
    <col min="7683" max="7683" width="3.5" style="212" customWidth="1"/>
    <col min="7684" max="7690" width="2.5" style="212" customWidth="1"/>
    <col min="7691" max="7691" width="2.625" style="212" customWidth="1"/>
    <col min="7692" max="7719" width="2.5" style="212" customWidth="1"/>
    <col min="7720" max="7720" width="2.25" style="212" customWidth="1"/>
    <col min="7721" max="7721" width="1.625" style="212" customWidth="1"/>
    <col min="7722" max="7936" width="2.25" style="212"/>
    <col min="7937" max="7937" width="2.125" style="212" customWidth="1"/>
    <col min="7938" max="7938" width="2.5" style="212" customWidth="1"/>
    <col min="7939" max="7939" width="3.5" style="212" customWidth="1"/>
    <col min="7940" max="7946" width="2.5" style="212" customWidth="1"/>
    <col min="7947" max="7947" width="2.625" style="212" customWidth="1"/>
    <col min="7948" max="7975" width="2.5" style="212" customWidth="1"/>
    <col min="7976" max="7976" width="2.25" style="212" customWidth="1"/>
    <col min="7977" max="7977" width="1.625" style="212" customWidth="1"/>
    <col min="7978" max="8192" width="2.25" style="212"/>
    <col min="8193" max="8193" width="2.125" style="212" customWidth="1"/>
    <col min="8194" max="8194" width="2.5" style="212" customWidth="1"/>
    <col min="8195" max="8195" width="3.5" style="212" customWidth="1"/>
    <col min="8196" max="8202" width="2.5" style="212" customWidth="1"/>
    <col min="8203" max="8203" width="2.625" style="212" customWidth="1"/>
    <col min="8204" max="8231" width="2.5" style="212" customWidth="1"/>
    <col min="8232" max="8232" width="2.25" style="212" customWidth="1"/>
    <col min="8233" max="8233" width="1.625" style="212" customWidth="1"/>
    <col min="8234" max="8448" width="2.25" style="212"/>
    <col min="8449" max="8449" width="2.125" style="212" customWidth="1"/>
    <col min="8450" max="8450" width="2.5" style="212" customWidth="1"/>
    <col min="8451" max="8451" width="3.5" style="212" customWidth="1"/>
    <col min="8452" max="8458" width="2.5" style="212" customWidth="1"/>
    <col min="8459" max="8459" width="2.625" style="212" customWidth="1"/>
    <col min="8460" max="8487" width="2.5" style="212" customWidth="1"/>
    <col min="8488" max="8488" width="2.25" style="212" customWidth="1"/>
    <col min="8489" max="8489" width="1.625" style="212" customWidth="1"/>
    <col min="8490" max="8704" width="2.25" style="212"/>
    <col min="8705" max="8705" width="2.125" style="212" customWidth="1"/>
    <col min="8706" max="8706" width="2.5" style="212" customWidth="1"/>
    <col min="8707" max="8707" width="3.5" style="212" customWidth="1"/>
    <col min="8708" max="8714" width="2.5" style="212" customWidth="1"/>
    <col min="8715" max="8715" width="2.625" style="212" customWidth="1"/>
    <col min="8716" max="8743" width="2.5" style="212" customWidth="1"/>
    <col min="8744" max="8744" width="2.25" style="212" customWidth="1"/>
    <col min="8745" max="8745" width="1.625" style="212" customWidth="1"/>
    <col min="8746" max="8960" width="2.25" style="212"/>
    <col min="8961" max="8961" width="2.125" style="212" customWidth="1"/>
    <col min="8962" max="8962" width="2.5" style="212" customWidth="1"/>
    <col min="8963" max="8963" width="3.5" style="212" customWidth="1"/>
    <col min="8964" max="8970" width="2.5" style="212" customWidth="1"/>
    <col min="8971" max="8971" width="2.625" style="212" customWidth="1"/>
    <col min="8972" max="8999" width="2.5" style="212" customWidth="1"/>
    <col min="9000" max="9000" width="2.25" style="212" customWidth="1"/>
    <col min="9001" max="9001" width="1.625" style="212" customWidth="1"/>
    <col min="9002" max="9216" width="2.25" style="212"/>
    <col min="9217" max="9217" width="2.125" style="212" customWidth="1"/>
    <col min="9218" max="9218" width="2.5" style="212" customWidth="1"/>
    <col min="9219" max="9219" width="3.5" style="212" customWidth="1"/>
    <col min="9220" max="9226" width="2.5" style="212" customWidth="1"/>
    <col min="9227" max="9227" width="2.625" style="212" customWidth="1"/>
    <col min="9228" max="9255" width="2.5" style="212" customWidth="1"/>
    <col min="9256" max="9256" width="2.25" style="212" customWidth="1"/>
    <col min="9257" max="9257" width="1.625" style="212" customWidth="1"/>
    <col min="9258" max="9472" width="2.25" style="212"/>
    <col min="9473" max="9473" width="2.125" style="212" customWidth="1"/>
    <col min="9474" max="9474" width="2.5" style="212" customWidth="1"/>
    <col min="9475" max="9475" width="3.5" style="212" customWidth="1"/>
    <col min="9476" max="9482" width="2.5" style="212" customWidth="1"/>
    <col min="9483" max="9483" width="2.625" style="212" customWidth="1"/>
    <col min="9484" max="9511" width="2.5" style="212" customWidth="1"/>
    <col min="9512" max="9512" width="2.25" style="212" customWidth="1"/>
    <col min="9513" max="9513" width="1.625" style="212" customWidth="1"/>
    <col min="9514" max="9728" width="2.25" style="212"/>
    <col min="9729" max="9729" width="2.125" style="212" customWidth="1"/>
    <col min="9730" max="9730" width="2.5" style="212" customWidth="1"/>
    <col min="9731" max="9731" width="3.5" style="212" customWidth="1"/>
    <col min="9732" max="9738" width="2.5" style="212" customWidth="1"/>
    <col min="9739" max="9739" width="2.625" style="212" customWidth="1"/>
    <col min="9740" max="9767" width="2.5" style="212" customWidth="1"/>
    <col min="9768" max="9768" width="2.25" style="212" customWidth="1"/>
    <col min="9769" max="9769" width="1.625" style="212" customWidth="1"/>
    <col min="9770" max="9984" width="2.25" style="212"/>
    <col min="9985" max="9985" width="2.125" style="212" customWidth="1"/>
    <col min="9986" max="9986" width="2.5" style="212" customWidth="1"/>
    <col min="9987" max="9987" width="3.5" style="212" customWidth="1"/>
    <col min="9988" max="9994" width="2.5" style="212" customWidth="1"/>
    <col min="9995" max="9995" width="2.625" style="212" customWidth="1"/>
    <col min="9996" max="10023" width="2.5" style="212" customWidth="1"/>
    <col min="10024" max="10024" width="2.25" style="212" customWidth="1"/>
    <col min="10025" max="10025" width="1.625" style="212" customWidth="1"/>
    <col min="10026" max="10240" width="2.25" style="212"/>
    <col min="10241" max="10241" width="2.125" style="212" customWidth="1"/>
    <col min="10242" max="10242" width="2.5" style="212" customWidth="1"/>
    <col min="10243" max="10243" width="3.5" style="212" customWidth="1"/>
    <col min="10244" max="10250" width="2.5" style="212" customWidth="1"/>
    <col min="10251" max="10251" width="2.625" style="212" customWidth="1"/>
    <col min="10252" max="10279" width="2.5" style="212" customWidth="1"/>
    <col min="10280" max="10280" width="2.25" style="212" customWidth="1"/>
    <col min="10281" max="10281" width="1.625" style="212" customWidth="1"/>
    <col min="10282" max="10496" width="2.25" style="212"/>
    <col min="10497" max="10497" width="2.125" style="212" customWidth="1"/>
    <col min="10498" max="10498" width="2.5" style="212" customWidth="1"/>
    <col min="10499" max="10499" width="3.5" style="212" customWidth="1"/>
    <col min="10500" max="10506" width="2.5" style="212" customWidth="1"/>
    <col min="10507" max="10507" width="2.625" style="212" customWidth="1"/>
    <col min="10508" max="10535" width="2.5" style="212" customWidth="1"/>
    <col min="10536" max="10536" width="2.25" style="212" customWidth="1"/>
    <col min="10537" max="10537" width="1.625" style="212" customWidth="1"/>
    <col min="10538" max="10752" width="2.25" style="212"/>
    <col min="10753" max="10753" width="2.125" style="212" customWidth="1"/>
    <col min="10754" max="10754" width="2.5" style="212" customWidth="1"/>
    <col min="10755" max="10755" width="3.5" style="212" customWidth="1"/>
    <col min="10756" max="10762" width="2.5" style="212" customWidth="1"/>
    <col min="10763" max="10763" width="2.625" style="212" customWidth="1"/>
    <col min="10764" max="10791" width="2.5" style="212" customWidth="1"/>
    <col min="10792" max="10792" width="2.25" style="212" customWidth="1"/>
    <col min="10793" max="10793" width="1.625" style="212" customWidth="1"/>
    <col min="10794" max="11008" width="2.25" style="212"/>
    <col min="11009" max="11009" width="2.125" style="212" customWidth="1"/>
    <col min="11010" max="11010" width="2.5" style="212" customWidth="1"/>
    <col min="11011" max="11011" width="3.5" style="212" customWidth="1"/>
    <col min="11012" max="11018" width="2.5" style="212" customWidth="1"/>
    <col min="11019" max="11019" width="2.625" style="212" customWidth="1"/>
    <col min="11020" max="11047" width="2.5" style="212" customWidth="1"/>
    <col min="11048" max="11048" width="2.25" style="212" customWidth="1"/>
    <col min="11049" max="11049" width="1.625" style="212" customWidth="1"/>
    <col min="11050" max="11264" width="2.25" style="212"/>
    <col min="11265" max="11265" width="2.125" style="212" customWidth="1"/>
    <col min="11266" max="11266" width="2.5" style="212" customWidth="1"/>
    <col min="11267" max="11267" width="3.5" style="212" customWidth="1"/>
    <col min="11268" max="11274" width="2.5" style="212" customWidth="1"/>
    <col min="11275" max="11275" width="2.625" style="212" customWidth="1"/>
    <col min="11276" max="11303" width="2.5" style="212" customWidth="1"/>
    <col min="11304" max="11304" width="2.25" style="212" customWidth="1"/>
    <col min="11305" max="11305" width="1.625" style="212" customWidth="1"/>
    <col min="11306" max="11520" width="2.25" style="212"/>
    <col min="11521" max="11521" width="2.125" style="212" customWidth="1"/>
    <col min="11522" max="11522" width="2.5" style="212" customWidth="1"/>
    <col min="11523" max="11523" width="3.5" style="212" customWidth="1"/>
    <col min="11524" max="11530" width="2.5" style="212" customWidth="1"/>
    <col min="11531" max="11531" width="2.625" style="212" customWidth="1"/>
    <col min="11532" max="11559" width="2.5" style="212" customWidth="1"/>
    <col min="11560" max="11560" width="2.25" style="212" customWidth="1"/>
    <col min="11561" max="11561" width="1.625" style="212" customWidth="1"/>
    <col min="11562" max="11776" width="2.25" style="212"/>
    <col min="11777" max="11777" width="2.125" style="212" customWidth="1"/>
    <col min="11778" max="11778" width="2.5" style="212" customWidth="1"/>
    <col min="11779" max="11779" width="3.5" style="212" customWidth="1"/>
    <col min="11780" max="11786" width="2.5" style="212" customWidth="1"/>
    <col min="11787" max="11787" width="2.625" style="212" customWidth="1"/>
    <col min="11788" max="11815" width="2.5" style="212" customWidth="1"/>
    <col min="11816" max="11816" width="2.25" style="212" customWidth="1"/>
    <col min="11817" max="11817" width="1.625" style="212" customWidth="1"/>
    <col min="11818" max="12032" width="2.25" style="212"/>
    <col min="12033" max="12033" width="2.125" style="212" customWidth="1"/>
    <col min="12034" max="12034" width="2.5" style="212" customWidth="1"/>
    <col min="12035" max="12035" width="3.5" style="212" customWidth="1"/>
    <col min="12036" max="12042" width="2.5" style="212" customWidth="1"/>
    <col min="12043" max="12043" width="2.625" style="212" customWidth="1"/>
    <col min="12044" max="12071" width="2.5" style="212" customWidth="1"/>
    <col min="12072" max="12072" width="2.25" style="212" customWidth="1"/>
    <col min="12073" max="12073" width="1.625" style="212" customWidth="1"/>
    <col min="12074" max="12288" width="2.25" style="212"/>
    <col min="12289" max="12289" width="2.125" style="212" customWidth="1"/>
    <col min="12290" max="12290" width="2.5" style="212" customWidth="1"/>
    <col min="12291" max="12291" width="3.5" style="212" customWidth="1"/>
    <col min="12292" max="12298" width="2.5" style="212" customWidth="1"/>
    <col min="12299" max="12299" width="2.625" style="212" customWidth="1"/>
    <col min="12300" max="12327" width="2.5" style="212" customWidth="1"/>
    <col min="12328" max="12328" width="2.25" style="212" customWidth="1"/>
    <col min="12329" max="12329" width="1.625" style="212" customWidth="1"/>
    <col min="12330" max="12544" width="2.25" style="212"/>
    <col min="12545" max="12545" width="2.125" style="212" customWidth="1"/>
    <col min="12546" max="12546" width="2.5" style="212" customWidth="1"/>
    <col min="12547" max="12547" width="3.5" style="212" customWidth="1"/>
    <col min="12548" max="12554" width="2.5" style="212" customWidth="1"/>
    <col min="12555" max="12555" width="2.625" style="212" customWidth="1"/>
    <col min="12556" max="12583" width="2.5" style="212" customWidth="1"/>
    <col min="12584" max="12584" width="2.25" style="212" customWidth="1"/>
    <col min="12585" max="12585" width="1.625" style="212" customWidth="1"/>
    <col min="12586" max="12800" width="2.25" style="212"/>
    <col min="12801" max="12801" width="2.125" style="212" customWidth="1"/>
    <col min="12802" max="12802" width="2.5" style="212" customWidth="1"/>
    <col min="12803" max="12803" width="3.5" style="212" customWidth="1"/>
    <col min="12804" max="12810" width="2.5" style="212" customWidth="1"/>
    <col min="12811" max="12811" width="2.625" style="212" customWidth="1"/>
    <col min="12812" max="12839" width="2.5" style="212" customWidth="1"/>
    <col min="12840" max="12840" width="2.25" style="212" customWidth="1"/>
    <col min="12841" max="12841" width="1.625" style="212" customWidth="1"/>
    <col min="12842" max="13056" width="2.25" style="212"/>
    <col min="13057" max="13057" width="2.125" style="212" customWidth="1"/>
    <col min="13058" max="13058" width="2.5" style="212" customWidth="1"/>
    <col min="13059" max="13059" width="3.5" style="212" customWidth="1"/>
    <col min="13060" max="13066" width="2.5" style="212" customWidth="1"/>
    <col min="13067" max="13067" width="2.625" style="212" customWidth="1"/>
    <col min="13068" max="13095" width="2.5" style="212" customWidth="1"/>
    <col min="13096" max="13096" width="2.25" style="212" customWidth="1"/>
    <col min="13097" max="13097" width="1.625" style="212" customWidth="1"/>
    <col min="13098" max="13312" width="2.25" style="212"/>
    <col min="13313" max="13313" width="2.125" style="212" customWidth="1"/>
    <col min="13314" max="13314" width="2.5" style="212" customWidth="1"/>
    <col min="13315" max="13315" width="3.5" style="212" customWidth="1"/>
    <col min="13316" max="13322" width="2.5" style="212" customWidth="1"/>
    <col min="13323" max="13323" width="2.625" style="212" customWidth="1"/>
    <col min="13324" max="13351" width="2.5" style="212" customWidth="1"/>
    <col min="13352" max="13352" width="2.25" style="212" customWidth="1"/>
    <col min="13353" max="13353" width="1.625" style="212" customWidth="1"/>
    <col min="13354" max="13568" width="2.25" style="212"/>
    <col min="13569" max="13569" width="2.125" style="212" customWidth="1"/>
    <col min="13570" max="13570" width="2.5" style="212" customWidth="1"/>
    <col min="13571" max="13571" width="3.5" style="212" customWidth="1"/>
    <col min="13572" max="13578" width="2.5" style="212" customWidth="1"/>
    <col min="13579" max="13579" width="2.625" style="212" customWidth="1"/>
    <col min="13580" max="13607" width="2.5" style="212" customWidth="1"/>
    <col min="13608" max="13608" width="2.25" style="212" customWidth="1"/>
    <col min="13609" max="13609" width="1.625" style="212" customWidth="1"/>
    <col min="13610" max="13824" width="2.25" style="212"/>
    <col min="13825" max="13825" width="2.125" style="212" customWidth="1"/>
    <col min="13826" max="13826" width="2.5" style="212" customWidth="1"/>
    <col min="13827" max="13827" width="3.5" style="212" customWidth="1"/>
    <col min="13828" max="13834" width="2.5" style="212" customWidth="1"/>
    <col min="13835" max="13835" width="2.625" style="212" customWidth="1"/>
    <col min="13836" max="13863" width="2.5" style="212" customWidth="1"/>
    <col min="13864" max="13864" width="2.25" style="212" customWidth="1"/>
    <col min="13865" max="13865" width="1.625" style="212" customWidth="1"/>
    <col min="13866" max="14080" width="2.25" style="212"/>
    <col min="14081" max="14081" width="2.125" style="212" customWidth="1"/>
    <col min="14082" max="14082" width="2.5" style="212" customWidth="1"/>
    <col min="14083" max="14083" width="3.5" style="212" customWidth="1"/>
    <col min="14084" max="14090" width="2.5" style="212" customWidth="1"/>
    <col min="14091" max="14091" width="2.625" style="212" customWidth="1"/>
    <col min="14092" max="14119" width="2.5" style="212" customWidth="1"/>
    <col min="14120" max="14120" width="2.25" style="212" customWidth="1"/>
    <col min="14121" max="14121" width="1.625" style="212" customWidth="1"/>
    <col min="14122" max="14336" width="2.25" style="212"/>
    <col min="14337" max="14337" width="2.125" style="212" customWidth="1"/>
    <col min="14338" max="14338" width="2.5" style="212" customWidth="1"/>
    <col min="14339" max="14339" width="3.5" style="212" customWidth="1"/>
    <col min="14340" max="14346" width="2.5" style="212" customWidth="1"/>
    <col min="14347" max="14347" width="2.625" style="212" customWidth="1"/>
    <col min="14348" max="14375" width="2.5" style="212" customWidth="1"/>
    <col min="14376" max="14376" width="2.25" style="212" customWidth="1"/>
    <col min="14377" max="14377" width="1.625" style="212" customWidth="1"/>
    <col min="14378" max="14592" width="2.25" style="212"/>
    <col min="14593" max="14593" width="2.125" style="212" customWidth="1"/>
    <col min="14594" max="14594" width="2.5" style="212" customWidth="1"/>
    <col min="14595" max="14595" width="3.5" style="212" customWidth="1"/>
    <col min="14596" max="14602" width="2.5" style="212" customWidth="1"/>
    <col min="14603" max="14603" width="2.625" style="212" customWidth="1"/>
    <col min="14604" max="14631" width="2.5" style="212" customWidth="1"/>
    <col min="14632" max="14632" width="2.25" style="212" customWidth="1"/>
    <col min="14633" max="14633" width="1.625" style="212" customWidth="1"/>
    <col min="14634" max="14848" width="2.25" style="212"/>
    <col min="14849" max="14849" width="2.125" style="212" customWidth="1"/>
    <col min="14850" max="14850" width="2.5" style="212" customWidth="1"/>
    <col min="14851" max="14851" width="3.5" style="212" customWidth="1"/>
    <col min="14852" max="14858" width="2.5" style="212" customWidth="1"/>
    <col min="14859" max="14859" width="2.625" style="212" customWidth="1"/>
    <col min="14860" max="14887" width="2.5" style="212" customWidth="1"/>
    <col min="14888" max="14888" width="2.25" style="212" customWidth="1"/>
    <col min="14889" max="14889" width="1.625" style="212" customWidth="1"/>
    <col min="14890" max="15104" width="2.25" style="212"/>
    <col min="15105" max="15105" width="2.125" style="212" customWidth="1"/>
    <col min="15106" max="15106" width="2.5" style="212" customWidth="1"/>
    <col min="15107" max="15107" width="3.5" style="212" customWidth="1"/>
    <col min="15108" max="15114" width="2.5" style="212" customWidth="1"/>
    <col min="15115" max="15115" width="2.625" style="212" customWidth="1"/>
    <col min="15116" max="15143" width="2.5" style="212" customWidth="1"/>
    <col min="15144" max="15144" width="2.25" style="212" customWidth="1"/>
    <col min="15145" max="15145" width="1.625" style="212" customWidth="1"/>
    <col min="15146" max="15360" width="2.25" style="212"/>
    <col min="15361" max="15361" width="2.125" style="212" customWidth="1"/>
    <col min="15362" max="15362" width="2.5" style="212" customWidth="1"/>
    <col min="15363" max="15363" width="3.5" style="212" customWidth="1"/>
    <col min="15364" max="15370" width="2.5" style="212" customWidth="1"/>
    <col min="15371" max="15371" width="2.625" style="212" customWidth="1"/>
    <col min="15372" max="15399" width="2.5" style="212" customWidth="1"/>
    <col min="15400" max="15400" width="2.25" style="212" customWidth="1"/>
    <col min="15401" max="15401" width="1.625" style="212" customWidth="1"/>
    <col min="15402" max="15616" width="2.25" style="212"/>
    <col min="15617" max="15617" width="2.125" style="212" customWidth="1"/>
    <col min="15618" max="15618" width="2.5" style="212" customWidth="1"/>
    <col min="15619" max="15619" width="3.5" style="212" customWidth="1"/>
    <col min="15620" max="15626" width="2.5" style="212" customWidth="1"/>
    <col min="15627" max="15627" width="2.625" style="212" customWidth="1"/>
    <col min="15628" max="15655" width="2.5" style="212" customWidth="1"/>
    <col min="15656" max="15656" width="2.25" style="212" customWidth="1"/>
    <col min="15657" max="15657" width="1.625" style="212" customWidth="1"/>
    <col min="15658" max="15872" width="2.25" style="212"/>
    <col min="15873" max="15873" width="2.125" style="212" customWidth="1"/>
    <col min="15874" max="15874" width="2.5" style="212" customWidth="1"/>
    <col min="15875" max="15875" width="3.5" style="212" customWidth="1"/>
    <col min="15876" max="15882" width="2.5" style="212" customWidth="1"/>
    <col min="15883" max="15883" width="2.625" style="212" customWidth="1"/>
    <col min="15884" max="15911" width="2.5" style="212" customWidth="1"/>
    <col min="15912" max="15912" width="2.25" style="212" customWidth="1"/>
    <col min="15913" max="15913" width="1.625" style="212" customWidth="1"/>
    <col min="15914" max="16128" width="2.25" style="212"/>
    <col min="16129" max="16129" width="2.125" style="212" customWidth="1"/>
    <col min="16130" max="16130" width="2.5" style="212" customWidth="1"/>
    <col min="16131" max="16131" width="3.5" style="212" customWidth="1"/>
    <col min="16132" max="16138" width="2.5" style="212" customWidth="1"/>
    <col min="16139" max="16139" width="2.625" style="212" customWidth="1"/>
    <col min="16140" max="16167" width="2.5" style="212" customWidth="1"/>
    <col min="16168" max="16168" width="2.25" style="212" customWidth="1"/>
    <col min="16169" max="16169" width="1.625" style="212" customWidth="1"/>
    <col min="16170" max="16384" width="2.25" style="212"/>
  </cols>
  <sheetData>
    <row r="1" spans="1:40" ht="18" customHeight="1" x14ac:dyDescent="0.15">
      <c r="A1" s="211" t="s">
        <v>415</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1"/>
      <c r="AK1" s="211"/>
      <c r="AL1" s="211"/>
      <c r="AM1" s="211"/>
    </row>
    <row r="2" spans="1:40" ht="18" customHeight="1" x14ac:dyDescent="0.15">
      <c r="A2" s="211"/>
      <c r="B2" s="213"/>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5"/>
    </row>
    <row r="3" spans="1:40" ht="17.25" customHeight="1" x14ac:dyDescent="0.15">
      <c r="A3" s="211"/>
      <c r="B3" s="216"/>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c r="AL3" s="211"/>
      <c r="AM3" s="211"/>
      <c r="AN3" s="217"/>
    </row>
    <row r="4" spans="1:40" ht="6.75" customHeight="1" x14ac:dyDescent="0.15">
      <c r="A4" s="211"/>
      <c r="B4" s="216"/>
      <c r="C4" s="211"/>
      <c r="D4" s="211"/>
      <c r="E4" s="211"/>
      <c r="F4" s="211"/>
      <c r="G4" s="211"/>
      <c r="H4" s="211"/>
      <c r="I4" s="211"/>
      <c r="J4" s="211"/>
      <c r="K4" s="211"/>
      <c r="L4" s="211"/>
      <c r="M4" s="211"/>
      <c r="N4" s="211"/>
      <c r="O4" s="211"/>
      <c r="P4" s="211"/>
      <c r="Q4" s="211"/>
      <c r="R4" s="211"/>
      <c r="S4" s="211"/>
      <c r="T4" s="211"/>
      <c r="U4" s="211"/>
      <c r="V4" s="211"/>
      <c r="W4" s="211"/>
      <c r="X4" s="211"/>
      <c r="Y4" s="211"/>
      <c r="Z4" s="211"/>
      <c r="AA4" s="211"/>
      <c r="AB4" s="211"/>
      <c r="AC4" s="211"/>
      <c r="AD4" s="211"/>
      <c r="AE4" s="211"/>
      <c r="AF4" s="211"/>
      <c r="AG4" s="211"/>
      <c r="AH4" s="211"/>
      <c r="AI4" s="211"/>
      <c r="AJ4" s="211"/>
      <c r="AK4" s="211"/>
      <c r="AL4" s="211"/>
      <c r="AM4" s="211"/>
      <c r="AN4" s="217"/>
    </row>
    <row r="5" spans="1:40" ht="36" customHeight="1" x14ac:dyDescent="0.15">
      <c r="A5" s="211"/>
      <c r="B5" s="216"/>
      <c r="C5" s="211"/>
      <c r="D5" s="211"/>
      <c r="E5" s="211"/>
      <c r="F5" s="211"/>
      <c r="G5" s="211"/>
      <c r="H5" s="1895" t="s">
        <v>416</v>
      </c>
      <c r="I5" s="1895"/>
      <c r="J5" s="1895"/>
      <c r="K5" s="1895"/>
      <c r="L5" s="1895"/>
      <c r="M5" s="1895"/>
      <c r="N5" s="1895"/>
      <c r="O5" s="1895"/>
      <c r="P5" s="1895"/>
      <c r="Q5" s="1895"/>
      <c r="R5" s="1895"/>
      <c r="S5" s="1895"/>
      <c r="T5" s="1895"/>
      <c r="U5" s="1895"/>
      <c r="V5" s="1895"/>
      <c r="W5" s="1895"/>
      <c r="X5" s="1895"/>
      <c r="Y5" s="1895"/>
      <c r="Z5" s="1895"/>
      <c r="AA5" s="1895"/>
      <c r="AB5" s="1895"/>
      <c r="AC5" s="1895"/>
      <c r="AD5" s="1895"/>
      <c r="AE5" s="1895"/>
      <c r="AF5" s="1895"/>
      <c r="AG5" s="1895"/>
      <c r="AH5" s="211"/>
      <c r="AI5" s="211"/>
      <c r="AJ5" s="211"/>
      <c r="AK5" s="211"/>
      <c r="AL5" s="211"/>
      <c r="AM5" s="211"/>
      <c r="AN5" s="217"/>
    </row>
    <row r="6" spans="1:40" ht="9.75" customHeight="1" x14ac:dyDescent="0.15">
      <c r="A6" s="211"/>
      <c r="B6" s="216"/>
      <c r="C6" s="211"/>
      <c r="D6" s="211"/>
      <c r="E6" s="211"/>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c r="AE6" s="211"/>
      <c r="AF6" s="211"/>
      <c r="AG6" s="211"/>
      <c r="AH6" s="211"/>
      <c r="AI6" s="211"/>
      <c r="AJ6" s="211"/>
      <c r="AK6" s="211"/>
      <c r="AL6" s="211"/>
      <c r="AM6" s="211"/>
      <c r="AN6" s="217"/>
    </row>
    <row r="7" spans="1:40" ht="16.5" customHeight="1" x14ac:dyDescent="0.15">
      <c r="A7" s="211"/>
      <c r="B7" s="216"/>
      <c r="C7" s="211"/>
      <c r="D7" s="211"/>
      <c r="E7" s="211"/>
      <c r="F7" s="211"/>
      <c r="G7" s="211"/>
      <c r="H7" s="211"/>
      <c r="I7" s="211"/>
      <c r="J7" s="211"/>
      <c r="K7" s="211"/>
      <c r="L7" s="211"/>
      <c r="M7" s="211"/>
      <c r="N7" s="211"/>
      <c r="O7" s="211"/>
      <c r="P7" s="211"/>
      <c r="Q7" s="211"/>
      <c r="R7" s="211"/>
      <c r="S7" s="211"/>
      <c r="T7" s="211"/>
      <c r="U7" s="211"/>
      <c r="V7" s="211"/>
      <c r="W7" s="211"/>
      <c r="X7" s="211"/>
      <c r="Y7" s="211"/>
      <c r="Z7" s="211"/>
      <c r="AA7" s="211"/>
      <c r="AB7" s="1804"/>
      <c r="AC7" s="1804"/>
      <c r="AD7" s="1896"/>
      <c r="AE7" s="1896"/>
      <c r="AF7" s="211" t="s">
        <v>262</v>
      </c>
      <c r="AG7" s="1897"/>
      <c r="AH7" s="1897"/>
      <c r="AI7" s="211" t="s">
        <v>95</v>
      </c>
      <c r="AJ7" s="1896"/>
      <c r="AK7" s="1896"/>
      <c r="AL7" s="211" t="s">
        <v>222</v>
      </c>
      <c r="AM7" s="211"/>
      <c r="AN7" s="217"/>
    </row>
    <row r="8" spans="1:40" ht="17.25" customHeight="1" x14ac:dyDescent="0.15">
      <c r="A8" s="211"/>
      <c r="B8" s="216"/>
      <c r="C8" s="211"/>
      <c r="D8" s="211" t="s">
        <v>152</v>
      </c>
      <c r="E8" s="211"/>
      <c r="F8" s="211"/>
      <c r="G8" s="211"/>
      <c r="H8" s="211"/>
      <c r="I8" s="211"/>
      <c r="J8" s="211"/>
      <c r="K8" s="211"/>
      <c r="L8" s="211"/>
      <c r="M8" s="211"/>
      <c r="N8" s="211"/>
      <c r="O8" s="211"/>
      <c r="P8" s="211"/>
      <c r="Q8" s="211"/>
      <c r="R8" s="211"/>
      <c r="S8" s="211"/>
      <c r="T8" s="211"/>
      <c r="U8" s="211"/>
      <c r="V8" s="211"/>
      <c r="W8" s="211"/>
      <c r="X8" s="211"/>
      <c r="Y8" s="211"/>
      <c r="Z8" s="211"/>
      <c r="AA8" s="211"/>
      <c r="AB8" s="211"/>
      <c r="AC8" s="211"/>
      <c r="AD8" s="211"/>
      <c r="AE8" s="211"/>
      <c r="AF8" s="211"/>
      <c r="AG8" s="211"/>
      <c r="AH8" s="211"/>
      <c r="AI8" s="211"/>
      <c r="AJ8" s="211"/>
      <c r="AK8" s="211"/>
      <c r="AL8" s="211"/>
      <c r="AM8" s="211"/>
      <c r="AN8" s="217"/>
    </row>
    <row r="9" spans="1:40" x14ac:dyDescent="0.15">
      <c r="A9" s="211"/>
      <c r="B9" s="216"/>
      <c r="C9" s="211"/>
      <c r="D9" s="211"/>
      <c r="E9" s="211"/>
      <c r="F9" s="211"/>
      <c r="G9" s="211"/>
      <c r="H9" s="211"/>
      <c r="I9" s="211"/>
      <c r="J9" s="211"/>
      <c r="K9" s="211"/>
      <c r="L9" s="211"/>
      <c r="M9" s="211"/>
      <c r="N9" s="211"/>
      <c r="O9" s="211"/>
      <c r="P9" s="211"/>
      <c r="Q9" s="211"/>
      <c r="S9" s="211"/>
      <c r="T9" s="211"/>
      <c r="U9" s="211"/>
      <c r="W9" s="211"/>
      <c r="X9" s="211"/>
      <c r="Y9" s="211"/>
      <c r="Z9" s="211"/>
      <c r="AA9" s="211"/>
      <c r="AB9" s="211"/>
      <c r="AC9" s="211"/>
      <c r="AD9" s="211"/>
      <c r="AE9" s="211"/>
      <c r="AF9" s="211"/>
      <c r="AG9" s="211"/>
      <c r="AH9" s="211"/>
      <c r="AI9" s="211"/>
      <c r="AJ9" s="211"/>
      <c r="AK9" s="211"/>
      <c r="AL9" s="211"/>
      <c r="AM9" s="211"/>
      <c r="AN9" s="217"/>
    </row>
    <row r="10" spans="1:40" ht="16.5" customHeight="1" x14ac:dyDescent="0.15">
      <c r="A10" s="211"/>
      <c r="B10" s="216"/>
      <c r="C10" s="211"/>
      <c r="D10" s="211"/>
      <c r="E10" s="211"/>
      <c r="F10" s="211"/>
      <c r="G10" s="211"/>
      <c r="H10" s="211"/>
      <c r="I10" s="211"/>
      <c r="J10" s="211"/>
      <c r="K10" s="211"/>
      <c r="L10" s="211"/>
      <c r="M10" s="211"/>
      <c r="N10" s="211"/>
      <c r="O10" s="211"/>
      <c r="P10" s="211"/>
      <c r="Q10" s="1889" t="s">
        <v>417</v>
      </c>
      <c r="R10" s="1889"/>
      <c r="S10" s="1889"/>
      <c r="T10" s="1889"/>
      <c r="V10" s="1889" t="s">
        <v>40</v>
      </c>
      <c r="W10" s="1889"/>
      <c r="X10" s="1889"/>
      <c r="Y10" s="1889"/>
      <c r="Z10" s="1890"/>
      <c r="AA10" s="1890"/>
      <c r="AB10" s="1890"/>
      <c r="AC10" s="1890"/>
      <c r="AD10" s="1890"/>
      <c r="AE10" s="1890"/>
      <c r="AF10" s="1890"/>
      <c r="AG10" s="1890"/>
      <c r="AH10" s="1890"/>
      <c r="AI10" s="1890"/>
      <c r="AJ10" s="1890"/>
      <c r="AK10" s="1890"/>
      <c r="AL10" s="1890"/>
      <c r="AM10" s="218"/>
      <c r="AN10" s="217"/>
    </row>
    <row r="11" spans="1:40" ht="16.5" customHeight="1" x14ac:dyDescent="0.15">
      <c r="A11" s="211"/>
      <c r="B11" s="216"/>
      <c r="C11" s="211"/>
      <c r="D11" s="211"/>
      <c r="E11" s="211"/>
      <c r="F11" s="211"/>
      <c r="G11" s="211"/>
      <c r="H11" s="211"/>
      <c r="I11" s="211"/>
      <c r="J11" s="211"/>
      <c r="K11" s="211"/>
      <c r="L11" s="211"/>
      <c r="M11" s="211"/>
      <c r="N11" s="211"/>
      <c r="O11" s="211"/>
      <c r="P11" s="211"/>
      <c r="Q11" s="211" t="s">
        <v>418</v>
      </c>
      <c r="S11" s="211"/>
      <c r="T11" s="211"/>
      <c r="V11" s="1889" t="s">
        <v>419</v>
      </c>
      <c r="W11" s="1889"/>
      <c r="X11" s="1889"/>
      <c r="Y11" s="1889"/>
      <c r="Z11" s="1890"/>
      <c r="AA11" s="1890"/>
      <c r="AB11" s="1890"/>
      <c r="AC11" s="1890"/>
      <c r="AD11" s="1890"/>
      <c r="AE11" s="1890"/>
      <c r="AF11" s="1890"/>
      <c r="AG11" s="1890"/>
      <c r="AH11" s="1890"/>
      <c r="AI11" s="1890"/>
      <c r="AJ11" s="1890"/>
      <c r="AK11" s="1890"/>
      <c r="AL11" s="1890"/>
      <c r="AM11" s="211"/>
      <c r="AN11" s="217"/>
    </row>
    <row r="12" spans="1:40" ht="16.5" customHeight="1" x14ac:dyDescent="0.15">
      <c r="A12" s="211"/>
      <c r="B12" s="216"/>
      <c r="C12" s="211"/>
      <c r="D12" s="211"/>
      <c r="E12" s="211"/>
      <c r="F12" s="211"/>
      <c r="G12" s="211"/>
      <c r="H12" s="211"/>
      <c r="I12" s="211"/>
      <c r="J12" s="211"/>
      <c r="K12" s="211"/>
      <c r="L12" s="211"/>
      <c r="M12" s="211"/>
      <c r="N12" s="211"/>
      <c r="O12" s="211"/>
      <c r="P12" s="211"/>
      <c r="Q12" s="211"/>
      <c r="R12" s="211"/>
      <c r="S12" s="211"/>
      <c r="T12" s="211"/>
      <c r="V12" s="1891" t="s">
        <v>66</v>
      </c>
      <c r="W12" s="1891"/>
      <c r="X12" s="1891"/>
      <c r="Y12" s="1891"/>
      <c r="Z12" s="1892"/>
      <c r="AA12" s="1892"/>
      <c r="AB12" s="1892"/>
      <c r="AC12" s="1892"/>
      <c r="AD12" s="1892"/>
      <c r="AE12" s="1892"/>
      <c r="AF12" s="1892"/>
      <c r="AG12" s="1892"/>
      <c r="AH12" s="1892"/>
      <c r="AI12" s="1892"/>
      <c r="AJ12" s="1892"/>
      <c r="AK12" s="211"/>
      <c r="AL12" s="211"/>
      <c r="AM12" s="211"/>
      <c r="AN12" s="217"/>
    </row>
    <row r="13" spans="1:40" x14ac:dyDescent="0.15">
      <c r="A13" s="211"/>
      <c r="B13" s="216"/>
      <c r="C13" s="211"/>
      <c r="D13" s="211"/>
      <c r="E13" s="211"/>
      <c r="F13" s="211"/>
      <c r="G13" s="211"/>
      <c r="H13" s="211"/>
      <c r="I13" s="211"/>
      <c r="J13" s="211"/>
      <c r="K13" s="211"/>
      <c r="L13" s="211"/>
      <c r="M13" s="211"/>
      <c r="N13" s="211"/>
      <c r="O13" s="211"/>
      <c r="P13" s="211"/>
      <c r="Q13" s="211"/>
      <c r="R13" s="211"/>
      <c r="S13" s="211"/>
      <c r="T13" s="211"/>
      <c r="U13" s="211"/>
      <c r="V13" s="211"/>
      <c r="W13" s="211"/>
      <c r="X13" s="211"/>
      <c r="Y13" s="211"/>
      <c r="Z13" s="211"/>
      <c r="AA13" s="211"/>
      <c r="AB13" s="211"/>
      <c r="AC13" s="211"/>
      <c r="AD13" s="211"/>
      <c r="AE13" s="211"/>
      <c r="AF13" s="211"/>
      <c r="AG13" s="211"/>
      <c r="AH13" s="211"/>
      <c r="AI13" s="211"/>
      <c r="AJ13" s="211"/>
      <c r="AK13" s="211"/>
      <c r="AL13" s="211"/>
      <c r="AM13" s="211"/>
      <c r="AN13" s="217"/>
    </row>
    <row r="14" spans="1:40" ht="18.75" customHeight="1" x14ac:dyDescent="0.15">
      <c r="A14" s="211"/>
      <c r="B14" s="216"/>
      <c r="C14" s="1890" t="s">
        <v>420</v>
      </c>
      <c r="D14" s="1890"/>
      <c r="E14" s="1890"/>
      <c r="F14" s="1890"/>
      <c r="G14" s="1890"/>
      <c r="H14" s="1890"/>
      <c r="I14" s="1890"/>
      <c r="J14" s="1890"/>
      <c r="K14" s="1890"/>
      <c r="L14" s="1890"/>
      <c r="M14" s="1890"/>
      <c r="N14" s="1890"/>
      <c r="O14" s="1890"/>
      <c r="P14" s="1890"/>
      <c r="Q14" s="1890"/>
      <c r="R14" s="1890"/>
      <c r="S14" s="1890"/>
      <c r="T14" s="1890"/>
      <c r="U14" s="1890"/>
      <c r="V14" s="1890"/>
      <c r="W14" s="1890"/>
      <c r="X14" s="1890"/>
      <c r="Y14" s="1890"/>
      <c r="Z14" s="1890"/>
      <c r="AA14" s="1890"/>
      <c r="AB14" s="1890"/>
      <c r="AC14" s="1890"/>
      <c r="AD14" s="1890"/>
      <c r="AE14" s="1890"/>
      <c r="AF14" s="1890"/>
      <c r="AG14" s="1890"/>
      <c r="AH14" s="1890"/>
      <c r="AI14" s="1890"/>
      <c r="AJ14" s="1890"/>
      <c r="AK14" s="1890"/>
      <c r="AL14" s="1890"/>
      <c r="AM14" s="1890"/>
      <c r="AN14" s="217"/>
    </row>
    <row r="15" spans="1:40" ht="7.5" customHeight="1" x14ac:dyDescent="0.15">
      <c r="A15" s="211"/>
      <c r="B15" s="216"/>
      <c r="C15" s="211"/>
      <c r="D15" s="211"/>
      <c r="E15" s="211"/>
      <c r="F15" s="211"/>
      <c r="G15" s="211"/>
      <c r="H15" s="211"/>
      <c r="I15" s="211"/>
      <c r="J15" s="211"/>
      <c r="K15" s="211"/>
      <c r="L15" s="211"/>
      <c r="M15" s="211"/>
      <c r="N15" s="211"/>
      <c r="O15" s="211"/>
      <c r="P15" s="211"/>
      <c r="Q15" s="211"/>
      <c r="R15" s="211"/>
      <c r="S15" s="211"/>
      <c r="T15" s="211"/>
      <c r="U15" s="211"/>
      <c r="V15" s="211"/>
      <c r="W15" s="211"/>
      <c r="X15" s="211"/>
      <c r="Y15" s="211"/>
      <c r="Z15" s="211"/>
      <c r="AA15" s="211"/>
      <c r="AB15" s="211"/>
      <c r="AC15" s="211"/>
      <c r="AD15" s="211"/>
      <c r="AE15" s="211"/>
      <c r="AF15" s="211"/>
      <c r="AG15" s="211"/>
      <c r="AH15" s="211"/>
      <c r="AI15" s="211"/>
      <c r="AJ15" s="211"/>
      <c r="AK15" s="211"/>
      <c r="AL15" s="211"/>
      <c r="AM15" s="211"/>
      <c r="AN15" s="217"/>
    </row>
    <row r="16" spans="1:40" ht="18" customHeight="1" x14ac:dyDescent="0.15">
      <c r="A16" s="211"/>
      <c r="B16" s="216"/>
      <c r="C16" s="211"/>
      <c r="D16" s="211"/>
      <c r="E16" s="211"/>
      <c r="F16" s="211"/>
      <c r="G16" s="211"/>
      <c r="H16" s="211"/>
      <c r="I16" s="211"/>
      <c r="J16" s="211"/>
      <c r="K16" s="211"/>
      <c r="L16" s="211"/>
      <c r="M16" s="211"/>
      <c r="N16" s="1893" t="s">
        <v>421</v>
      </c>
      <c r="O16" s="1894"/>
      <c r="P16" s="1894"/>
      <c r="Q16" s="1894"/>
      <c r="R16" s="1894"/>
      <c r="S16" s="1894"/>
      <c r="T16" s="1894"/>
      <c r="U16" s="1894"/>
      <c r="V16" s="1894"/>
      <c r="W16" s="219"/>
      <c r="X16" s="219"/>
      <c r="Y16" s="219"/>
      <c r="Z16" s="219"/>
      <c r="AA16" s="219"/>
      <c r="AB16" s="219"/>
      <c r="AC16" s="219"/>
      <c r="AD16" s="219"/>
      <c r="AE16" s="219"/>
      <c r="AF16" s="219"/>
      <c r="AG16" s="219"/>
      <c r="AH16" s="219"/>
      <c r="AI16" s="219"/>
      <c r="AJ16" s="219"/>
      <c r="AK16" s="219"/>
      <c r="AL16" s="219"/>
      <c r="AM16" s="219"/>
      <c r="AN16" s="217"/>
    </row>
    <row r="17" spans="1:40" ht="18" customHeight="1" x14ac:dyDescent="0.15">
      <c r="A17" s="211"/>
      <c r="B17" s="216"/>
      <c r="C17" s="1898" t="s">
        <v>422</v>
      </c>
      <c r="D17" s="1899"/>
      <c r="E17" s="1899"/>
      <c r="F17" s="1899"/>
      <c r="G17" s="1899"/>
      <c r="H17" s="1899"/>
      <c r="I17" s="1899"/>
      <c r="J17" s="1899"/>
      <c r="K17" s="1899"/>
      <c r="L17" s="1899"/>
      <c r="M17" s="1899"/>
      <c r="N17" s="1899"/>
      <c r="O17" s="1899"/>
      <c r="P17" s="1899"/>
      <c r="Q17" s="1899"/>
      <c r="R17" s="1899"/>
      <c r="S17" s="1899"/>
      <c r="T17" s="1899"/>
      <c r="U17" s="1899"/>
      <c r="V17" s="1899"/>
      <c r="W17" s="1899"/>
      <c r="X17" s="1899"/>
      <c r="Y17" s="1899"/>
      <c r="Z17" s="1899"/>
      <c r="AA17" s="1899"/>
      <c r="AB17" s="1899"/>
      <c r="AC17" s="1899"/>
      <c r="AD17" s="1899"/>
      <c r="AE17" s="1899"/>
      <c r="AF17" s="1899"/>
      <c r="AG17" s="1899"/>
      <c r="AH17" s="1899"/>
      <c r="AI17" s="1899"/>
      <c r="AJ17" s="1899"/>
      <c r="AK17" s="1899"/>
      <c r="AL17" s="1899"/>
      <c r="AM17" s="1900"/>
      <c r="AN17" s="217"/>
    </row>
    <row r="18" spans="1:40" ht="16.5" customHeight="1" x14ac:dyDescent="0.15">
      <c r="A18" s="211"/>
      <c r="B18" s="216"/>
      <c r="C18" s="1882"/>
      <c r="D18" s="1884" t="s">
        <v>423</v>
      </c>
      <c r="E18" s="1884"/>
      <c r="F18" s="1885"/>
      <c r="G18" s="1886"/>
      <c r="H18" s="1887"/>
      <c r="I18" s="1888" t="s">
        <v>424</v>
      </c>
      <c r="J18" s="1888"/>
      <c r="K18" s="1888"/>
      <c r="L18" s="1888"/>
      <c r="M18" s="1888"/>
      <c r="N18" s="1888"/>
      <c r="O18" s="1888"/>
      <c r="P18" s="1888"/>
      <c r="Q18" s="1888"/>
      <c r="R18" s="1888"/>
      <c r="S18" s="1888"/>
      <c r="T18" s="1888"/>
      <c r="U18" s="1888"/>
      <c r="V18" s="1888"/>
      <c r="W18" s="1888"/>
      <c r="X18" s="1888"/>
      <c r="Y18" s="1888"/>
      <c r="Z18" s="1888"/>
      <c r="AA18" s="1888"/>
      <c r="AB18" s="1888"/>
      <c r="AC18" s="1888"/>
      <c r="AD18" s="1888"/>
      <c r="AE18" s="1888"/>
      <c r="AF18" s="1888"/>
      <c r="AG18" s="1888"/>
      <c r="AH18" s="1888"/>
      <c r="AI18" s="1888"/>
      <c r="AJ18" s="1888"/>
      <c r="AK18" s="1888"/>
      <c r="AL18" s="1888"/>
      <c r="AM18" s="1888"/>
      <c r="AN18" s="217"/>
    </row>
    <row r="19" spans="1:40" ht="16.5" customHeight="1" x14ac:dyDescent="0.15">
      <c r="A19" s="211"/>
      <c r="B19" s="216"/>
      <c r="C19" s="1883"/>
      <c r="D19" s="1884" t="s">
        <v>425</v>
      </c>
      <c r="E19" s="1884"/>
      <c r="F19" s="1885"/>
      <c r="G19" s="1886"/>
      <c r="H19" s="1887"/>
      <c r="I19" s="1888" t="s">
        <v>426</v>
      </c>
      <c r="J19" s="1888"/>
      <c r="K19" s="1888"/>
      <c r="L19" s="1888"/>
      <c r="M19" s="1888"/>
      <c r="N19" s="1888"/>
      <c r="O19" s="1888"/>
      <c r="P19" s="1888"/>
      <c r="Q19" s="1888"/>
      <c r="R19" s="1888"/>
      <c r="S19" s="1888"/>
      <c r="T19" s="1888"/>
      <c r="U19" s="1888"/>
      <c r="V19" s="1888"/>
      <c r="W19" s="1888"/>
      <c r="X19" s="1888"/>
      <c r="Y19" s="1888"/>
      <c r="Z19" s="1888"/>
      <c r="AA19" s="1888"/>
      <c r="AB19" s="1888"/>
      <c r="AC19" s="1888"/>
      <c r="AD19" s="1888"/>
      <c r="AE19" s="1888"/>
      <c r="AF19" s="1888"/>
      <c r="AG19" s="1888"/>
      <c r="AH19" s="1888"/>
      <c r="AI19" s="1888"/>
      <c r="AJ19" s="1888"/>
      <c r="AK19" s="1888"/>
      <c r="AL19" s="1888"/>
      <c r="AM19" s="1888"/>
      <c r="AN19" s="217"/>
    </row>
    <row r="20" spans="1:40" ht="15.75" customHeight="1" x14ac:dyDescent="0.15">
      <c r="A20" s="211"/>
      <c r="B20" s="216"/>
      <c r="C20" s="1849" t="s">
        <v>427</v>
      </c>
      <c r="D20" s="1852" t="s">
        <v>428</v>
      </c>
      <c r="E20" s="1853"/>
      <c r="F20" s="1853"/>
      <c r="G20" s="1853"/>
      <c r="H20" s="1853"/>
      <c r="I20" s="1853"/>
      <c r="J20" s="1853"/>
      <c r="K20" s="1853"/>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217"/>
    </row>
    <row r="21" spans="1:40" ht="28.5" customHeight="1" x14ac:dyDescent="0.15">
      <c r="A21" s="211"/>
      <c r="B21" s="216"/>
      <c r="C21" s="1850"/>
      <c r="D21" s="1855" t="s">
        <v>429</v>
      </c>
      <c r="E21" s="1856"/>
      <c r="F21" s="1856"/>
      <c r="G21" s="1856"/>
      <c r="H21" s="1856"/>
      <c r="I21" s="1856"/>
      <c r="J21" s="1856"/>
      <c r="K21" s="1856"/>
      <c r="L21" s="1857"/>
      <c r="M21" s="1857"/>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c r="AL21" s="1857"/>
      <c r="AM21" s="1857"/>
      <c r="AN21" s="217"/>
    </row>
    <row r="22" spans="1:40" x14ac:dyDescent="0.15">
      <c r="A22" s="211"/>
      <c r="B22" s="216"/>
      <c r="C22" s="1850"/>
      <c r="D22" s="1799" t="s">
        <v>430</v>
      </c>
      <c r="E22" s="1858"/>
      <c r="F22" s="1858"/>
      <c r="G22" s="1858"/>
      <c r="H22" s="1858"/>
      <c r="I22" s="1858"/>
      <c r="J22" s="1858"/>
      <c r="K22" s="1859"/>
      <c r="L22" s="220" t="s">
        <v>431</v>
      </c>
      <c r="M22" s="221"/>
      <c r="N22" s="221"/>
      <c r="O22" s="222"/>
      <c r="P22" s="223"/>
      <c r="Q22" s="223"/>
      <c r="R22" s="223"/>
      <c r="S22" s="223"/>
      <c r="T22" s="223" t="s">
        <v>432</v>
      </c>
      <c r="U22" s="223"/>
      <c r="V22" s="223"/>
      <c r="W22" s="223"/>
      <c r="X22" s="223"/>
      <c r="Y22" s="224" t="s">
        <v>433</v>
      </c>
      <c r="Z22" s="1821"/>
      <c r="AA22" s="1821"/>
      <c r="AB22" s="1821"/>
      <c r="AC22" s="1821"/>
      <c r="AD22" s="1821"/>
      <c r="AE22" s="1821"/>
      <c r="AF22" s="1821"/>
      <c r="AG22" s="1821"/>
      <c r="AH22" s="1821"/>
      <c r="AI22" s="1821"/>
      <c r="AJ22" s="1821"/>
      <c r="AK22" s="1821"/>
      <c r="AL22" s="1821"/>
      <c r="AM22" s="1866"/>
      <c r="AN22" s="217"/>
    </row>
    <row r="23" spans="1:40" x14ac:dyDescent="0.15">
      <c r="A23" s="211"/>
      <c r="B23" s="216"/>
      <c r="C23" s="1850"/>
      <c r="D23" s="1860"/>
      <c r="E23" s="1861"/>
      <c r="F23" s="1861"/>
      <c r="G23" s="1861"/>
      <c r="H23" s="1861"/>
      <c r="I23" s="1861"/>
      <c r="J23" s="1861"/>
      <c r="K23" s="1862"/>
      <c r="L23" s="1867"/>
      <c r="M23" s="1804"/>
      <c r="N23" s="1804"/>
      <c r="O23" s="1804"/>
      <c r="P23" s="1804"/>
      <c r="Q23" s="1804"/>
      <c r="R23" s="1804"/>
      <c r="S23" s="1804"/>
      <c r="T23" s="1804"/>
      <c r="U23" s="1804"/>
      <c r="V23" s="1804"/>
      <c r="W23" s="1804"/>
      <c r="X23" s="1804"/>
      <c r="Y23" s="1804"/>
      <c r="Z23" s="1804"/>
      <c r="AA23" s="1804"/>
      <c r="AB23" s="1804"/>
      <c r="AC23" s="1804"/>
      <c r="AD23" s="1804"/>
      <c r="AE23" s="1804"/>
      <c r="AF23" s="1804"/>
      <c r="AG23" s="1804"/>
      <c r="AH23" s="1804"/>
      <c r="AI23" s="1804"/>
      <c r="AJ23" s="1804"/>
      <c r="AK23" s="1804"/>
      <c r="AL23" s="1804"/>
      <c r="AM23" s="1868"/>
      <c r="AN23" s="217"/>
    </row>
    <row r="24" spans="1:40" x14ac:dyDescent="0.15">
      <c r="A24" s="211"/>
      <c r="B24" s="216"/>
      <c r="C24" s="1850"/>
      <c r="D24" s="1860"/>
      <c r="E24" s="1861"/>
      <c r="F24" s="1861"/>
      <c r="G24" s="1861"/>
      <c r="H24" s="1861"/>
      <c r="I24" s="1861"/>
      <c r="J24" s="1861"/>
      <c r="K24" s="1862"/>
      <c r="L24" s="1869"/>
      <c r="M24" s="1830"/>
      <c r="N24" s="1830"/>
      <c r="O24" s="1830"/>
      <c r="P24" s="1830"/>
      <c r="Q24" s="1830"/>
      <c r="R24" s="1830"/>
      <c r="S24" s="1830"/>
      <c r="T24" s="1830"/>
      <c r="U24" s="1830"/>
      <c r="V24" s="1830"/>
      <c r="W24" s="1830"/>
      <c r="X24" s="1830"/>
      <c r="Y24" s="1830"/>
      <c r="Z24" s="1830"/>
      <c r="AA24" s="1830"/>
      <c r="AB24" s="1830"/>
      <c r="AC24" s="1830"/>
      <c r="AD24" s="1830"/>
      <c r="AE24" s="1830"/>
      <c r="AF24" s="1830"/>
      <c r="AG24" s="1830"/>
      <c r="AH24" s="1830"/>
      <c r="AI24" s="1830"/>
      <c r="AJ24" s="1830"/>
      <c r="AK24" s="1830"/>
      <c r="AL24" s="1830"/>
      <c r="AM24" s="1870"/>
      <c r="AN24" s="217"/>
    </row>
    <row r="25" spans="1:40" ht="16.5" customHeight="1" x14ac:dyDescent="0.15">
      <c r="A25" s="211"/>
      <c r="B25" s="216"/>
      <c r="C25" s="1850"/>
      <c r="D25" s="1863"/>
      <c r="E25" s="1864"/>
      <c r="F25" s="1864"/>
      <c r="G25" s="1864"/>
      <c r="H25" s="1864"/>
      <c r="I25" s="1864"/>
      <c r="J25" s="1864"/>
      <c r="K25" s="1865"/>
      <c r="L25" s="1845" t="s">
        <v>434</v>
      </c>
      <c r="M25" s="1845"/>
      <c r="N25" s="1845"/>
      <c r="O25" s="1845"/>
      <c r="P25" s="1845"/>
      <c r="Q25" s="1845"/>
      <c r="R25" s="1845"/>
      <c r="S25" s="1846"/>
      <c r="T25" s="1847"/>
      <c r="U25" s="1847"/>
      <c r="V25" s="1847"/>
      <c r="W25" s="1847"/>
      <c r="X25" s="1847"/>
      <c r="Y25" s="1847"/>
      <c r="Z25" s="1847"/>
      <c r="AA25" s="1847"/>
      <c r="AB25" s="1847"/>
      <c r="AC25" s="1847"/>
      <c r="AD25" s="1847"/>
      <c r="AE25" s="1847"/>
      <c r="AF25" s="1847"/>
      <c r="AG25" s="1847"/>
      <c r="AH25" s="1847"/>
      <c r="AI25" s="1847"/>
      <c r="AJ25" s="1847"/>
      <c r="AK25" s="1847"/>
      <c r="AL25" s="1847"/>
      <c r="AM25" s="1871"/>
      <c r="AN25" s="217"/>
    </row>
    <row r="26" spans="1:40" ht="18.75" customHeight="1" x14ac:dyDescent="0.15">
      <c r="A26" s="211"/>
      <c r="B26" s="216"/>
      <c r="C26" s="1850"/>
      <c r="D26" s="1794" t="s">
        <v>435</v>
      </c>
      <c r="E26" s="1795"/>
      <c r="F26" s="1795"/>
      <c r="G26" s="1795"/>
      <c r="H26" s="1795"/>
      <c r="I26" s="1795"/>
      <c r="J26" s="1795"/>
      <c r="K26" s="1795"/>
      <c r="L26" s="1881" t="s">
        <v>44</v>
      </c>
      <c r="M26" s="1881"/>
      <c r="N26" s="1881"/>
      <c r="O26" s="1881"/>
      <c r="P26" s="1872"/>
      <c r="Q26" s="1805"/>
      <c r="R26" s="225" t="s">
        <v>255</v>
      </c>
      <c r="S26" s="1805"/>
      <c r="T26" s="1805"/>
      <c r="U26" s="1805"/>
      <c r="V26" s="225" t="s">
        <v>255</v>
      </c>
      <c r="W26" s="1805"/>
      <c r="X26" s="1805"/>
      <c r="Y26" s="1806"/>
      <c r="Z26" s="1807" t="s">
        <v>45</v>
      </c>
      <c r="AA26" s="1807"/>
      <c r="AB26" s="1807"/>
      <c r="AC26" s="1872"/>
      <c r="AD26" s="1805"/>
      <c r="AE26" s="225" t="s">
        <v>255</v>
      </c>
      <c r="AF26" s="1805"/>
      <c r="AG26" s="1805"/>
      <c r="AH26" s="1805"/>
      <c r="AI26" s="225" t="s">
        <v>255</v>
      </c>
      <c r="AJ26" s="1805"/>
      <c r="AK26" s="1805"/>
      <c r="AL26" s="1805"/>
      <c r="AM26" s="226"/>
      <c r="AN26" s="217"/>
    </row>
    <row r="27" spans="1:40" ht="18.75" customHeight="1" x14ac:dyDescent="0.15">
      <c r="A27" s="211"/>
      <c r="B27" s="216"/>
      <c r="C27" s="1850"/>
      <c r="D27" s="1873" t="s">
        <v>436</v>
      </c>
      <c r="E27" s="1819"/>
      <c r="F27" s="1819"/>
      <c r="G27" s="1819"/>
      <c r="H27" s="1819"/>
      <c r="I27" s="1819"/>
      <c r="J27" s="1819"/>
      <c r="K27" s="1819"/>
      <c r="L27" s="1874"/>
      <c r="M27" s="1874"/>
      <c r="N27" s="1874"/>
      <c r="O27" s="1874"/>
      <c r="P27" s="1874"/>
      <c r="Q27" s="1874"/>
      <c r="R27" s="1874"/>
      <c r="S27" s="1874"/>
      <c r="T27" s="1874"/>
      <c r="U27" s="1874"/>
      <c r="V27" s="1874"/>
      <c r="W27" s="1874"/>
      <c r="X27" s="1874"/>
      <c r="Y27" s="1874"/>
      <c r="Z27" s="1874"/>
      <c r="AA27" s="1874"/>
      <c r="AB27" s="1874"/>
      <c r="AC27" s="1874"/>
      <c r="AD27" s="1874"/>
      <c r="AE27" s="1874"/>
      <c r="AF27" s="1874"/>
      <c r="AG27" s="1874"/>
      <c r="AH27" s="1874"/>
      <c r="AI27" s="1874"/>
      <c r="AJ27" s="1874"/>
      <c r="AK27" s="1874"/>
      <c r="AL27" s="1874"/>
      <c r="AM27" s="1875"/>
      <c r="AN27" s="217"/>
    </row>
    <row r="28" spans="1:40" ht="13.5" customHeight="1" x14ac:dyDescent="0.15">
      <c r="A28" s="211"/>
      <c r="B28" s="216"/>
      <c r="C28" s="1850"/>
      <c r="D28" s="1799" t="s">
        <v>437</v>
      </c>
      <c r="E28" s="1858"/>
      <c r="F28" s="1858"/>
      <c r="G28" s="1858"/>
      <c r="H28" s="1858"/>
      <c r="I28" s="1858"/>
      <c r="J28" s="1858"/>
      <c r="K28" s="1858"/>
      <c r="L28" s="1876" t="s">
        <v>74</v>
      </c>
      <c r="M28" s="1878"/>
      <c r="N28" s="1878"/>
      <c r="O28" s="1878"/>
      <c r="P28" s="1878"/>
      <c r="Q28" s="1878"/>
      <c r="R28" s="1880" t="s">
        <v>438</v>
      </c>
      <c r="S28" s="1880"/>
      <c r="T28" s="1880"/>
      <c r="U28" s="1880"/>
      <c r="V28" s="1880"/>
      <c r="W28" s="1880"/>
      <c r="X28" s="1880"/>
      <c r="Y28" s="1880"/>
      <c r="Z28" s="1880"/>
      <c r="AA28" s="1880"/>
      <c r="AB28" s="1880"/>
      <c r="AC28" s="1833" t="s">
        <v>439</v>
      </c>
      <c r="AD28" s="1833"/>
      <c r="AE28" s="1835"/>
      <c r="AF28" s="1836"/>
      <c r="AG28" s="1836"/>
      <c r="AH28" s="1808"/>
      <c r="AI28" s="1808" t="s">
        <v>262</v>
      </c>
      <c r="AJ28" s="1808"/>
      <c r="AK28" s="1808" t="s">
        <v>95</v>
      </c>
      <c r="AL28" s="1808"/>
      <c r="AM28" s="1810" t="s">
        <v>222</v>
      </c>
      <c r="AN28" s="217"/>
    </row>
    <row r="29" spans="1:40" ht="26.25" customHeight="1" x14ac:dyDescent="0.15">
      <c r="A29" s="211"/>
      <c r="B29" s="216"/>
      <c r="C29" s="1850"/>
      <c r="D29" s="1863"/>
      <c r="E29" s="1864"/>
      <c r="F29" s="1864"/>
      <c r="G29" s="1864"/>
      <c r="H29" s="1864"/>
      <c r="I29" s="1864"/>
      <c r="J29" s="1864"/>
      <c r="K29" s="1864"/>
      <c r="L29" s="1877"/>
      <c r="M29" s="1879"/>
      <c r="N29" s="1879"/>
      <c r="O29" s="1879"/>
      <c r="P29" s="1879"/>
      <c r="Q29" s="1879"/>
      <c r="R29" s="1812" t="s">
        <v>440</v>
      </c>
      <c r="S29" s="1812"/>
      <c r="T29" s="1812"/>
      <c r="U29" s="1812"/>
      <c r="V29" s="1812"/>
      <c r="W29" s="1812"/>
      <c r="X29" s="1812"/>
      <c r="Y29" s="1812"/>
      <c r="Z29" s="1812"/>
      <c r="AA29" s="1812"/>
      <c r="AB29" s="1812"/>
      <c r="AC29" s="1834"/>
      <c r="AD29" s="1834"/>
      <c r="AE29" s="1837"/>
      <c r="AF29" s="1838"/>
      <c r="AG29" s="1838"/>
      <c r="AH29" s="1809"/>
      <c r="AI29" s="1809"/>
      <c r="AJ29" s="1809"/>
      <c r="AK29" s="1809"/>
      <c r="AL29" s="1809"/>
      <c r="AM29" s="1811"/>
      <c r="AN29" s="217"/>
    </row>
    <row r="30" spans="1:40" x14ac:dyDescent="0.15">
      <c r="A30" s="211"/>
      <c r="B30" s="216"/>
      <c r="C30" s="1850"/>
      <c r="D30" s="1794" t="s">
        <v>441</v>
      </c>
      <c r="E30" s="1813"/>
      <c r="F30" s="1813"/>
      <c r="G30" s="1813"/>
      <c r="H30" s="1813"/>
      <c r="I30" s="1813"/>
      <c r="J30" s="1813"/>
      <c r="K30" s="1814"/>
      <c r="L30" s="227" t="s">
        <v>431</v>
      </c>
      <c r="M30" s="221"/>
      <c r="N30" s="221"/>
      <c r="O30" s="222"/>
      <c r="P30" s="223"/>
      <c r="Q30" s="223"/>
      <c r="R30" s="223"/>
      <c r="S30" s="223"/>
      <c r="T30" s="223" t="s">
        <v>432</v>
      </c>
      <c r="U30" s="223"/>
      <c r="V30" s="223"/>
      <c r="W30" s="223"/>
      <c r="X30" s="223"/>
      <c r="Y30" s="224" t="s">
        <v>433</v>
      </c>
      <c r="Z30" s="1821"/>
      <c r="AA30" s="1821"/>
      <c r="AB30" s="1821"/>
      <c r="AC30" s="1821"/>
      <c r="AD30" s="1821"/>
      <c r="AE30" s="1821"/>
      <c r="AF30" s="1821"/>
      <c r="AG30" s="1821"/>
      <c r="AH30" s="1821"/>
      <c r="AI30" s="1821"/>
      <c r="AJ30" s="1821"/>
      <c r="AK30" s="1821"/>
      <c r="AL30" s="1821"/>
      <c r="AM30" s="1822"/>
      <c r="AN30" s="217"/>
    </row>
    <row r="31" spans="1:40" ht="13.5" customHeight="1" x14ac:dyDescent="0.15">
      <c r="A31" s="211"/>
      <c r="B31" s="216"/>
      <c r="C31" s="1850"/>
      <c r="D31" s="1815"/>
      <c r="E31" s="1816"/>
      <c r="F31" s="1816"/>
      <c r="G31" s="1816"/>
      <c r="H31" s="1816"/>
      <c r="I31" s="1816"/>
      <c r="J31" s="1816"/>
      <c r="K31" s="1817"/>
      <c r="L31" s="1823"/>
      <c r="M31" s="1824"/>
      <c r="N31" s="1824"/>
      <c r="O31" s="1824"/>
      <c r="P31" s="1824"/>
      <c r="Q31" s="1827" t="s">
        <v>442</v>
      </c>
      <c r="R31" s="1828"/>
      <c r="S31" s="1804"/>
      <c r="T31" s="1831"/>
      <c r="U31" s="1831"/>
      <c r="V31" s="1831"/>
      <c r="W31" s="1831"/>
      <c r="X31" s="1839" t="s">
        <v>443</v>
      </c>
      <c r="Y31" s="1840"/>
      <c r="Z31" s="1831"/>
      <c r="AA31" s="1831"/>
      <c r="AB31" s="1831"/>
      <c r="AC31" s="1831"/>
      <c r="AD31" s="1831"/>
      <c r="AE31" s="1831"/>
      <c r="AF31" s="1831"/>
      <c r="AG31" s="1831"/>
      <c r="AH31" s="1831"/>
      <c r="AI31" s="1831"/>
      <c r="AJ31" s="1831"/>
      <c r="AK31" s="1831"/>
      <c r="AL31" s="1831"/>
      <c r="AM31" s="1842"/>
      <c r="AN31" s="217"/>
    </row>
    <row r="32" spans="1:40" x14ac:dyDescent="0.15">
      <c r="A32" s="211"/>
      <c r="B32" s="216"/>
      <c r="C32" s="1850"/>
      <c r="D32" s="1815"/>
      <c r="E32" s="1816"/>
      <c r="F32" s="1816"/>
      <c r="G32" s="1816"/>
      <c r="H32" s="1816"/>
      <c r="I32" s="1816"/>
      <c r="J32" s="1816"/>
      <c r="K32" s="1817"/>
      <c r="L32" s="1825"/>
      <c r="M32" s="1826"/>
      <c r="N32" s="1826"/>
      <c r="O32" s="1826"/>
      <c r="P32" s="1826"/>
      <c r="Q32" s="1829"/>
      <c r="R32" s="1829"/>
      <c r="S32" s="1830"/>
      <c r="T32" s="1832"/>
      <c r="U32" s="1832"/>
      <c r="V32" s="1832"/>
      <c r="W32" s="1832"/>
      <c r="X32" s="1841"/>
      <c r="Y32" s="1841"/>
      <c r="Z32" s="1832"/>
      <c r="AA32" s="1832"/>
      <c r="AB32" s="1832"/>
      <c r="AC32" s="1832"/>
      <c r="AD32" s="1832"/>
      <c r="AE32" s="1832"/>
      <c r="AF32" s="1832"/>
      <c r="AG32" s="1832"/>
      <c r="AH32" s="1832"/>
      <c r="AI32" s="1832"/>
      <c r="AJ32" s="1832"/>
      <c r="AK32" s="1832"/>
      <c r="AL32" s="1832"/>
      <c r="AM32" s="1843"/>
      <c r="AN32" s="217"/>
    </row>
    <row r="33" spans="1:40" ht="17.25" customHeight="1" x14ac:dyDescent="0.15">
      <c r="A33" s="211"/>
      <c r="B33" s="216"/>
      <c r="C33" s="1851"/>
      <c r="D33" s="1818"/>
      <c r="E33" s="1819"/>
      <c r="F33" s="1819"/>
      <c r="G33" s="1819"/>
      <c r="H33" s="1819"/>
      <c r="I33" s="1819"/>
      <c r="J33" s="1819"/>
      <c r="K33" s="1820"/>
      <c r="L33" s="1844" t="s">
        <v>434</v>
      </c>
      <c r="M33" s="1845"/>
      <c r="N33" s="1845"/>
      <c r="O33" s="1845"/>
      <c r="P33" s="1845"/>
      <c r="Q33" s="1845"/>
      <c r="R33" s="1845"/>
      <c r="S33" s="1846"/>
      <c r="T33" s="1847"/>
      <c r="U33" s="1847"/>
      <c r="V33" s="1847"/>
      <c r="W33" s="1847"/>
      <c r="X33" s="1847"/>
      <c r="Y33" s="1847"/>
      <c r="Z33" s="1847"/>
      <c r="AA33" s="1847"/>
      <c r="AB33" s="1847"/>
      <c r="AC33" s="1847"/>
      <c r="AD33" s="1847"/>
      <c r="AE33" s="1847"/>
      <c r="AF33" s="1847"/>
      <c r="AG33" s="1847"/>
      <c r="AH33" s="1847"/>
      <c r="AI33" s="1847"/>
      <c r="AJ33" s="1847"/>
      <c r="AK33" s="1847"/>
      <c r="AL33" s="1847"/>
      <c r="AM33" s="1848"/>
      <c r="AN33" s="217"/>
    </row>
    <row r="34" spans="1:40" ht="23.25" customHeight="1" x14ac:dyDescent="0.15">
      <c r="A34" s="211"/>
      <c r="B34" s="216"/>
      <c r="C34" s="1770" t="s">
        <v>444</v>
      </c>
      <c r="D34" s="1771"/>
      <c r="E34" s="1771"/>
      <c r="F34" s="1771"/>
      <c r="G34" s="1771"/>
      <c r="H34" s="1771"/>
      <c r="I34" s="1771"/>
      <c r="J34" s="1771"/>
      <c r="K34" s="1772"/>
      <c r="L34" s="1794" t="s">
        <v>445</v>
      </c>
      <c r="M34" s="1795"/>
      <c r="N34" s="1795"/>
      <c r="O34" s="1795"/>
      <c r="P34" s="1795"/>
      <c r="Q34" s="1795"/>
      <c r="R34" s="1796" t="s">
        <v>330</v>
      </c>
      <c r="S34" s="1797"/>
      <c r="T34" s="1797"/>
      <c r="U34" s="1797"/>
      <c r="V34" s="1797"/>
      <c r="W34" s="1798" t="s">
        <v>446</v>
      </c>
      <c r="X34" s="1798"/>
      <c r="Y34" s="1798"/>
      <c r="Z34" s="1798"/>
      <c r="AA34" s="1798"/>
      <c r="AB34" s="1798"/>
      <c r="AC34" s="1798"/>
      <c r="AD34" s="1799"/>
      <c r="AE34" s="1800" t="s">
        <v>40</v>
      </c>
      <c r="AF34" s="1801"/>
      <c r="AG34" s="1801"/>
      <c r="AH34" s="1801"/>
      <c r="AI34" s="1801"/>
      <c r="AJ34" s="1801"/>
      <c r="AK34" s="1801"/>
      <c r="AL34" s="1801"/>
      <c r="AM34" s="1802"/>
      <c r="AN34" s="217"/>
    </row>
    <row r="35" spans="1:40" x14ac:dyDescent="0.15">
      <c r="A35" s="211"/>
      <c r="B35" s="216"/>
      <c r="C35" s="1773"/>
      <c r="D35" s="1774"/>
      <c r="E35" s="1774"/>
      <c r="F35" s="1774"/>
      <c r="G35" s="1774"/>
      <c r="H35" s="1774"/>
      <c r="I35" s="1774"/>
      <c r="J35" s="1774"/>
      <c r="K35" s="1775"/>
      <c r="L35" s="1803"/>
      <c r="M35" s="1784"/>
      <c r="N35" s="1784"/>
      <c r="O35" s="1784"/>
      <c r="P35" s="1784"/>
      <c r="Q35" s="1784"/>
      <c r="R35" s="1779"/>
      <c r="S35" s="1780"/>
      <c r="T35" s="1780"/>
      <c r="U35" s="1780"/>
      <c r="V35" s="1780"/>
      <c r="W35" s="1781"/>
      <c r="X35" s="1782"/>
      <c r="Y35" s="1782"/>
      <c r="Z35" s="1782"/>
      <c r="AA35" s="1782"/>
      <c r="AB35" s="1782"/>
      <c r="AC35" s="1782"/>
      <c r="AD35" s="1783"/>
      <c r="AE35" s="1784"/>
      <c r="AF35" s="1784"/>
      <c r="AG35" s="1784"/>
      <c r="AH35" s="1784"/>
      <c r="AI35" s="1784"/>
      <c r="AJ35" s="1784"/>
      <c r="AK35" s="1784"/>
      <c r="AL35" s="1784"/>
      <c r="AM35" s="1785"/>
      <c r="AN35" s="217"/>
    </row>
    <row r="36" spans="1:40" x14ac:dyDescent="0.15">
      <c r="A36" s="211"/>
      <c r="B36" s="216"/>
      <c r="C36" s="1773"/>
      <c r="D36" s="1774"/>
      <c r="E36" s="1774"/>
      <c r="F36" s="1774"/>
      <c r="G36" s="1774"/>
      <c r="H36" s="1774"/>
      <c r="I36" s="1774"/>
      <c r="J36" s="1774"/>
      <c r="K36" s="1775"/>
      <c r="L36" s="1786"/>
      <c r="M36" s="1787"/>
      <c r="N36" s="1787"/>
      <c r="O36" s="1787"/>
      <c r="P36" s="1787"/>
      <c r="Q36" s="1787"/>
      <c r="R36" s="1788"/>
      <c r="S36" s="1789"/>
      <c r="T36" s="1789"/>
      <c r="U36" s="1789"/>
      <c r="V36" s="1789"/>
      <c r="W36" s="1790"/>
      <c r="X36" s="1791"/>
      <c r="Y36" s="1791"/>
      <c r="Z36" s="1791"/>
      <c r="AA36" s="1791"/>
      <c r="AB36" s="1791"/>
      <c r="AC36" s="1791"/>
      <c r="AD36" s="1792"/>
      <c r="AE36" s="1787"/>
      <c r="AF36" s="1787"/>
      <c r="AG36" s="1787"/>
      <c r="AH36" s="1787"/>
      <c r="AI36" s="1787"/>
      <c r="AJ36" s="1787"/>
      <c r="AK36" s="1787"/>
      <c r="AL36" s="1787"/>
      <c r="AM36" s="1793"/>
      <c r="AN36" s="217"/>
    </row>
    <row r="37" spans="1:40" x14ac:dyDescent="0.15">
      <c r="A37" s="211"/>
      <c r="B37" s="216"/>
      <c r="C37" s="1776"/>
      <c r="D37" s="1777"/>
      <c r="E37" s="1777"/>
      <c r="F37" s="1777"/>
      <c r="G37" s="1777"/>
      <c r="H37" s="1777"/>
      <c r="I37" s="1777"/>
      <c r="J37" s="1777"/>
      <c r="K37" s="1778"/>
      <c r="L37" s="228" t="s">
        <v>447</v>
      </c>
      <c r="M37" s="1804"/>
      <c r="N37" s="1804"/>
      <c r="O37" s="1804"/>
      <c r="P37" s="211" t="s">
        <v>448</v>
      </c>
      <c r="Q37" s="229" t="s">
        <v>449</v>
      </c>
      <c r="R37" s="1788"/>
      <c r="S37" s="1789"/>
      <c r="T37" s="1789"/>
      <c r="U37" s="1789"/>
      <c r="V37" s="1789"/>
      <c r="W37" s="1790"/>
      <c r="X37" s="1791"/>
      <c r="Y37" s="1791"/>
      <c r="Z37" s="1791"/>
      <c r="AA37" s="1791"/>
      <c r="AB37" s="1791"/>
      <c r="AC37" s="1791"/>
      <c r="AD37" s="1792"/>
      <c r="AE37" s="1787"/>
      <c r="AF37" s="1787"/>
      <c r="AG37" s="1787"/>
      <c r="AH37" s="1787"/>
      <c r="AI37" s="1787"/>
      <c r="AJ37" s="1787"/>
      <c r="AK37" s="1787"/>
      <c r="AL37" s="1787"/>
      <c r="AM37" s="1793"/>
      <c r="AN37" s="217"/>
    </row>
    <row r="38" spans="1:40" ht="13.5" customHeight="1" x14ac:dyDescent="0.15">
      <c r="A38" s="211"/>
      <c r="B38" s="216"/>
      <c r="C38" s="1750" t="s">
        <v>450</v>
      </c>
      <c r="D38" s="1750"/>
      <c r="E38" s="1750"/>
      <c r="F38" s="1750"/>
      <c r="G38" s="1750"/>
      <c r="H38" s="1750"/>
      <c r="I38" s="1750"/>
      <c r="J38" s="1750"/>
      <c r="K38" s="1750"/>
      <c r="L38" s="1756" t="s">
        <v>423</v>
      </c>
      <c r="M38" s="1757"/>
      <c r="N38" s="1759"/>
      <c r="O38" s="1760"/>
      <c r="P38" s="230" t="s">
        <v>451</v>
      </c>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2"/>
      <c r="AN38" s="217"/>
    </row>
    <row r="39" spans="1:40" x14ac:dyDescent="0.15">
      <c r="A39" s="211"/>
      <c r="B39" s="216"/>
      <c r="C39" s="1750"/>
      <c r="D39" s="1750"/>
      <c r="E39" s="1750"/>
      <c r="F39" s="1750"/>
      <c r="G39" s="1750"/>
      <c r="H39" s="1750"/>
      <c r="I39" s="1750"/>
      <c r="J39" s="1750"/>
      <c r="K39" s="1750"/>
      <c r="L39" s="1758"/>
      <c r="M39" s="1757"/>
      <c r="N39" s="1761"/>
      <c r="O39" s="1762"/>
      <c r="P39" s="233" t="s">
        <v>452</v>
      </c>
      <c r="Q39" s="234"/>
      <c r="R39" s="234"/>
      <c r="S39" s="234"/>
      <c r="T39" s="234"/>
      <c r="U39" s="234"/>
      <c r="V39" s="234"/>
      <c r="W39" s="234"/>
      <c r="X39" s="234"/>
      <c r="Y39" s="234"/>
      <c r="Z39" s="234"/>
      <c r="AA39" s="234"/>
      <c r="AB39" s="234"/>
      <c r="AC39" s="234"/>
      <c r="AD39" s="234"/>
      <c r="AE39" s="234"/>
      <c r="AF39" s="234"/>
      <c r="AG39" s="234"/>
      <c r="AH39" s="234"/>
      <c r="AI39" s="234"/>
      <c r="AJ39" s="234"/>
      <c r="AK39" s="234"/>
      <c r="AL39" s="234"/>
      <c r="AM39" s="235"/>
      <c r="AN39" s="217"/>
    </row>
    <row r="40" spans="1:40" ht="27" customHeight="1" x14ac:dyDescent="0.15">
      <c r="A40" s="211"/>
      <c r="B40" s="216"/>
      <c r="C40" s="1750"/>
      <c r="D40" s="1750"/>
      <c r="E40" s="1750"/>
      <c r="F40" s="1750"/>
      <c r="G40" s="1750"/>
      <c r="H40" s="1750"/>
      <c r="I40" s="1750"/>
      <c r="J40" s="1750"/>
      <c r="K40" s="1750"/>
      <c r="L40" s="1763" t="s">
        <v>425</v>
      </c>
      <c r="M40" s="1764"/>
      <c r="N40" s="1765"/>
      <c r="O40" s="1766"/>
      <c r="P40" s="1767" t="s">
        <v>453</v>
      </c>
      <c r="Q40" s="1768"/>
      <c r="R40" s="1768"/>
      <c r="S40" s="1768"/>
      <c r="T40" s="1768"/>
      <c r="U40" s="1768"/>
      <c r="V40" s="1768"/>
      <c r="W40" s="1768"/>
      <c r="X40" s="1768"/>
      <c r="Y40" s="1768"/>
      <c r="Z40" s="1768"/>
      <c r="AA40" s="1768"/>
      <c r="AB40" s="1768"/>
      <c r="AC40" s="1768"/>
      <c r="AD40" s="1768"/>
      <c r="AE40" s="1768"/>
      <c r="AF40" s="1768"/>
      <c r="AG40" s="1768"/>
      <c r="AH40" s="1768"/>
      <c r="AI40" s="1768"/>
      <c r="AJ40" s="1768"/>
      <c r="AK40" s="1768"/>
      <c r="AL40" s="1768"/>
      <c r="AM40" s="1769"/>
      <c r="AN40" s="217"/>
    </row>
    <row r="41" spans="1:40" ht="16.5" customHeight="1" x14ac:dyDescent="0.15">
      <c r="A41" s="211"/>
      <c r="B41" s="216"/>
      <c r="C41" s="1750" t="s">
        <v>454</v>
      </c>
      <c r="D41" s="1750"/>
      <c r="E41" s="1750"/>
      <c r="F41" s="1750"/>
      <c r="G41" s="1750"/>
      <c r="H41" s="1750"/>
      <c r="I41" s="1750"/>
      <c r="J41" s="1750"/>
      <c r="K41" s="1750"/>
      <c r="L41" s="1751" t="s">
        <v>455</v>
      </c>
      <c r="M41" s="1752"/>
      <c r="N41" s="1741"/>
      <c r="O41" s="1742"/>
      <c r="P41" s="1751" t="s">
        <v>456</v>
      </c>
      <c r="Q41" s="1751"/>
      <c r="R41" s="1751"/>
      <c r="S41" s="1751"/>
      <c r="T41" s="1751"/>
      <c r="U41" s="1751"/>
      <c r="V41" s="1751"/>
      <c r="W41" s="1751"/>
      <c r="X41" s="1751"/>
      <c r="Y41" s="1751"/>
      <c r="Z41" s="1751"/>
      <c r="AA41" s="1751"/>
      <c r="AB41" s="1751"/>
      <c r="AC41" s="1744" t="s">
        <v>49</v>
      </c>
      <c r="AD41" s="1744"/>
      <c r="AE41" s="1744"/>
      <c r="AF41" s="1744"/>
      <c r="AG41" s="1744"/>
      <c r="AH41" s="1744"/>
      <c r="AI41" s="1744"/>
      <c r="AJ41" s="1744"/>
      <c r="AK41" s="1744"/>
      <c r="AL41" s="1744"/>
      <c r="AM41" s="1744"/>
      <c r="AN41" s="217"/>
    </row>
    <row r="42" spans="1:40" ht="30.75" customHeight="1" x14ac:dyDescent="0.15">
      <c r="A42" s="211"/>
      <c r="B42" s="216"/>
      <c r="C42" s="1750"/>
      <c r="D42" s="1750"/>
      <c r="E42" s="1750"/>
      <c r="F42" s="1750"/>
      <c r="G42" s="1750"/>
      <c r="H42" s="1750"/>
      <c r="I42" s="1750"/>
      <c r="J42" s="1750"/>
      <c r="K42" s="1750"/>
      <c r="L42" s="1753"/>
      <c r="M42" s="1752"/>
      <c r="N42" s="1754"/>
      <c r="O42" s="1742"/>
      <c r="P42" s="1755"/>
      <c r="Q42" s="1755"/>
      <c r="R42" s="1755"/>
      <c r="S42" s="1755"/>
      <c r="T42" s="1755"/>
      <c r="U42" s="1755"/>
      <c r="V42" s="1755"/>
      <c r="W42" s="1755"/>
      <c r="X42" s="1755"/>
      <c r="Y42" s="1755"/>
      <c r="Z42" s="1755"/>
      <c r="AA42" s="1755"/>
      <c r="AB42" s="1755"/>
      <c r="AC42" s="236"/>
      <c r="AD42" s="237"/>
      <c r="AE42" s="238"/>
      <c r="AF42" s="238"/>
      <c r="AG42" s="239" t="s">
        <v>262</v>
      </c>
      <c r="AH42" s="239"/>
      <c r="AI42" s="239"/>
      <c r="AJ42" s="239" t="s">
        <v>95</v>
      </c>
      <c r="AK42" s="239"/>
      <c r="AL42" s="239"/>
      <c r="AM42" s="240" t="s">
        <v>222</v>
      </c>
      <c r="AN42" s="217"/>
    </row>
    <row r="43" spans="1:40" ht="29.25" customHeight="1" x14ac:dyDescent="0.15">
      <c r="A43" s="211"/>
      <c r="B43" s="216"/>
      <c r="C43" s="1750"/>
      <c r="D43" s="1750"/>
      <c r="E43" s="1750"/>
      <c r="F43" s="1750"/>
      <c r="G43" s="1750"/>
      <c r="H43" s="1750"/>
      <c r="I43" s="1750"/>
      <c r="J43" s="1750"/>
      <c r="K43" s="1750"/>
      <c r="L43" s="1751" t="s">
        <v>457</v>
      </c>
      <c r="M43" s="1752"/>
      <c r="N43" s="1741"/>
      <c r="O43" s="1742"/>
      <c r="P43" s="1743" t="s">
        <v>458</v>
      </c>
      <c r="Q43" s="1743"/>
      <c r="R43" s="1743"/>
      <c r="S43" s="1743"/>
      <c r="T43" s="1743"/>
      <c r="U43" s="1743"/>
      <c r="V43" s="1743"/>
      <c r="W43" s="1743"/>
      <c r="X43" s="1743"/>
      <c r="Y43" s="1743"/>
      <c r="Z43" s="1743"/>
      <c r="AA43" s="1743"/>
      <c r="AB43" s="1743"/>
      <c r="AC43" s="1743"/>
      <c r="AD43" s="1743"/>
      <c r="AE43" s="1743"/>
      <c r="AF43" s="1743"/>
      <c r="AG43" s="1743"/>
      <c r="AH43" s="1743"/>
      <c r="AI43" s="1743"/>
      <c r="AJ43" s="1743"/>
      <c r="AK43" s="1743"/>
      <c r="AL43" s="1743"/>
      <c r="AM43" s="1743"/>
      <c r="AN43" s="217"/>
    </row>
    <row r="44" spans="1:40" ht="29.25" customHeight="1" x14ac:dyDescent="0.15">
      <c r="A44" s="211"/>
      <c r="B44" s="216"/>
      <c r="C44" s="1750"/>
      <c r="D44" s="1750"/>
      <c r="E44" s="1750"/>
      <c r="F44" s="1750"/>
      <c r="G44" s="1750"/>
      <c r="H44" s="1750"/>
      <c r="I44" s="1750"/>
      <c r="J44" s="1750"/>
      <c r="K44" s="1750"/>
      <c r="L44" s="1751" t="s">
        <v>459</v>
      </c>
      <c r="M44" s="1752"/>
      <c r="N44" s="1741"/>
      <c r="O44" s="1742"/>
      <c r="P44" s="1743" t="s">
        <v>460</v>
      </c>
      <c r="Q44" s="1743"/>
      <c r="R44" s="1743"/>
      <c r="S44" s="1743"/>
      <c r="T44" s="1743"/>
      <c r="U44" s="1743"/>
      <c r="V44" s="1743"/>
      <c r="W44" s="1743"/>
      <c r="X44" s="1743"/>
      <c r="Y44" s="1743"/>
      <c r="Z44" s="1743"/>
      <c r="AA44" s="1743"/>
      <c r="AB44" s="1743"/>
      <c r="AC44" s="1743"/>
      <c r="AD44" s="1743"/>
      <c r="AE44" s="1743"/>
      <c r="AF44" s="1743"/>
      <c r="AG44" s="1743"/>
      <c r="AH44" s="1743"/>
      <c r="AI44" s="1743"/>
      <c r="AJ44" s="1743"/>
      <c r="AK44" s="1743"/>
      <c r="AL44" s="1743"/>
      <c r="AM44" s="1743"/>
      <c r="AN44" s="217"/>
    </row>
    <row r="45" spans="1:40" ht="18.75" customHeight="1" x14ac:dyDescent="0.15">
      <c r="A45" s="211"/>
      <c r="B45" s="216"/>
      <c r="C45" s="1744" t="s">
        <v>461</v>
      </c>
      <c r="D45" s="1745" t="s">
        <v>462</v>
      </c>
      <c r="E45" s="1745"/>
      <c r="F45" s="1745"/>
      <c r="G45" s="1745"/>
      <c r="H45" s="1745"/>
      <c r="I45" s="1745"/>
      <c r="J45" s="1745"/>
      <c r="K45" s="1745"/>
      <c r="L45" s="1745"/>
      <c r="M45" s="1745"/>
      <c r="N45" s="1745"/>
      <c r="O45" s="1745"/>
      <c r="P45" s="1745"/>
      <c r="Q45" s="1745"/>
      <c r="R45" s="1745"/>
      <c r="S45" s="1745"/>
      <c r="T45" s="1738"/>
      <c r="U45" s="1738"/>
      <c r="V45" s="1738"/>
      <c r="W45" s="1738"/>
      <c r="X45" s="1738"/>
      <c r="Y45" s="1738"/>
      <c r="Z45" s="1738"/>
      <c r="AA45" s="1738"/>
      <c r="AB45" s="1738"/>
      <c r="AC45" s="1738"/>
      <c r="AD45" s="1738"/>
      <c r="AE45" s="1738"/>
      <c r="AF45" s="1738"/>
      <c r="AG45" s="1738"/>
      <c r="AH45" s="1738"/>
      <c r="AI45" s="1738"/>
      <c r="AJ45" s="1738"/>
      <c r="AK45" s="1738"/>
      <c r="AL45" s="1738"/>
      <c r="AM45" s="1738"/>
      <c r="AN45" s="217"/>
    </row>
    <row r="46" spans="1:40" ht="18.75" customHeight="1" x14ac:dyDescent="0.15">
      <c r="A46" s="211"/>
      <c r="B46" s="216"/>
      <c r="C46" s="1744"/>
      <c r="D46" s="1739" t="s">
        <v>421</v>
      </c>
      <c r="E46" s="1739"/>
      <c r="F46" s="1739"/>
      <c r="G46" s="1739"/>
      <c r="H46" s="1739"/>
      <c r="I46" s="1739"/>
      <c r="J46" s="1739"/>
      <c r="K46" s="1739"/>
      <c r="L46" s="1739"/>
      <c r="M46" s="1739"/>
      <c r="N46" s="1739"/>
      <c r="O46" s="1739"/>
      <c r="P46" s="1739"/>
      <c r="Q46" s="1739"/>
      <c r="R46" s="1739"/>
      <c r="S46" s="1739"/>
      <c r="T46" s="241"/>
      <c r="U46" s="242"/>
      <c r="V46" s="242"/>
      <c r="W46" s="242"/>
      <c r="X46" s="242"/>
      <c r="Y46" s="242"/>
      <c r="Z46" s="242"/>
      <c r="AA46" s="242"/>
      <c r="AB46" s="242"/>
      <c r="AC46" s="242"/>
      <c r="AD46" s="242"/>
      <c r="AE46" s="242"/>
      <c r="AF46" s="242"/>
      <c r="AG46" s="242"/>
      <c r="AH46" s="242"/>
      <c r="AI46" s="242"/>
      <c r="AJ46" s="243"/>
      <c r="AK46" s="1746"/>
      <c r="AL46" s="1747"/>
      <c r="AM46" s="1747"/>
      <c r="AN46" s="217"/>
    </row>
    <row r="47" spans="1:40" ht="42" customHeight="1" x14ac:dyDescent="0.15">
      <c r="A47" s="211"/>
      <c r="B47" s="216"/>
      <c r="C47" s="1744"/>
      <c r="D47" s="1748" t="s">
        <v>463</v>
      </c>
      <c r="E47" s="1739"/>
      <c r="F47" s="1739"/>
      <c r="G47" s="1739"/>
      <c r="H47" s="1739"/>
      <c r="I47" s="1739"/>
      <c r="J47" s="1739"/>
      <c r="K47" s="1739"/>
      <c r="L47" s="1739"/>
      <c r="M47" s="1739"/>
      <c r="N47" s="1739"/>
      <c r="O47" s="1739"/>
      <c r="P47" s="1739"/>
      <c r="Q47" s="1739"/>
      <c r="R47" s="1739"/>
      <c r="S47" s="1739"/>
      <c r="T47" s="1738"/>
      <c r="U47" s="1738"/>
      <c r="V47" s="1738"/>
      <c r="W47" s="1738"/>
      <c r="X47" s="1738"/>
      <c r="Y47" s="1738"/>
      <c r="Z47" s="1738"/>
      <c r="AA47" s="1738"/>
      <c r="AB47" s="1738"/>
      <c r="AC47" s="1738"/>
      <c r="AD47" s="1738"/>
      <c r="AE47" s="1738"/>
      <c r="AF47" s="1738"/>
      <c r="AG47" s="1738"/>
      <c r="AH47" s="1738"/>
      <c r="AI47" s="1738"/>
      <c r="AJ47" s="1738"/>
      <c r="AK47" s="1738"/>
      <c r="AL47" s="1738"/>
      <c r="AM47" s="1738"/>
      <c r="AN47" s="217"/>
    </row>
    <row r="48" spans="1:40" ht="18.75" customHeight="1" x14ac:dyDescent="0.15">
      <c r="A48" s="211"/>
      <c r="B48" s="216"/>
      <c r="C48" s="1744"/>
      <c r="D48" s="1749" t="s">
        <v>464</v>
      </c>
      <c r="E48" s="1749"/>
      <c r="F48" s="1749"/>
      <c r="G48" s="1749"/>
      <c r="H48" s="1749"/>
      <c r="I48" s="1749"/>
      <c r="J48" s="1749"/>
      <c r="K48" s="1749"/>
      <c r="L48" s="1749"/>
      <c r="M48" s="1749"/>
      <c r="N48" s="1749"/>
      <c r="O48" s="1749"/>
      <c r="P48" s="1749"/>
      <c r="Q48" s="1749"/>
      <c r="R48" s="1749"/>
      <c r="S48" s="1749"/>
      <c r="T48" s="1738"/>
      <c r="U48" s="1738"/>
      <c r="V48" s="1738"/>
      <c r="W48" s="1738"/>
      <c r="X48" s="1738"/>
      <c r="Y48" s="1738"/>
      <c r="Z48" s="1738"/>
      <c r="AA48" s="1738"/>
      <c r="AB48" s="1738"/>
      <c r="AC48" s="1738"/>
      <c r="AD48" s="1738"/>
      <c r="AE48" s="1738"/>
      <c r="AF48" s="1738"/>
      <c r="AG48" s="1738"/>
      <c r="AH48" s="1738"/>
      <c r="AI48" s="1738"/>
      <c r="AJ48" s="1738"/>
      <c r="AK48" s="1738"/>
      <c r="AL48" s="1738"/>
      <c r="AM48" s="1738"/>
      <c r="AN48" s="217"/>
    </row>
    <row r="49" spans="1:40" ht="18.75" customHeight="1" x14ac:dyDescent="0.15">
      <c r="A49" s="211"/>
      <c r="B49" s="216"/>
      <c r="C49" s="1744"/>
      <c r="D49" s="1739" t="s">
        <v>465</v>
      </c>
      <c r="E49" s="1739"/>
      <c r="F49" s="1739"/>
      <c r="G49" s="1739"/>
      <c r="H49" s="1739"/>
      <c r="I49" s="1739"/>
      <c r="J49" s="1739"/>
      <c r="K49" s="1739"/>
      <c r="L49" s="1739"/>
      <c r="M49" s="1739"/>
      <c r="N49" s="1739"/>
      <c r="O49" s="1739"/>
      <c r="P49" s="1739"/>
      <c r="Q49" s="1739"/>
      <c r="R49" s="1739"/>
      <c r="S49" s="1739"/>
      <c r="T49" s="1738" t="s">
        <v>466</v>
      </c>
      <c r="U49" s="1738"/>
      <c r="V49" s="1738"/>
      <c r="W49" s="1738"/>
      <c r="X49" s="1738"/>
      <c r="Y49" s="1738"/>
      <c r="Z49" s="1738"/>
      <c r="AA49" s="1738"/>
      <c r="AB49" s="1738"/>
      <c r="AC49" s="1738"/>
      <c r="AD49" s="1738"/>
      <c r="AE49" s="1738"/>
      <c r="AF49" s="1738"/>
      <c r="AG49" s="1738"/>
      <c r="AH49" s="1738"/>
      <c r="AI49" s="1738"/>
      <c r="AJ49" s="1738"/>
      <c r="AK49" s="1738"/>
      <c r="AL49" s="1738"/>
      <c r="AM49" s="1738"/>
      <c r="AN49" s="217"/>
    </row>
    <row r="50" spans="1:40" ht="9" customHeight="1" x14ac:dyDescent="0.15">
      <c r="A50" s="211"/>
      <c r="B50" s="244"/>
      <c r="C50" s="245"/>
      <c r="D50" s="246"/>
      <c r="E50" s="246"/>
      <c r="F50" s="246"/>
      <c r="G50" s="246"/>
      <c r="H50" s="246"/>
      <c r="I50" s="246"/>
      <c r="J50" s="246"/>
      <c r="K50" s="246"/>
      <c r="L50" s="246"/>
      <c r="M50" s="246"/>
      <c r="N50" s="246"/>
      <c r="O50" s="246"/>
      <c r="P50" s="246"/>
      <c r="Q50" s="246"/>
      <c r="R50" s="246"/>
      <c r="S50" s="246"/>
      <c r="T50" s="247"/>
      <c r="U50" s="247"/>
      <c r="V50" s="247"/>
      <c r="W50" s="247"/>
      <c r="X50" s="247"/>
      <c r="Y50" s="247"/>
      <c r="Z50" s="247"/>
      <c r="AA50" s="247"/>
      <c r="AB50" s="247"/>
      <c r="AC50" s="247"/>
      <c r="AD50" s="247"/>
      <c r="AE50" s="247"/>
      <c r="AF50" s="247"/>
      <c r="AG50" s="247"/>
      <c r="AH50" s="247"/>
      <c r="AI50" s="247"/>
      <c r="AJ50" s="247"/>
      <c r="AK50" s="247"/>
      <c r="AL50" s="247"/>
      <c r="AM50" s="247"/>
      <c r="AN50" s="248"/>
    </row>
    <row r="51" spans="1:40" ht="20.25" customHeight="1" x14ac:dyDescent="0.15">
      <c r="A51" s="211"/>
      <c r="B51" s="211"/>
      <c r="C51" s="211"/>
      <c r="D51" s="211"/>
      <c r="E51" s="211"/>
      <c r="F51" s="211"/>
      <c r="G51" s="211"/>
      <c r="H51" s="211"/>
      <c r="I51" s="211"/>
      <c r="J51" s="211"/>
      <c r="K51" s="211"/>
      <c r="L51" s="211"/>
      <c r="M51" s="211"/>
      <c r="N51" s="211"/>
      <c r="O51" s="211"/>
      <c r="P51" s="211"/>
      <c r="Q51" s="211"/>
      <c r="R51" s="211"/>
      <c r="S51" s="211"/>
      <c r="T51" s="211"/>
      <c r="U51" s="211"/>
      <c r="V51" s="211"/>
      <c r="W51" s="211"/>
      <c r="X51" s="211"/>
      <c r="Y51" s="211"/>
      <c r="Z51" s="211"/>
      <c r="AA51" s="211"/>
      <c r="AB51" s="211"/>
      <c r="AC51" s="211"/>
      <c r="AD51" s="1740"/>
      <c r="AE51" s="1740"/>
      <c r="AF51" s="1740"/>
      <c r="AG51" s="1740"/>
      <c r="AH51" s="1740"/>
      <c r="AI51" s="1740"/>
      <c r="AJ51" s="1740"/>
      <c r="AK51" s="1740"/>
      <c r="AL51" s="1740"/>
      <c r="AM51" s="1740"/>
    </row>
    <row r="52" spans="1:40" x14ac:dyDescent="0.15">
      <c r="A52" s="211"/>
      <c r="B52" s="211"/>
      <c r="C52" s="211"/>
      <c r="D52" s="211"/>
      <c r="E52" s="211"/>
      <c r="F52" s="211"/>
      <c r="G52" s="211"/>
      <c r="H52" s="211"/>
      <c r="I52" s="211"/>
      <c r="J52" s="211"/>
      <c r="K52" s="211"/>
      <c r="L52" s="211"/>
      <c r="M52" s="211"/>
      <c r="N52" s="211"/>
      <c r="O52" s="211"/>
      <c r="P52" s="211"/>
      <c r="Q52" s="211"/>
      <c r="R52" s="211"/>
      <c r="S52" s="211"/>
      <c r="T52" s="211"/>
      <c r="U52" s="211"/>
      <c r="V52" s="211"/>
      <c r="W52" s="211"/>
      <c r="X52" s="211"/>
      <c r="Y52" s="211"/>
      <c r="Z52" s="211"/>
      <c r="AA52" s="211"/>
      <c r="AB52" s="211"/>
      <c r="AC52" s="211"/>
      <c r="AD52" s="211"/>
      <c r="AE52" s="211"/>
      <c r="AF52" s="211"/>
      <c r="AG52" s="211"/>
      <c r="AH52" s="211"/>
      <c r="AI52" s="211"/>
      <c r="AJ52" s="211"/>
      <c r="AK52" s="211"/>
      <c r="AL52" s="211"/>
      <c r="AM52" s="211"/>
    </row>
  </sheetData>
  <mergeCells count="115">
    <mergeCell ref="H5:AG5"/>
    <mergeCell ref="AB7:AC7"/>
    <mergeCell ref="AD7:AE7"/>
    <mergeCell ref="AG7:AH7"/>
    <mergeCell ref="AJ7:AK7"/>
    <mergeCell ref="Q10:T10"/>
    <mergeCell ref="V10:Y10"/>
    <mergeCell ref="Z10:AL10"/>
    <mergeCell ref="C17:AM17"/>
    <mergeCell ref="C18:C19"/>
    <mergeCell ref="D18:F18"/>
    <mergeCell ref="G18:H18"/>
    <mergeCell ref="I18:AM18"/>
    <mergeCell ref="D19:F19"/>
    <mergeCell ref="G19:H19"/>
    <mergeCell ref="I19:AM19"/>
    <mergeCell ref="V11:Y11"/>
    <mergeCell ref="Z11:AL11"/>
    <mergeCell ref="V12:Y12"/>
    <mergeCell ref="Z12:AJ12"/>
    <mergeCell ref="C14:AM14"/>
    <mergeCell ref="N16:V16"/>
    <mergeCell ref="C20:C33"/>
    <mergeCell ref="D20:K20"/>
    <mergeCell ref="L20:AM20"/>
    <mergeCell ref="D21:K21"/>
    <mergeCell ref="L21:AM21"/>
    <mergeCell ref="D22:K25"/>
    <mergeCell ref="Z22:AM22"/>
    <mergeCell ref="L23:AM24"/>
    <mergeCell ref="L25:R25"/>
    <mergeCell ref="S25:AM25"/>
    <mergeCell ref="AC26:AD26"/>
    <mergeCell ref="AF26:AH26"/>
    <mergeCell ref="AJ26:AL26"/>
    <mergeCell ref="D27:K27"/>
    <mergeCell ref="L27:AM27"/>
    <mergeCell ref="D28:K29"/>
    <mergeCell ref="L28:L29"/>
    <mergeCell ref="M28:Q29"/>
    <mergeCell ref="R28:T28"/>
    <mergeCell ref="U28:AB28"/>
    <mergeCell ref="D26:K26"/>
    <mergeCell ref="L26:O26"/>
    <mergeCell ref="P26:Q26"/>
    <mergeCell ref="S26:U26"/>
    <mergeCell ref="W26:Y26"/>
    <mergeCell ref="Z26:AB26"/>
    <mergeCell ref="AL28:AL29"/>
    <mergeCell ref="AM28:AM29"/>
    <mergeCell ref="R29:T29"/>
    <mergeCell ref="U29:AB29"/>
    <mergeCell ref="D30:K33"/>
    <mergeCell ref="Z30:AM30"/>
    <mergeCell ref="L31:P32"/>
    <mergeCell ref="Q31:R32"/>
    <mergeCell ref="S31:S32"/>
    <mergeCell ref="T31:W32"/>
    <mergeCell ref="AC28:AD29"/>
    <mergeCell ref="AE28:AG29"/>
    <mergeCell ref="AH28:AH29"/>
    <mergeCell ref="AI28:AI29"/>
    <mergeCell ref="AJ28:AJ29"/>
    <mergeCell ref="AK28:AK29"/>
    <mergeCell ref="X31:Y32"/>
    <mergeCell ref="Z31:AM32"/>
    <mergeCell ref="L33:R33"/>
    <mergeCell ref="S33:AM33"/>
    <mergeCell ref="C38:K40"/>
    <mergeCell ref="L38:M39"/>
    <mergeCell ref="N38:O39"/>
    <mergeCell ref="L40:M40"/>
    <mergeCell ref="N40:O40"/>
    <mergeCell ref="P40:AM40"/>
    <mergeCell ref="C34:K37"/>
    <mergeCell ref="R35:V35"/>
    <mergeCell ref="W35:AD35"/>
    <mergeCell ref="AE35:AM35"/>
    <mergeCell ref="L36:Q36"/>
    <mergeCell ref="R36:V36"/>
    <mergeCell ref="W36:AD36"/>
    <mergeCell ref="AE36:AM36"/>
    <mergeCell ref="L34:Q34"/>
    <mergeCell ref="R34:V34"/>
    <mergeCell ref="W34:AD34"/>
    <mergeCell ref="AE34:AM34"/>
    <mergeCell ref="L35:Q35"/>
    <mergeCell ref="M37:O37"/>
    <mergeCell ref="R37:V37"/>
    <mergeCell ref="W37:AD37"/>
    <mergeCell ref="AE37:AM37"/>
    <mergeCell ref="T48:AM48"/>
    <mergeCell ref="D49:S49"/>
    <mergeCell ref="T49:AM49"/>
    <mergeCell ref="AD51:AM51"/>
    <mergeCell ref="N44:O44"/>
    <mergeCell ref="P44:AM44"/>
    <mergeCell ref="C45:C49"/>
    <mergeCell ref="D45:S45"/>
    <mergeCell ref="T45:AM45"/>
    <mergeCell ref="D46:S46"/>
    <mergeCell ref="AK46:AM46"/>
    <mergeCell ref="D47:S47"/>
    <mergeCell ref="T47:AM47"/>
    <mergeCell ref="D48:S48"/>
    <mergeCell ref="C41:K44"/>
    <mergeCell ref="L41:M42"/>
    <mergeCell ref="N41:O42"/>
    <mergeCell ref="P41:AB41"/>
    <mergeCell ref="AC41:AM41"/>
    <mergeCell ref="P42:AB42"/>
    <mergeCell ref="L43:M43"/>
    <mergeCell ref="N43:O43"/>
    <mergeCell ref="P43:AM43"/>
    <mergeCell ref="L44:M44"/>
  </mergeCells>
  <phoneticPr fontId="6"/>
  <pageMargins left="0.43" right="0.22" top="0.41" bottom="0.28999999999999998" header="0.26" footer="0.2"/>
  <pageSetup paperSize="9" scale="95" orientation="portrait" horizontalDpi="4294967293" r:id="rId1"/>
  <headerFooter alignWithMargins="0"/>
  <colBreaks count="2" manualBreakCount="2">
    <brk id="42" max="1048575" man="1"/>
    <brk id="58"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00B0F0"/>
  </sheetPr>
  <dimension ref="A1:AN52"/>
  <sheetViews>
    <sheetView view="pageBreakPreview" zoomScale="85" zoomScaleNormal="100" zoomScaleSheetLayoutView="85" workbookViewId="0">
      <selection activeCell="BI33" sqref="BI33"/>
    </sheetView>
  </sheetViews>
  <sheetFormatPr defaultColWidth="2.25" defaultRowHeight="13.5" x14ac:dyDescent="0.15"/>
  <cols>
    <col min="1" max="1" width="2.125" style="212" customWidth="1"/>
    <col min="2" max="2" width="2.5" style="212" customWidth="1"/>
    <col min="3" max="3" width="3.5" style="212" customWidth="1"/>
    <col min="4" max="10" width="2.5" style="212" customWidth="1"/>
    <col min="11" max="11" width="2.625" style="212" customWidth="1"/>
    <col min="12" max="39" width="2.5" style="212" customWidth="1"/>
    <col min="40" max="40" width="2.25" style="212" customWidth="1"/>
    <col min="41" max="41" width="1.625" style="212" customWidth="1"/>
    <col min="42" max="256" width="2.25" style="212"/>
    <col min="257" max="257" width="2.125" style="212" customWidth="1"/>
    <col min="258" max="258" width="2.5" style="212" customWidth="1"/>
    <col min="259" max="259" width="3.5" style="212" customWidth="1"/>
    <col min="260" max="266" width="2.5" style="212" customWidth="1"/>
    <col min="267" max="267" width="2.625" style="212" customWidth="1"/>
    <col min="268" max="295" width="2.5" style="212" customWidth="1"/>
    <col min="296" max="296" width="2.25" style="212" customWidth="1"/>
    <col min="297" max="297" width="1.625" style="212" customWidth="1"/>
    <col min="298" max="512" width="2.25" style="212"/>
    <col min="513" max="513" width="2.125" style="212" customWidth="1"/>
    <col min="514" max="514" width="2.5" style="212" customWidth="1"/>
    <col min="515" max="515" width="3.5" style="212" customWidth="1"/>
    <col min="516" max="522" width="2.5" style="212" customWidth="1"/>
    <col min="523" max="523" width="2.625" style="212" customWidth="1"/>
    <col min="524" max="551" width="2.5" style="212" customWidth="1"/>
    <col min="552" max="552" width="2.25" style="212" customWidth="1"/>
    <col min="553" max="553" width="1.625" style="212" customWidth="1"/>
    <col min="554" max="768" width="2.25" style="212"/>
    <col min="769" max="769" width="2.125" style="212" customWidth="1"/>
    <col min="770" max="770" width="2.5" style="212" customWidth="1"/>
    <col min="771" max="771" width="3.5" style="212" customWidth="1"/>
    <col min="772" max="778" width="2.5" style="212" customWidth="1"/>
    <col min="779" max="779" width="2.625" style="212" customWidth="1"/>
    <col min="780" max="807" width="2.5" style="212" customWidth="1"/>
    <col min="808" max="808" width="2.25" style="212" customWidth="1"/>
    <col min="809" max="809" width="1.625" style="212" customWidth="1"/>
    <col min="810" max="1024" width="2.25" style="212"/>
    <col min="1025" max="1025" width="2.125" style="212" customWidth="1"/>
    <col min="1026" max="1026" width="2.5" style="212" customWidth="1"/>
    <col min="1027" max="1027" width="3.5" style="212" customWidth="1"/>
    <col min="1028" max="1034" width="2.5" style="212" customWidth="1"/>
    <col min="1035" max="1035" width="2.625" style="212" customWidth="1"/>
    <col min="1036" max="1063" width="2.5" style="212" customWidth="1"/>
    <col min="1064" max="1064" width="2.25" style="212" customWidth="1"/>
    <col min="1065" max="1065" width="1.625" style="212" customWidth="1"/>
    <col min="1066" max="1280" width="2.25" style="212"/>
    <col min="1281" max="1281" width="2.125" style="212" customWidth="1"/>
    <col min="1282" max="1282" width="2.5" style="212" customWidth="1"/>
    <col min="1283" max="1283" width="3.5" style="212" customWidth="1"/>
    <col min="1284" max="1290" width="2.5" style="212" customWidth="1"/>
    <col min="1291" max="1291" width="2.625" style="212" customWidth="1"/>
    <col min="1292" max="1319" width="2.5" style="212" customWidth="1"/>
    <col min="1320" max="1320" width="2.25" style="212" customWidth="1"/>
    <col min="1321" max="1321" width="1.625" style="212" customWidth="1"/>
    <col min="1322" max="1536" width="2.25" style="212"/>
    <col min="1537" max="1537" width="2.125" style="212" customWidth="1"/>
    <col min="1538" max="1538" width="2.5" style="212" customWidth="1"/>
    <col min="1539" max="1539" width="3.5" style="212" customWidth="1"/>
    <col min="1540" max="1546" width="2.5" style="212" customWidth="1"/>
    <col min="1547" max="1547" width="2.625" style="212" customWidth="1"/>
    <col min="1548" max="1575" width="2.5" style="212" customWidth="1"/>
    <col min="1576" max="1576" width="2.25" style="212" customWidth="1"/>
    <col min="1577" max="1577" width="1.625" style="212" customWidth="1"/>
    <col min="1578" max="1792" width="2.25" style="212"/>
    <col min="1793" max="1793" width="2.125" style="212" customWidth="1"/>
    <col min="1794" max="1794" width="2.5" style="212" customWidth="1"/>
    <col min="1795" max="1795" width="3.5" style="212" customWidth="1"/>
    <col min="1796" max="1802" width="2.5" style="212" customWidth="1"/>
    <col min="1803" max="1803" width="2.625" style="212" customWidth="1"/>
    <col min="1804" max="1831" width="2.5" style="212" customWidth="1"/>
    <col min="1832" max="1832" width="2.25" style="212" customWidth="1"/>
    <col min="1833" max="1833" width="1.625" style="212" customWidth="1"/>
    <col min="1834" max="2048" width="2.25" style="212"/>
    <col min="2049" max="2049" width="2.125" style="212" customWidth="1"/>
    <col min="2050" max="2050" width="2.5" style="212" customWidth="1"/>
    <col min="2051" max="2051" width="3.5" style="212" customWidth="1"/>
    <col min="2052" max="2058" width="2.5" style="212" customWidth="1"/>
    <col min="2059" max="2059" width="2.625" style="212" customWidth="1"/>
    <col min="2060" max="2087" width="2.5" style="212" customWidth="1"/>
    <col min="2088" max="2088" width="2.25" style="212" customWidth="1"/>
    <col min="2089" max="2089" width="1.625" style="212" customWidth="1"/>
    <col min="2090" max="2304" width="2.25" style="212"/>
    <col min="2305" max="2305" width="2.125" style="212" customWidth="1"/>
    <col min="2306" max="2306" width="2.5" style="212" customWidth="1"/>
    <col min="2307" max="2307" width="3.5" style="212" customWidth="1"/>
    <col min="2308" max="2314" width="2.5" style="212" customWidth="1"/>
    <col min="2315" max="2315" width="2.625" style="212" customWidth="1"/>
    <col min="2316" max="2343" width="2.5" style="212" customWidth="1"/>
    <col min="2344" max="2344" width="2.25" style="212" customWidth="1"/>
    <col min="2345" max="2345" width="1.625" style="212" customWidth="1"/>
    <col min="2346" max="2560" width="2.25" style="212"/>
    <col min="2561" max="2561" width="2.125" style="212" customWidth="1"/>
    <col min="2562" max="2562" width="2.5" style="212" customWidth="1"/>
    <col min="2563" max="2563" width="3.5" style="212" customWidth="1"/>
    <col min="2564" max="2570" width="2.5" style="212" customWidth="1"/>
    <col min="2571" max="2571" width="2.625" style="212" customWidth="1"/>
    <col min="2572" max="2599" width="2.5" style="212" customWidth="1"/>
    <col min="2600" max="2600" width="2.25" style="212" customWidth="1"/>
    <col min="2601" max="2601" width="1.625" style="212" customWidth="1"/>
    <col min="2602" max="2816" width="2.25" style="212"/>
    <col min="2817" max="2817" width="2.125" style="212" customWidth="1"/>
    <col min="2818" max="2818" width="2.5" style="212" customWidth="1"/>
    <col min="2819" max="2819" width="3.5" style="212" customWidth="1"/>
    <col min="2820" max="2826" width="2.5" style="212" customWidth="1"/>
    <col min="2827" max="2827" width="2.625" style="212" customWidth="1"/>
    <col min="2828" max="2855" width="2.5" style="212" customWidth="1"/>
    <col min="2856" max="2856" width="2.25" style="212" customWidth="1"/>
    <col min="2857" max="2857" width="1.625" style="212" customWidth="1"/>
    <col min="2858" max="3072" width="2.25" style="212"/>
    <col min="3073" max="3073" width="2.125" style="212" customWidth="1"/>
    <col min="3074" max="3074" width="2.5" style="212" customWidth="1"/>
    <col min="3075" max="3075" width="3.5" style="212" customWidth="1"/>
    <col min="3076" max="3082" width="2.5" style="212" customWidth="1"/>
    <col min="3083" max="3083" width="2.625" style="212" customWidth="1"/>
    <col min="3084" max="3111" width="2.5" style="212" customWidth="1"/>
    <col min="3112" max="3112" width="2.25" style="212" customWidth="1"/>
    <col min="3113" max="3113" width="1.625" style="212" customWidth="1"/>
    <col min="3114" max="3328" width="2.25" style="212"/>
    <col min="3329" max="3329" width="2.125" style="212" customWidth="1"/>
    <col min="3330" max="3330" width="2.5" style="212" customWidth="1"/>
    <col min="3331" max="3331" width="3.5" style="212" customWidth="1"/>
    <col min="3332" max="3338" width="2.5" style="212" customWidth="1"/>
    <col min="3339" max="3339" width="2.625" style="212" customWidth="1"/>
    <col min="3340" max="3367" width="2.5" style="212" customWidth="1"/>
    <col min="3368" max="3368" width="2.25" style="212" customWidth="1"/>
    <col min="3369" max="3369" width="1.625" style="212" customWidth="1"/>
    <col min="3370" max="3584" width="2.25" style="212"/>
    <col min="3585" max="3585" width="2.125" style="212" customWidth="1"/>
    <col min="3586" max="3586" width="2.5" style="212" customWidth="1"/>
    <col min="3587" max="3587" width="3.5" style="212" customWidth="1"/>
    <col min="3588" max="3594" width="2.5" style="212" customWidth="1"/>
    <col min="3595" max="3595" width="2.625" style="212" customWidth="1"/>
    <col min="3596" max="3623" width="2.5" style="212" customWidth="1"/>
    <col min="3624" max="3624" width="2.25" style="212" customWidth="1"/>
    <col min="3625" max="3625" width="1.625" style="212" customWidth="1"/>
    <col min="3626" max="3840" width="2.25" style="212"/>
    <col min="3841" max="3841" width="2.125" style="212" customWidth="1"/>
    <col min="3842" max="3842" width="2.5" style="212" customWidth="1"/>
    <col min="3843" max="3843" width="3.5" style="212" customWidth="1"/>
    <col min="3844" max="3850" width="2.5" style="212" customWidth="1"/>
    <col min="3851" max="3851" width="2.625" style="212" customWidth="1"/>
    <col min="3852" max="3879" width="2.5" style="212" customWidth="1"/>
    <col min="3880" max="3880" width="2.25" style="212" customWidth="1"/>
    <col min="3881" max="3881" width="1.625" style="212" customWidth="1"/>
    <col min="3882" max="4096" width="2.25" style="212"/>
    <col min="4097" max="4097" width="2.125" style="212" customWidth="1"/>
    <col min="4098" max="4098" width="2.5" style="212" customWidth="1"/>
    <col min="4099" max="4099" width="3.5" style="212" customWidth="1"/>
    <col min="4100" max="4106" width="2.5" style="212" customWidth="1"/>
    <col min="4107" max="4107" width="2.625" style="212" customWidth="1"/>
    <col min="4108" max="4135" width="2.5" style="212" customWidth="1"/>
    <col min="4136" max="4136" width="2.25" style="212" customWidth="1"/>
    <col min="4137" max="4137" width="1.625" style="212" customWidth="1"/>
    <col min="4138" max="4352" width="2.25" style="212"/>
    <col min="4353" max="4353" width="2.125" style="212" customWidth="1"/>
    <col min="4354" max="4354" width="2.5" style="212" customWidth="1"/>
    <col min="4355" max="4355" width="3.5" style="212" customWidth="1"/>
    <col min="4356" max="4362" width="2.5" style="212" customWidth="1"/>
    <col min="4363" max="4363" width="2.625" style="212" customWidth="1"/>
    <col min="4364" max="4391" width="2.5" style="212" customWidth="1"/>
    <col min="4392" max="4392" width="2.25" style="212" customWidth="1"/>
    <col min="4393" max="4393" width="1.625" style="212" customWidth="1"/>
    <col min="4394" max="4608" width="2.25" style="212"/>
    <col min="4609" max="4609" width="2.125" style="212" customWidth="1"/>
    <col min="4610" max="4610" width="2.5" style="212" customWidth="1"/>
    <col min="4611" max="4611" width="3.5" style="212" customWidth="1"/>
    <col min="4612" max="4618" width="2.5" style="212" customWidth="1"/>
    <col min="4619" max="4619" width="2.625" style="212" customWidth="1"/>
    <col min="4620" max="4647" width="2.5" style="212" customWidth="1"/>
    <col min="4648" max="4648" width="2.25" style="212" customWidth="1"/>
    <col min="4649" max="4649" width="1.625" style="212" customWidth="1"/>
    <col min="4650" max="4864" width="2.25" style="212"/>
    <col min="4865" max="4865" width="2.125" style="212" customWidth="1"/>
    <col min="4866" max="4866" width="2.5" style="212" customWidth="1"/>
    <col min="4867" max="4867" width="3.5" style="212" customWidth="1"/>
    <col min="4868" max="4874" width="2.5" style="212" customWidth="1"/>
    <col min="4875" max="4875" width="2.625" style="212" customWidth="1"/>
    <col min="4876" max="4903" width="2.5" style="212" customWidth="1"/>
    <col min="4904" max="4904" width="2.25" style="212" customWidth="1"/>
    <col min="4905" max="4905" width="1.625" style="212" customWidth="1"/>
    <col min="4906" max="5120" width="2.25" style="212"/>
    <col min="5121" max="5121" width="2.125" style="212" customWidth="1"/>
    <col min="5122" max="5122" width="2.5" style="212" customWidth="1"/>
    <col min="5123" max="5123" width="3.5" style="212" customWidth="1"/>
    <col min="5124" max="5130" width="2.5" style="212" customWidth="1"/>
    <col min="5131" max="5131" width="2.625" style="212" customWidth="1"/>
    <col min="5132" max="5159" width="2.5" style="212" customWidth="1"/>
    <col min="5160" max="5160" width="2.25" style="212" customWidth="1"/>
    <col min="5161" max="5161" width="1.625" style="212" customWidth="1"/>
    <col min="5162" max="5376" width="2.25" style="212"/>
    <col min="5377" max="5377" width="2.125" style="212" customWidth="1"/>
    <col min="5378" max="5378" width="2.5" style="212" customWidth="1"/>
    <col min="5379" max="5379" width="3.5" style="212" customWidth="1"/>
    <col min="5380" max="5386" width="2.5" style="212" customWidth="1"/>
    <col min="5387" max="5387" width="2.625" style="212" customWidth="1"/>
    <col min="5388" max="5415" width="2.5" style="212" customWidth="1"/>
    <col min="5416" max="5416" width="2.25" style="212" customWidth="1"/>
    <col min="5417" max="5417" width="1.625" style="212" customWidth="1"/>
    <col min="5418" max="5632" width="2.25" style="212"/>
    <col min="5633" max="5633" width="2.125" style="212" customWidth="1"/>
    <col min="5634" max="5634" width="2.5" style="212" customWidth="1"/>
    <col min="5635" max="5635" width="3.5" style="212" customWidth="1"/>
    <col min="5636" max="5642" width="2.5" style="212" customWidth="1"/>
    <col min="5643" max="5643" width="2.625" style="212" customWidth="1"/>
    <col min="5644" max="5671" width="2.5" style="212" customWidth="1"/>
    <col min="5672" max="5672" width="2.25" style="212" customWidth="1"/>
    <col min="5673" max="5673" width="1.625" style="212" customWidth="1"/>
    <col min="5674" max="5888" width="2.25" style="212"/>
    <col min="5889" max="5889" width="2.125" style="212" customWidth="1"/>
    <col min="5890" max="5890" width="2.5" style="212" customWidth="1"/>
    <col min="5891" max="5891" width="3.5" style="212" customWidth="1"/>
    <col min="5892" max="5898" width="2.5" style="212" customWidth="1"/>
    <col min="5899" max="5899" width="2.625" style="212" customWidth="1"/>
    <col min="5900" max="5927" width="2.5" style="212" customWidth="1"/>
    <col min="5928" max="5928" width="2.25" style="212" customWidth="1"/>
    <col min="5929" max="5929" width="1.625" style="212" customWidth="1"/>
    <col min="5930" max="6144" width="2.25" style="212"/>
    <col min="6145" max="6145" width="2.125" style="212" customWidth="1"/>
    <col min="6146" max="6146" width="2.5" style="212" customWidth="1"/>
    <col min="6147" max="6147" width="3.5" style="212" customWidth="1"/>
    <col min="6148" max="6154" width="2.5" style="212" customWidth="1"/>
    <col min="6155" max="6155" width="2.625" style="212" customWidth="1"/>
    <col min="6156" max="6183" width="2.5" style="212" customWidth="1"/>
    <col min="6184" max="6184" width="2.25" style="212" customWidth="1"/>
    <col min="6185" max="6185" width="1.625" style="212" customWidth="1"/>
    <col min="6186" max="6400" width="2.25" style="212"/>
    <col min="6401" max="6401" width="2.125" style="212" customWidth="1"/>
    <col min="6402" max="6402" width="2.5" style="212" customWidth="1"/>
    <col min="6403" max="6403" width="3.5" style="212" customWidth="1"/>
    <col min="6404" max="6410" width="2.5" style="212" customWidth="1"/>
    <col min="6411" max="6411" width="2.625" style="212" customWidth="1"/>
    <col min="6412" max="6439" width="2.5" style="212" customWidth="1"/>
    <col min="6440" max="6440" width="2.25" style="212" customWidth="1"/>
    <col min="6441" max="6441" width="1.625" style="212" customWidth="1"/>
    <col min="6442" max="6656" width="2.25" style="212"/>
    <col min="6657" max="6657" width="2.125" style="212" customWidth="1"/>
    <col min="6658" max="6658" width="2.5" style="212" customWidth="1"/>
    <col min="6659" max="6659" width="3.5" style="212" customWidth="1"/>
    <col min="6660" max="6666" width="2.5" style="212" customWidth="1"/>
    <col min="6667" max="6667" width="2.625" style="212" customWidth="1"/>
    <col min="6668" max="6695" width="2.5" style="212" customWidth="1"/>
    <col min="6696" max="6696" width="2.25" style="212" customWidth="1"/>
    <col min="6697" max="6697" width="1.625" style="212" customWidth="1"/>
    <col min="6698" max="6912" width="2.25" style="212"/>
    <col min="6913" max="6913" width="2.125" style="212" customWidth="1"/>
    <col min="6914" max="6914" width="2.5" style="212" customWidth="1"/>
    <col min="6915" max="6915" width="3.5" style="212" customWidth="1"/>
    <col min="6916" max="6922" width="2.5" style="212" customWidth="1"/>
    <col min="6923" max="6923" width="2.625" style="212" customWidth="1"/>
    <col min="6924" max="6951" width="2.5" style="212" customWidth="1"/>
    <col min="6952" max="6952" width="2.25" style="212" customWidth="1"/>
    <col min="6953" max="6953" width="1.625" style="212" customWidth="1"/>
    <col min="6954" max="7168" width="2.25" style="212"/>
    <col min="7169" max="7169" width="2.125" style="212" customWidth="1"/>
    <col min="7170" max="7170" width="2.5" style="212" customWidth="1"/>
    <col min="7171" max="7171" width="3.5" style="212" customWidth="1"/>
    <col min="7172" max="7178" width="2.5" style="212" customWidth="1"/>
    <col min="7179" max="7179" width="2.625" style="212" customWidth="1"/>
    <col min="7180" max="7207" width="2.5" style="212" customWidth="1"/>
    <col min="7208" max="7208" width="2.25" style="212" customWidth="1"/>
    <col min="7209" max="7209" width="1.625" style="212" customWidth="1"/>
    <col min="7210" max="7424" width="2.25" style="212"/>
    <col min="7425" max="7425" width="2.125" style="212" customWidth="1"/>
    <col min="7426" max="7426" width="2.5" style="212" customWidth="1"/>
    <col min="7427" max="7427" width="3.5" style="212" customWidth="1"/>
    <col min="7428" max="7434" width="2.5" style="212" customWidth="1"/>
    <col min="7435" max="7435" width="2.625" style="212" customWidth="1"/>
    <col min="7436" max="7463" width="2.5" style="212" customWidth="1"/>
    <col min="7464" max="7464" width="2.25" style="212" customWidth="1"/>
    <col min="7465" max="7465" width="1.625" style="212" customWidth="1"/>
    <col min="7466" max="7680" width="2.25" style="212"/>
    <col min="7681" max="7681" width="2.125" style="212" customWidth="1"/>
    <col min="7682" max="7682" width="2.5" style="212" customWidth="1"/>
    <col min="7683" max="7683" width="3.5" style="212" customWidth="1"/>
    <col min="7684" max="7690" width="2.5" style="212" customWidth="1"/>
    <col min="7691" max="7691" width="2.625" style="212" customWidth="1"/>
    <col min="7692" max="7719" width="2.5" style="212" customWidth="1"/>
    <col min="7720" max="7720" width="2.25" style="212" customWidth="1"/>
    <col min="7721" max="7721" width="1.625" style="212" customWidth="1"/>
    <col min="7722" max="7936" width="2.25" style="212"/>
    <col min="7937" max="7937" width="2.125" style="212" customWidth="1"/>
    <col min="7938" max="7938" width="2.5" style="212" customWidth="1"/>
    <col min="7939" max="7939" width="3.5" style="212" customWidth="1"/>
    <col min="7940" max="7946" width="2.5" style="212" customWidth="1"/>
    <col min="7947" max="7947" width="2.625" style="212" customWidth="1"/>
    <col min="7948" max="7975" width="2.5" style="212" customWidth="1"/>
    <col min="7976" max="7976" width="2.25" style="212" customWidth="1"/>
    <col min="7977" max="7977" width="1.625" style="212" customWidth="1"/>
    <col min="7978" max="8192" width="2.25" style="212"/>
    <col min="8193" max="8193" width="2.125" style="212" customWidth="1"/>
    <col min="8194" max="8194" width="2.5" style="212" customWidth="1"/>
    <col min="8195" max="8195" width="3.5" style="212" customWidth="1"/>
    <col min="8196" max="8202" width="2.5" style="212" customWidth="1"/>
    <col min="8203" max="8203" width="2.625" style="212" customWidth="1"/>
    <col min="8204" max="8231" width="2.5" style="212" customWidth="1"/>
    <col min="8232" max="8232" width="2.25" style="212" customWidth="1"/>
    <col min="8233" max="8233" width="1.625" style="212" customWidth="1"/>
    <col min="8234" max="8448" width="2.25" style="212"/>
    <col min="8449" max="8449" width="2.125" style="212" customWidth="1"/>
    <col min="8450" max="8450" width="2.5" style="212" customWidth="1"/>
    <col min="8451" max="8451" width="3.5" style="212" customWidth="1"/>
    <col min="8452" max="8458" width="2.5" style="212" customWidth="1"/>
    <col min="8459" max="8459" width="2.625" style="212" customWidth="1"/>
    <col min="8460" max="8487" width="2.5" style="212" customWidth="1"/>
    <col min="8488" max="8488" width="2.25" style="212" customWidth="1"/>
    <col min="8489" max="8489" width="1.625" style="212" customWidth="1"/>
    <col min="8490" max="8704" width="2.25" style="212"/>
    <col min="8705" max="8705" width="2.125" style="212" customWidth="1"/>
    <col min="8706" max="8706" width="2.5" style="212" customWidth="1"/>
    <col min="8707" max="8707" width="3.5" style="212" customWidth="1"/>
    <col min="8708" max="8714" width="2.5" style="212" customWidth="1"/>
    <col min="8715" max="8715" width="2.625" style="212" customWidth="1"/>
    <col min="8716" max="8743" width="2.5" style="212" customWidth="1"/>
    <col min="8744" max="8744" width="2.25" style="212" customWidth="1"/>
    <col min="8745" max="8745" width="1.625" style="212" customWidth="1"/>
    <col min="8746" max="8960" width="2.25" style="212"/>
    <col min="8961" max="8961" width="2.125" style="212" customWidth="1"/>
    <col min="8962" max="8962" width="2.5" style="212" customWidth="1"/>
    <col min="8963" max="8963" width="3.5" style="212" customWidth="1"/>
    <col min="8964" max="8970" width="2.5" style="212" customWidth="1"/>
    <col min="8971" max="8971" width="2.625" style="212" customWidth="1"/>
    <col min="8972" max="8999" width="2.5" style="212" customWidth="1"/>
    <col min="9000" max="9000" width="2.25" style="212" customWidth="1"/>
    <col min="9001" max="9001" width="1.625" style="212" customWidth="1"/>
    <col min="9002" max="9216" width="2.25" style="212"/>
    <col min="9217" max="9217" width="2.125" style="212" customWidth="1"/>
    <col min="9218" max="9218" width="2.5" style="212" customWidth="1"/>
    <col min="9219" max="9219" width="3.5" style="212" customWidth="1"/>
    <col min="9220" max="9226" width="2.5" style="212" customWidth="1"/>
    <col min="9227" max="9227" width="2.625" style="212" customWidth="1"/>
    <col min="9228" max="9255" width="2.5" style="212" customWidth="1"/>
    <col min="9256" max="9256" width="2.25" style="212" customWidth="1"/>
    <col min="9257" max="9257" width="1.625" style="212" customWidth="1"/>
    <col min="9258" max="9472" width="2.25" style="212"/>
    <col min="9473" max="9473" width="2.125" style="212" customWidth="1"/>
    <col min="9474" max="9474" width="2.5" style="212" customWidth="1"/>
    <col min="9475" max="9475" width="3.5" style="212" customWidth="1"/>
    <col min="9476" max="9482" width="2.5" style="212" customWidth="1"/>
    <col min="9483" max="9483" width="2.625" style="212" customWidth="1"/>
    <col min="9484" max="9511" width="2.5" style="212" customWidth="1"/>
    <col min="9512" max="9512" width="2.25" style="212" customWidth="1"/>
    <col min="9513" max="9513" width="1.625" style="212" customWidth="1"/>
    <col min="9514" max="9728" width="2.25" style="212"/>
    <col min="9729" max="9729" width="2.125" style="212" customWidth="1"/>
    <col min="9730" max="9730" width="2.5" style="212" customWidth="1"/>
    <col min="9731" max="9731" width="3.5" style="212" customWidth="1"/>
    <col min="9732" max="9738" width="2.5" style="212" customWidth="1"/>
    <col min="9739" max="9739" width="2.625" style="212" customWidth="1"/>
    <col min="9740" max="9767" width="2.5" style="212" customWidth="1"/>
    <col min="9768" max="9768" width="2.25" style="212" customWidth="1"/>
    <col min="9769" max="9769" width="1.625" style="212" customWidth="1"/>
    <col min="9770" max="9984" width="2.25" style="212"/>
    <col min="9985" max="9985" width="2.125" style="212" customWidth="1"/>
    <col min="9986" max="9986" width="2.5" style="212" customWidth="1"/>
    <col min="9987" max="9987" width="3.5" style="212" customWidth="1"/>
    <col min="9988" max="9994" width="2.5" style="212" customWidth="1"/>
    <col min="9995" max="9995" width="2.625" style="212" customWidth="1"/>
    <col min="9996" max="10023" width="2.5" style="212" customWidth="1"/>
    <col min="10024" max="10024" width="2.25" style="212" customWidth="1"/>
    <col min="10025" max="10025" width="1.625" style="212" customWidth="1"/>
    <col min="10026" max="10240" width="2.25" style="212"/>
    <col min="10241" max="10241" width="2.125" style="212" customWidth="1"/>
    <col min="10242" max="10242" width="2.5" style="212" customWidth="1"/>
    <col min="10243" max="10243" width="3.5" style="212" customWidth="1"/>
    <col min="10244" max="10250" width="2.5" style="212" customWidth="1"/>
    <col min="10251" max="10251" width="2.625" style="212" customWidth="1"/>
    <col min="10252" max="10279" width="2.5" style="212" customWidth="1"/>
    <col min="10280" max="10280" width="2.25" style="212" customWidth="1"/>
    <col min="10281" max="10281" width="1.625" style="212" customWidth="1"/>
    <col min="10282" max="10496" width="2.25" style="212"/>
    <col min="10497" max="10497" width="2.125" style="212" customWidth="1"/>
    <col min="10498" max="10498" width="2.5" style="212" customWidth="1"/>
    <col min="10499" max="10499" width="3.5" style="212" customWidth="1"/>
    <col min="10500" max="10506" width="2.5" style="212" customWidth="1"/>
    <col min="10507" max="10507" width="2.625" style="212" customWidth="1"/>
    <col min="10508" max="10535" width="2.5" style="212" customWidth="1"/>
    <col min="10536" max="10536" width="2.25" style="212" customWidth="1"/>
    <col min="10537" max="10537" width="1.625" style="212" customWidth="1"/>
    <col min="10538" max="10752" width="2.25" style="212"/>
    <col min="10753" max="10753" width="2.125" style="212" customWidth="1"/>
    <col min="10754" max="10754" width="2.5" style="212" customWidth="1"/>
    <col min="10755" max="10755" width="3.5" style="212" customWidth="1"/>
    <col min="10756" max="10762" width="2.5" style="212" customWidth="1"/>
    <col min="10763" max="10763" width="2.625" style="212" customWidth="1"/>
    <col min="10764" max="10791" width="2.5" style="212" customWidth="1"/>
    <col min="10792" max="10792" width="2.25" style="212" customWidth="1"/>
    <col min="10793" max="10793" width="1.625" style="212" customWidth="1"/>
    <col min="10794" max="11008" width="2.25" style="212"/>
    <col min="11009" max="11009" width="2.125" style="212" customWidth="1"/>
    <col min="11010" max="11010" width="2.5" style="212" customWidth="1"/>
    <col min="11011" max="11011" width="3.5" style="212" customWidth="1"/>
    <col min="11012" max="11018" width="2.5" style="212" customWidth="1"/>
    <col min="11019" max="11019" width="2.625" style="212" customWidth="1"/>
    <col min="11020" max="11047" width="2.5" style="212" customWidth="1"/>
    <col min="11048" max="11048" width="2.25" style="212" customWidth="1"/>
    <col min="11049" max="11049" width="1.625" style="212" customWidth="1"/>
    <col min="11050" max="11264" width="2.25" style="212"/>
    <col min="11265" max="11265" width="2.125" style="212" customWidth="1"/>
    <col min="11266" max="11266" width="2.5" style="212" customWidth="1"/>
    <col min="11267" max="11267" width="3.5" style="212" customWidth="1"/>
    <col min="11268" max="11274" width="2.5" style="212" customWidth="1"/>
    <col min="11275" max="11275" width="2.625" style="212" customWidth="1"/>
    <col min="11276" max="11303" width="2.5" style="212" customWidth="1"/>
    <col min="11304" max="11304" width="2.25" style="212" customWidth="1"/>
    <col min="11305" max="11305" width="1.625" style="212" customWidth="1"/>
    <col min="11306" max="11520" width="2.25" style="212"/>
    <col min="11521" max="11521" width="2.125" style="212" customWidth="1"/>
    <col min="11522" max="11522" width="2.5" style="212" customWidth="1"/>
    <col min="11523" max="11523" width="3.5" style="212" customWidth="1"/>
    <col min="11524" max="11530" width="2.5" style="212" customWidth="1"/>
    <col min="11531" max="11531" width="2.625" style="212" customWidth="1"/>
    <col min="11532" max="11559" width="2.5" style="212" customWidth="1"/>
    <col min="11560" max="11560" width="2.25" style="212" customWidth="1"/>
    <col min="11561" max="11561" width="1.625" style="212" customWidth="1"/>
    <col min="11562" max="11776" width="2.25" style="212"/>
    <col min="11777" max="11777" width="2.125" style="212" customWidth="1"/>
    <col min="11778" max="11778" width="2.5" style="212" customWidth="1"/>
    <col min="11779" max="11779" width="3.5" style="212" customWidth="1"/>
    <col min="11780" max="11786" width="2.5" style="212" customWidth="1"/>
    <col min="11787" max="11787" width="2.625" style="212" customWidth="1"/>
    <col min="11788" max="11815" width="2.5" style="212" customWidth="1"/>
    <col min="11816" max="11816" width="2.25" style="212" customWidth="1"/>
    <col min="11817" max="11817" width="1.625" style="212" customWidth="1"/>
    <col min="11818" max="12032" width="2.25" style="212"/>
    <col min="12033" max="12033" width="2.125" style="212" customWidth="1"/>
    <col min="12034" max="12034" width="2.5" style="212" customWidth="1"/>
    <col min="12035" max="12035" width="3.5" style="212" customWidth="1"/>
    <col min="12036" max="12042" width="2.5" style="212" customWidth="1"/>
    <col min="12043" max="12043" width="2.625" style="212" customWidth="1"/>
    <col min="12044" max="12071" width="2.5" style="212" customWidth="1"/>
    <col min="12072" max="12072" width="2.25" style="212" customWidth="1"/>
    <col min="12073" max="12073" width="1.625" style="212" customWidth="1"/>
    <col min="12074" max="12288" width="2.25" style="212"/>
    <col min="12289" max="12289" width="2.125" style="212" customWidth="1"/>
    <col min="12290" max="12290" width="2.5" style="212" customWidth="1"/>
    <col min="12291" max="12291" width="3.5" style="212" customWidth="1"/>
    <col min="12292" max="12298" width="2.5" style="212" customWidth="1"/>
    <col min="12299" max="12299" width="2.625" style="212" customWidth="1"/>
    <col min="12300" max="12327" width="2.5" style="212" customWidth="1"/>
    <col min="12328" max="12328" width="2.25" style="212" customWidth="1"/>
    <col min="12329" max="12329" width="1.625" style="212" customWidth="1"/>
    <col min="12330" max="12544" width="2.25" style="212"/>
    <col min="12545" max="12545" width="2.125" style="212" customWidth="1"/>
    <col min="12546" max="12546" width="2.5" style="212" customWidth="1"/>
    <col min="12547" max="12547" width="3.5" style="212" customWidth="1"/>
    <col min="12548" max="12554" width="2.5" style="212" customWidth="1"/>
    <col min="12555" max="12555" width="2.625" style="212" customWidth="1"/>
    <col min="12556" max="12583" width="2.5" style="212" customWidth="1"/>
    <col min="12584" max="12584" width="2.25" style="212" customWidth="1"/>
    <col min="12585" max="12585" width="1.625" style="212" customWidth="1"/>
    <col min="12586" max="12800" width="2.25" style="212"/>
    <col min="12801" max="12801" width="2.125" style="212" customWidth="1"/>
    <col min="12802" max="12802" width="2.5" style="212" customWidth="1"/>
    <col min="12803" max="12803" width="3.5" style="212" customWidth="1"/>
    <col min="12804" max="12810" width="2.5" style="212" customWidth="1"/>
    <col min="12811" max="12811" width="2.625" style="212" customWidth="1"/>
    <col min="12812" max="12839" width="2.5" style="212" customWidth="1"/>
    <col min="12840" max="12840" width="2.25" style="212" customWidth="1"/>
    <col min="12841" max="12841" width="1.625" style="212" customWidth="1"/>
    <col min="12842" max="13056" width="2.25" style="212"/>
    <col min="13057" max="13057" width="2.125" style="212" customWidth="1"/>
    <col min="13058" max="13058" width="2.5" style="212" customWidth="1"/>
    <col min="13059" max="13059" width="3.5" style="212" customWidth="1"/>
    <col min="13060" max="13066" width="2.5" style="212" customWidth="1"/>
    <col min="13067" max="13067" width="2.625" style="212" customWidth="1"/>
    <col min="13068" max="13095" width="2.5" style="212" customWidth="1"/>
    <col min="13096" max="13096" width="2.25" style="212" customWidth="1"/>
    <col min="13097" max="13097" width="1.625" style="212" customWidth="1"/>
    <col min="13098" max="13312" width="2.25" style="212"/>
    <col min="13313" max="13313" width="2.125" style="212" customWidth="1"/>
    <col min="13314" max="13314" width="2.5" style="212" customWidth="1"/>
    <col min="13315" max="13315" width="3.5" style="212" customWidth="1"/>
    <col min="13316" max="13322" width="2.5" style="212" customWidth="1"/>
    <col min="13323" max="13323" width="2.625" style="212" customWidth="1"/>
    <col min="13324" max="13351" width="2.5" style="212" customWidth="1"/>
    <col min="13352" max="13352" width="2.25" style="212" customWidth="1"/>
    <col min="13353" max="13353" width="1.625" style="212" customWidth="1"/>
    <col min="13354" max="13568" width="2.25" style="212"/>
    <col min="13569" max="13569" width="2.125" style="212" customWidth="1"/>
    <col min="13570" max="13570" width="2.5" style="212" customWidth="1"/>
    <col min="13571" max="13571" width="3.5" style="212" customWidth="1"/>
    <col min="13572" max="13578" width="2.5" style="212" customWidth="1"/>
    <col min="13579" max="13579" width="2.625" style="212" customWidth="1"/>
    <col min="13580" max="13607" width="2.5" style="212" customWidth="1"/>
    <col min="13608" max="13608" width="2.25" style="212" customWidth="1"/>
    <col min="13609" max="13609" width="1.625" style="212" customWidth="1"/>
    <col min="13610" max="13824" width="2.25" style="212"/>
    <col min="13825" max="13825" width="2.125" style="212" customWidth="1"/>
    <col min="13826" max="13826" width="2.5" style="212" customWidth="1"/>
    <col min="13827" max="13827" width="3.5" style="212" customWidth="1"/>
    <col min="13828" max="13834" width="2.5" style="212" customWidth="1"/>
    <col min="13835" max="13835" width="2.625" style="212" customWidth="1"/>
    <col min="13836" max="13863" width="2.5" style="212" customWidth="1"/>
    <col min="13864" max="13864" width="2.25" style="212" customWidth="1"/>
    <col min="13865" max="13865" width="1.625" style="212" customWidth="1"/>
    <col min="13866" max="14080" width="2.25" style="212"/>
    <col min="14081" max="14081" width="2.125" style="212" customWidth="1"/>
    <col min="14082" max="14082" width="2.5" style="212" customWidth="1"/>
    <col min="14083" max="14083" width="3.5" style="212" customWidth="1"/>
    <col min="14084" max="14090" width="2.5" style="212" customWidth="1"/>
    <col min="14091" max="14091" width="2.625" style="212" customWidth="1"/>
    <col min="14092" max="14119" width="2.5" style="212" customWidth="1"/>
    <col min="14120" max="14120" width="2.25" style="212" customWidth="1"/>
    <col min="14121" max="14121" width="1.625" style="212" customWidth="1"/>
    <col min="14122" max="14336" width="2.25" style="212"/>
    <col min="14337" max="14337" width="2.125" style="212" customWidth="1"/>
    <col min="14338" max="14338" width="2.5" style="212" customWidth="1"/>
    <col min="14339" max="14339" width="3.5" style="212" customWidth="1"/>
    <col min="14340" max="14346" width="2.5" style="212" customWidth="1"/>
    <col min="14347" max="14347" width="2.625" style="212" customWidth="1"/>
    <col min="14348" max="14375" width="2.5" style="212" customWidth="1"/>
    <col min="14376" max="14376" width="2.25" style="212" customWidth="1"/>
    <col min="14377" max="14377" width="1.625" style="212" customWidth="1"/>
    <col min="14378" max="14592" width="2.25" style="212"/>
    <col min="14593" max="14593" width="2.125" style="212" customWidth="1"/>
    <col min="14594" max="14594" width="2.5" style="212" customWidth="1"/>
    <col min="14595" max="14595" width="3.5" style="212" customWidth="1"/>
    <col min="14596" max="14602" width="2.5" style="212" customWidth="1"/>
    <col min="14603" max="14603" width="2.625" style="212" customWidth="1"/>
    <col min="14604" max="14631" width="2.5" style="212" customWidth="1"/>
    <col min="14632" max="14632" width="2.25" style="212" customWidth="1"/>
    <col min="14633" max="14633" width="1.625" style="212" customWidth="1"/>
    <col min="14634" max="14848" width="2.25" style="212"/>
    <col min="14849" max="14849" width="2.125" style="212" customWidth="1"/>
    <col min="14850" max="14850" width="2.5" style="212" customWidth="1"/>
    <col min="14851" max="14851" width="3.5" style="212" customWidth="1"/>
    <col min="14852" max="14858" width="2.5" style="212" customWidth="1"/>
    <col min="14859" max="14859" width="2.625" style="212" customWidth="1"/>
    <col min="14860" max="14887" width="2.5" style="212" customWidth="1"/>
    <col min="14888" max="14888" width="2.25" style="212" customWidth="1"/>
    <col min="14889" max="14889" width="1.625" style="212" customWidth="1"/>
    <col min="14890" max="15104" width="2.25" style="212"/>
    <col min="15105" max="15105" width="2.125" style="212" customWidth="1"/>
    <col min="15106" max="15106" width="2.5" style="212" customWidth="1"/>
    <col min="15107" max="15107" width="3.5" style="212" customWidth="1"/>
    <col min="15108" max="15114" width="2.5" style="212" customWidth="1"/>
    <col min="15115" max="15115" width="2.625" style="212" customWidth="1"/>
    <col min="15116" max="15143" width="2.5" style="212" customWidth="1"/>
    <col min="15144" max="15144" width="2.25" style="212" customWidth="1"/>
    <col min="15145" max="15145" width="1.625" style="212" customWidth="1"/>
    <col min="15146" max="15360" width="2.25" style="212"/>
    <col min="15361" max="15361" width="2.125" style="212" customWidth="1"/>
    <col min="15362" max="15362" width="2.5" style="212" customWidth="1"/>
    <col min="15363" max="15363" width="3.5" style="212" customWidth="1"/>
    <col min="15364" max="15370" width="2.5" style="212" customWidth="1"/>
    <col min="15371" max="15371" width="2.625" style="212" customWidth="1"/>
    <col min="15372" max="15399" width="2.5" style="212" customWidth="1"/>
    <col min="15400" max="15400" width="2.25" style="212" customWidth="1"/>
    <col min="15401" max="15401" width="1.625" style="212" customWidth="1"/>
    <col min="15402" max="15616" width="2.25" style="212"/>
    <col min="15617" max="15617" width="2.125" style="212" customWidth="1"/>
    <col min="15618" max="15618" width="2.5" style="212" customWidth="1"/>
    <col min="15619" max="15619" width="3.5" style="212" customWidth="1"/>
    <col min="15620" max="15626" width="2.5" style="212" customWidth="1"/>
    <col min="15627" max="15627" width="2.625" style="212" customWidth="1"/>
    <col min="15628" max="15655" width="2.5" style="212" customWidth="1"/>
    <col min="15656" max="15656" width="2.25" style="212" customWidth="1"/>
    <col min="15657" max="15657" width="1.625" style="212" customWidth="1"/>
    <col min="15658" max="15872" width="2.25" style="212"/>
    <col min="15873" max="15873" width="2.125" style="212" customWidth="1"/>
    <col min="15874" max="15874" width="2.5" style="212" customWidth="1"/>
    <col min="15875" max="15875" width="3.5" style="212" customWidth="1"/>
    <col min="15876" max="15882" width="2.5" style="212" customWidth="1"/>
    <col min="15883" max="15883" width="2.625" style="212" customWidth="1"/>
    <col min="15884" max="15911" width="2.5" style="212" customWidth="1"/>
    <col min="15912" max="15912" width="2.25" style="212" customWidth="1"/>
    <col min="15913" max="15913" width="1.625" style="212" customWidth="1"/>
    <col min="15914" max="16128" width="2.25" style="212"/>
    <col min="16129" max="16129" width="2.125" style="212" customWidth="1"/>
    <col min="16130" max="16130" width="2.5" style="212" customWidth="1"/>
    <col min="16131" max="16131" width="3.5" style="212" customWidth="1"/>
    <col min="16132" max="16138" width="2.5" style="212" customWidth="1"/>
    <col min="16139" max="16139" width="2.625" style="212" customWidth="1"/>
    <col min="16140" max="16167" width="2.5" style="212" customWidth="1"/>
    <col min="16168" max="16168" width="2.25" style="212" customWidth="1"/>
    <col min="16169" max="16169" width="1.625" style="212" customWidth="1"/>
    <col min="16170" max="16384" width="2.25" style="212"/>
  </cols>
  <sheetData>
    <row r="1" spans="1:40" ht="18" customHeight="1" x14ac:dyDescent="0.15">
      <c r="A1" s="211" t="s">
        <v>415</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1"/>
      <c r="AK1" s="211"/>
      <c r="AL1" s="211"/>
      <c r="AM1" s="211"/>
    </row>
    <row r="2" spans="1:40" ht="18" customHeight="1" x14ac:dyDescent="0.15">
      <c r="A2" s="211"/>
      <c r="B2" s="213"/>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5"/>
    </row>
    <row r="3" spans="1:40" ht="17.25" customHeight="1" x14ac:dyDescent="0.15">
      <c r="A3" s="211"/>
      <c r="B3" s="216"/>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c r="AL3" s="211"/>
      <c r="AM3" s="211"/>
      <c r="AN3" s="217"/>
    </row>
    <row r="4" spans="1:40" ht="6.75" customHeight="1" x14ac:dyDescent="0.15">
      <c r="A4" s="211"/>
      <c r="B4" s="216"/>
      <c r="C4" s="211"/>
      <c r="D4" s="211"/>
      <c r="E4" s="211"/>
      <c r="F4" s="211"/>
      <c r="G4" s="211"/>
      <c r="H4" s="211"/>
      <c r="I4" s="211"/>
      <c r="J4" s="211"/>
      <c r="K4" s="211"/>
      <c r="L4" s="211"/>
      <c r="M4" s="211"/>
      <c r="N4" s="211"/>
      <c r="O4" s="211"/>
      <c r="P4" s="211"/>
      <c r="Q4" s="211"/>
      <c r="R4" s="211"/>
      <c r="S4" s="211"/>
      <c r="T4" s="211"/>
      <c r="U4" s="211"/>
      <c r="V4" s="211"/>
      <c r="W4" s="211"/>
      <c r="X4" s="211"/>
      <c r="Y4" s="211"/>
      <c r="Z4" s="211"/>
      <c r="AA4" s="211"/>
      <c r="AB4" s="211"/>
      <c r="AC4" s="211"/>
      <c r="AD4" s="211"/>
      <c r="AE4" s="211"/>
      <c r="AF4" s="211"/>
      <c r="AG4" s="211"/>
      <c r="AH4" s="211"/>
      <c r="AI4" s="211"/>
      <c r="AJ4" s="211"/>
      <c r="AK4" s="211"/>
      <c r="AL4" s="211"/>
      <c r="AM4" s="211"/>
      <c r="AN4" s="217"/>
    </row>
    <row r="5" spans="1:40" ht="36" customHeight="1" x14ac:dyDescent="0.15">
      <c r="A5" s="211"/>
      <c r="B5" s="216"/>
      <c r="C5" s="211"/>
      <c r="D5" s="211"/>
      <c r="E5" s="211"/>
      <c r="F5" s="211"/>
      <c r="G5" s="211"/>
      <c r="H5" s="1895" t="s">
        <v>416</v>
      </c>
      <c r="I5" s="1895"/>
      <c r="J5" s="1895"/>
      <c r="K5" s="1895"/>
      <c r="L5" s="1895"/>
      <c r="M5" s="1895"/>
      <c r="N5" s="1895"/>
      <c r="O5" s="1895"/>
      <c r="P5" s="1895"/>
      <c r="Q5" s="1895"/>
      <c r="R5" s="1895"/>
      <c r="S5" s="1895"/>
      <c r="T5" s="1895"/>
      <c r="U5" s="1895"/>
      <c r="V5" s="1895"/>
      <c r="W5" s="1895"/>
      <c r="X5" s="1895"/>
      <c r="Y5" s="1895"/>
      <c r="Z5" s="1895"/>
      <c r="AA5" s="1895"/>
      <c r="AB5" s="1895"/>
      <c r="AC5" s="1895"/>
      <c r="AD5" s="1895"/>
      <c r="AE5" s="1895"/>
      <c r="AF5" s="1895"/>
      <c r="AG5" s="1895"/>
      <c r="AH5" s="211"/>
      <c r="AI5" s="211"/>
      <c r="AJ5" s="211"/>
      <c r="AK5" s="211"/>
      <c r="AL5" s="211"/>
      <c r="AM5" s="211"/>
      <c r="AN5" s="217"/>
    </row>
    <row r="6" spans="1:40" ht="9.75" customHeight="1" x14ac:dyDescent="0.15">
      <c r="A6" s="211"/>
      <c r="B6" s="216"/>
      <c r="C6" s="211"/>
      <c r="D6" s="211"/>
      <c r="E6" s="211"/>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c r="AE6" s="211"/>
      <c r="AF6" s="211"/>
      <c r="AG6" s="211"/>
      <c r="AH6" s="211"/>
      <c r="AI6" s="211"/>
      <c r="AJ6" s="211"/>
      <c r="AK6" s="211"/>
      <c r="AL6" s="211"/>
      <c r="AM6" s="211"/>
      <c r="AN6" s="217"/>
    </row>
    <row r="7" spans="1:40" ht="16.5" customHeight="1" x14ac:dyDescent="0.15">
      <c r="A7" s="211"/>
      <c r="B7" s="216"/>
      <c r="C7" s="211"/>
      <c r="D7" s="211"/>
      <c r="E7" s="211"/>
      <c r="F7" s="211"/>
      <c r="G7" s="211"/>
      <c r="H7" s="211"/>
      <c r="I7" s="211"/>
      <c r="J7" s="211"/>
      <c r="K7" s="211"/>
      <c r="L7" s="211"/>
      <c r="M7" s="211"/>
      <c r="N7" s="211"/>
      <c r="O7" s="211"/>
      <c r="P7" s="211"/>
      <c r="Q7" s="211"/>
      <c r="R7" s="211"/>
      <c r="S7" s="211"/>
      <c r="T7" s="211"/>
      <c r="U7" s="211"/>
      <c r="V7" s="211"/>
      <c r="W7" s="211"/>
      <c r="X7" s="211"/>
      <c r="Y7" s="211"/>
      <c r="Z7" s="211"/>
      <c r="AA7" s="211"/>
      <c r="AB7" s="1804"/>
      <c r="AC7" s="1804"/>
      <c r="AD7" s="1896"/>
      <c r="AE7" s="1896"/>
      <c r="AF7" s="211" t="s">
        <v>262</v>
      </c>
      <c r="AG7" s="1897"/>
      <c r="AH7" s="1897"/>
      <c r="AI7" s="211" t="s">
        <v>95</v>
      </c>
      <c r="AJ7" s="1896"/>
      <c r="AK7" s="1896"/>
      <c r="AL7" s="211" t="s">
        <v>222</v>
      </c>
      <c r="AM7" s="211"/>
      <c r="AN7" s="217"/>
    </row>
    <row r="8" spans="1:40" ht="17.25" customHeight="1" x14ac:dyDescent="0.15">
      <c r="A8" s="211"/>
      <c r="B8" s="216"/>
      <c r="C8" s="211"/>
      <c r="D8" s="211" t="s">
        <v>152</v>
      </c>
      <c r="E8" s="211"/>
      <c r="F8" s="211"/>
      <c r="G8" s="211"/>
      <c r="H8" s="211"/>
      <c r="I8" s="211"/>
      <c r="J8" s="211"/>
      <c r="K8" s="211"/>
      <c r="L8" s="211"/>
      <c r="M8" s="211"/>
      <c r="N8" s="211"/>
      <c r="O8" s="211"/>
      <c r="P8" s="211"/>
      <c r="Q8" s="211"/>
      <c r="R8" s="211"/>
      <c r="S8" s="211"/>
      <c r="T8" s="211"/>
      <c r="U8" s="211"/>
      <c r="V8" s="211"/>
      <c r="W8" s="211"/>
      <c r="X8" s="211"/>
      <c r="Y8" s="211"/>
      <c r="Z8" s="211"/>
      <c r="AA8" s="211"/>
      <c r="AB8" s="211"/>
      <c r="AC8" s="211"/>
      <c r="AD8" s="211"/>
      <c r="AE8" s="211"/>
      <c r="AF8" s="211"/>
      <c r="AG8" s="211"/>
      <c r="AH8" s="211"/>
      <c r="AI8" s="211"/>
      <c r="AJ8" s="211"/>
      <c r="AK8" s="211"/>
      <c r="AL8" s="211"/>
      <c r="AM8" s="211"/>
      <c r="AN8" s="217"/>
    </row>
    <row r="9" spans="1:40" x14ac:dyDescent="0.15">
      <c r="A9" s="211"/>
      <c r="B9" s="216"/>
      <c r="C9" s="211"/>
      <c r="D9" s="211"/>
      <c r="E9" s="211"/>
      <c r="F9" s="211"/>
      <c r="G9" s="211"/>
      <c r="H9" s="211"/>
      <c r="I9" s="211"/>
      <c r="J9" s="211"/>
      <c r="K9" s="211"/>
      <c r="L9" s="211"/>
      <c r="M9" s="211"/>
      <c r="N9" s="211"/>
      <c r="O9" s="211"/>
      <c r="P9" s="211"/>
      <c r="Q9" s="211"/>
      <c r="S9" s="211"/>
      <c r="T9" s="211"/>
      <c r="U9" s="211"/>
      <c r="W9" s="211"/>
      <c r="X9" s="211"/>
      <c r="Y9" s="211"/>
      <c r="Z9" s="211"/>
      <c r="AA9" s="211"/>
      <c r="AB9" s="211"/>
      <c r="AC9" s="211"/>
      <c r="AD9" s="211"/>
      <c r="AE9" s="211"/>
      <c r="AF9" s="211"/>
      <c r="AG9" s="211"/>
      <c r="AH9" s="211"/>
      <c r="AI9" s="211"/>
      <c r="AJ9" s="211"/>
      <c r="AK9" s="211"/>
      <c r="AL9" s="211"/>
      <c r="AM9" s="211"/>
      <c r="AN9" s="217"/>
    </row>
    <row r="10" spans="1:40" ht="16.5" customHeight="1" x14ac:dyDescent="0.15">
      <c r="A10" s="211"/>
      <c r="B10" s="216"/>
      <c r="C10" s="211"/>
      <c r="D10" s="211"/>
      <c r="E10" s="211"/>
      <c r="F10" s="211"/>
      <c r="G10" s="211"/>
      <c r="H10" s="211"/>
      <c r="I10" s="211"/>
      <c r="J10" s="211"/>
      <c r="K10" s="211"/>
      <c r="L10" s="211"/>
      <c r="M10" s="211"/>
      <c r="N10" s="211"/>
      <c r="O10" s="211"/>
      <c r="P10" s="211"/>
      <c r="Q10" s="1889" t="s">
        <v>417</v>
      </c>
      <c r="R10" s="1889"/>
      <c r="S10" s="1889"/>
      <c r="T10" s="1889"/>
      <c r="V10" s="1889" t="s">
        <v>40</v>
      </c>
      <c r="W10" s="1889"/>
      <c r="X10" s="1889"/>
      <c r="Y10" s="1889"/>
      <c r="Z10" s="1959" t="s">
        <v>467</v>
      </c>
      <c r="AA10" s="1959"/>
      <c r="AB10" s="1959"/>
      <c r="AC10" s="1959"/>
      <c r="AD10" s="1959"/>
      <c r="AE10" s="1959"/>
      <c r="AF10" s="1959"/>
      <c r="AG10" s="1959"/>
      <c r="AH10" s="1959"/>
      <c r="AI10" s="1959"/>
      <c r="AJ10" s="1959"/>
      <c r="AK10" s="1959"/>
      <c r="AL10" s="1959"/>
      <c r="AM10" s="1959"/>
      <c r="AN10" s="1960"/>
    </row>
    <row r="11" spans="1:40" ht="16.5" customHeight="1" x14ac:dyDescent="0.15">
      <c r="A11" s="211"/>
      <c r="B11" s="216"/>
      <c r="C11" s="211"/>
      <c r="D11" s="211"/>
      <c r="E11" s="211"/>
      <c r="F11" s="211"/>
      <c r="G11" s="211"/>
      <c r="H11" s="211"/>
      <c r="I11" s="211"/>
      <c r="J11" s="211"/>
      <c r="K11" s="211"/>
      <c r="L11" s="211"/>
      <c r="M11" s="211"/>
      <c r="N11" s="211"/>
      <c r="O11" s="211"/>
      <c r="P11" s="211"/>
      <c r="Q11" s="211" t="s">
        <v>418</v>
      </c>
      <c r="S11" s="211"/>
      <c r="T11" s="211"/>
      <c r="V11" s="1889" t="s">
        <v>419</v>
      </c>
      <c r="W11" s="1889"/>
      <c r="X11" s="1889"/>
      <c r="Y11" s="1889"/>
      <c r="Z11" s="1936" t="s">
        <v>323</v>
      </c>
      <c r="AA11" s="1936"/>
      <c r="AB11" s="1936"/>
      <c r="AC11" s="1936"/>
      <c r="AD11" s="1936"/>
      <c r="AE11" s="1936"/>
      <c r="AF11" s="1936"/>
      <c r="AG11" s="1936"/>
      <c r="AH11" s="1936"/>
      <c r="AI11" s="1936"/>
      <c r="AJ11" s="1936"/>
      <c r="AK11" s="1936"/>
      <c r="AL11" s="1936"/>
      <c r="AM11" s="211"/>
      <c r="AN11" s="217"/>
    </row>
    <row r="12" spans="1:40" ht="16.5" customHeight="1" x14ac:dyDescent="0.15">
      <c r="A12" s="211"/>
      <c r="B12" s="216"/>
      <c r="C12" s="211"/>
      <c r="D12" s="211"/>
      <c r="E12" s="211"/>
      <c r="F12" s="211"/>
      <c r="G12" s="211"/>
      <c r="H12" s="211"/>
      <c r="I12" s="211"/>
      <c r="J12" s="211"/>
      <c r="K12" s="211"/>
      <c r="L12" s="211"/>
      <c r="M12" s="211"/>
      <c r="N12" s="211"/>
      <c r="O12" s="211"/>
      <c r="P12" s="211"/>
      <c r="Q12" s="211"/>
      <c r="R12" s="211"/>
      <c r="S12" s="211"/>
      <c r="T12" s="211"/>
      <c r="V12" s="1891" t="s">
        <v>66</v>
      </c>
      <c r="W12" s="1891"/>
      <c r="X12" s="1891"/>
      <c r="Y12" s="1891"/>
      <c r="Z12" s="1958" t="s">
        <v>468</v>
      </c>
      <c r="AA12" s="1958"/>
      <c r="AB12" s="1958"/>
      <c r="AC12" s="1958"/>
      <c r="AD12" s="1958"/>
      <c r="AE12" s="1958"/>
      <c r="AF12" s="1958"/>
      <c r="AG12" s="1958"/>
      <c r="AH12" s="1958"/>
      <c r="AI12" s="1958"/>
      <c r="AJ12" s="1958"/>
      <c r="AK12" s="211"/>
      <c r="AL12" s="249"/>
      <c r="AM12" s="211"/>
      <c r="AN12" s="217"/>
    </row>
    <row r="13" spans="1:40" x14ac:dyDescent="0.15">
      <c r="A13" s="211"/>
      <c r="B13" s="216"/>
      <c r="C13" s="211"/>
      <c r="D13" s="211"/>
      <c r="E13" s="211"/>
      <c r="F13" s="211"/>
      <c r="G13" s="211"/>
      <c r="H13" s="211"/>
      <c r="I13" s="211"/>
      <c r="J13" s="211"/>
      <c r="K13" s="211"/>
      <c r="L13" s="211"/>
      <c r="M13" s="211"/>
      <c r="N13" s="211"/>
      <c r="O13" s="211"/>
      <c r="P13" s="211"/>
      <c r="Q13" s="211"/>
      <c r="R13" s="211"/>
      <c r="S13" s="211"/>
      <c r="T13" s="211"/>
      <c r="U13" s="211"/>
      <c r="V13" s="211"/>
      <c r="W13" s="211"/>
      <c r="X13" s="211"/>
      <c r="Y13" s="211"/>
      <c r="Z13" s="211"/>
      <c r="AA13" s="211"/>
      <c r="AB13" s="211"/>
      <c r="AC13" s="211"/>
      <c r="AD13" s="211"/>
      <c r="AE13" s="211"/>
      <c r="AF13" s="211"/>
      <c r="AG13" s="211"/>
      <c r="AH13" s="211"/>
      <c r="AI13" s="211"/>
      <c r="AJ13" s="211"/>
      <c r="AK13" s="211"/>
      <c r="AL13" s="211"/>
      <c r="AM13" s="211"/>
      <c r="AN13" s="217"/>
    </row>
    <row r="14" spans="1:40" ht="18.75" customHeight="1" x14ac:dyDescent="0.15">
      <c r="A14" s="211"/>
      <c r="B14" s="216"/>
      <c r="C14" s="1890" t="s">
        <v>420</v>
      </c>
      <c r="D14" s="1890"/>
      <c r="E14" s="1890"/>
      <c r="F14" s="1890"/>
      <c r="G14" s="1890"/>
      <c r="H14" s="1890"/>
      <c r="I14" s="1890"/>
      <c r="J14" s="1890"/>
      <c r="K14" s="1890"/>
      <c r="L14" s="1890"/>
      <c r="M14" s="1890"/>
      <c r="N14" s="1890"/>
      <c r="O14" s="1890"/>
      <c r="P14" s="1890"/>
      <c r="Q14" s="1890"/>
      <c r="R14" s="1890"/>
      <c r="S14" s="1890"/>
      <c r="T14" s="1890"/>
      <c r="U14" s="1890"/>
      <c r="V14" s="1890"/>
      <c r="W14" s="1890"/>
      <c r="X14" s="1890"/>
      <c r="Y14" s="1890"/>
      <c r="Z14" s="1890"/>
      <c r="AA14" s="1890"/>
      <c r="AB14" s="1890"/>
      <c r="AC14" s="1890"/>
      <c r="AD14" s="1890"/>
      <c r="AE14" s="1890"/>
      <c r="AF14" s="1890"/>
      <c r="AG14" s="1890"/>
      <c r="AH14" s="1890"/>
      <c r="AI14" s="1890"/>
      <c r="AJ14" s="1890"/>
      <c r="AK14" s="1890"/>
      <c r="AL14" s="1890"/>
      <c r="AM14" s="1890"/>
      <c r="AN14" s="217"/>
    </row>
    <row r="15" spans="1:40" ht="7.5" customHeight="1" x14ac:dyDescent="0.15">
      <c r="A15" s="211"/>
      <c r="B15" s="216"/>
      <c r="C15" s="211"/>
      <c r="D15" s="211"/>
      <c r="E15" s="211"/>
      <c r="F15" s="211"/>
      <c r="G15" s="211"/>
      <c r="H15" s="211"/>
      <c r="I15" s="211"/>
      <c r="J15" s="211"/>
      <c r="K15" s="211"/>
      <c r="L15" s="211"/>
      <c r="M15" s="211"/>
      <c r="N15" s="211"/>
      <c r="O15" s="211"/>
      <c r="P15" s="211"/>
      <c r="Q15" s="211"/>
      <c r="R15" s="211"/>
      <c r="S15" s="211"/>
      <c r="T15" s="211"/>
      <c r="U15" s="211"/>
      <c r="V15" s="211"/>
      <c r="W15" s="211"/>
      <c r="X15" s="211"/>
      <c r="Y15" s="211"/>
      <c r="Z15" s="211"/>
      <c r="AA15" s="211"/>
      <c r="AB15" s="211"/>
      <c r="AC15" s="211"/>
      <c r="AD15" s="211"/>
      <c r="AE15" s="211"/>
      <c r="AF15" s="211"/>
      <c r="AG15" s="211"/>
      <c r="AH15" s="211"/>
      <c r="AI15" s="211"/>
      <c r="AJ15" s="211"/>
      <c r="AK15" s="211"/>
      <c r="AL15" s="211"/>
      <c r="AM15" s="211"/>
      <c r="AN15" s="217"/>
    </row>
    <row r="16" spans="1:40" ht="18" customHeight="1" x14ac:dyDescent="0.15">
      <c r="A16" s="211"/>
      <c r="B16" s="216"/>
      <c r="C16" s="211"/>
      <c r="D16" s="211"/>
      <c r="E16" s="211"/>
      <c r="F16" s="211"/>
      <c r="G16" s="211"/>
      <c r="H16" s="211"/>
      <c r="I16" s="211"/>
      <c r="J16" s="211"/>
      <c r="K16" s="211"/>
      <c r="L16" s="211"/>
      <c r="M16" s="211"/>
      <c r="N16" s="1893" t="s">
        <v>421</v>
      </c>
      <c r="O16" s="1894"/>
      <c r="P16" s="1894"/>
      <c r="Q16" s="1894"/>
      <c r="R16" s="1894"/>
      <c r="S16" s="1894"/>
      <c r="T16" s="1894"/>
      <c r="U16" s="1894"/>
      <c r="V16" s="1894"/>
      <c r="W16" s="219"/>
      <c r="X16" s="219"/>
      <c r="Y16" s="219"/>
      <c r="Z16" s="219"/>
      <c r="AA16" s="219"/>
      <c r="AB16" s="219"/>
      <c r="AC16" s="219"/>
      <c r="AD16" s="219"/>
      <c r="AE16" s="219"/>
      <c r="AF16" s="219"/>
      <c r="AG16" s="219"/>
      <c r="AH16" s="219"/>
      <c r="AI16" s="219"/>
      <c r="AJ16" s="219"/>
      <c r="AK16" s="219"/>
      <c r="AL16" s="219"/>
      <c r="AM16" s="219"/>
      <c r="AN16" s="217"/>
    </row>
    <row r="17" spans="1:40" ht="18" customHeight="1" x14ac:dyDescent="0.15">
      <c r="A17" s="211"/>
      <c r="B17" s="216"/>
      <c r="C17" s="1898" t="s">
        <v>422</v>
      </c>
      <c r="D17" s="1899"/>
      <c r="E17" s="1899"/>
      <c r="F17" s="1899"/>
      <c r="G17" s="1899"/>
      <c r="H17" s="1899"/>
      <c r="I17" s="1899"/>
      <c r="J17" s="1899"/>
      <c r="K17" s="1899"/>
      <c r="L17" s="1899"/>
      <c r="M17" s="1899"/>
      <c r="N17" s="1899"/>
      <c r="O17" s="1899"/>
      <c r="P17" s="1899"/>
      <c r="Q17" s="1899"/>
      <c r="R17" s="1899"/>
      <c r="S17" s="1899"/>
      <c r="T17" s="1899"/>
      <c r="U17" s="1899"/>
      <c r="V17" s="1899"/>
      <c r="W17" s="1899"/>
      <c r="X17" s="1899"/>
      <c r="Y17" s="1899"/>
      <c r="Z17" s="1899"/>
      <c r="AA17" s="1899"/>
      <c r="AB17" s="1899"/>
      <c r="AC17" s="1899"/>
      <c r="AD17" s="1899"/>
      <c r="AE17" s="1899"/>
      <c r="AF17" s="1899"/>
      <c r="AG17" s="1899"/>
      <c r="AH17" s="1899"/>
      <c r="AI17" s="1899"/>
      <c r="AJ17" s="1899"/>
      <c r="AK17" s="1899"/>
      <c r="AL17" s="1899"/>
      <c r="AM17" s="1900"/>
      <c r="AN17" s="217"/>
    </row>
    <row r="18" spans="1:40" ht="16.5" customHeight="1" x14ac:dyDescent="0.15">
      <c r="A18" s="211"/>
      <c r="B18" s="216"/>
      <c r="C18" s="1882"/>
      <c r="D18" s="1884" t="s">
        <v>423</v>
      </c>
      <c r="E18" s="1884"/>
      <c r="F18" s="1885"/>
      <c r="G18" s="1956" t="s">
        <v>469</v>
      </c>
      <c r="H18" s="1957"/>
      <c r="I18" s="1888" t="s">
        <v>424</v>
      </c>
      <c r="J18" s="1888"/>
      <c r="K18" s="1888"/>
      <c r="L18" s="1888"/>
      <c r="M18" s="1888"/>
      <c r="N18" s="1888"/>
      <c r="O18" s="1888"/>
      <c r="P18" s="1888"/>
      <c r="Q18" s="1888"/>
      <c r="R18" s="1888"/>
      <c r="S18" s="1888"/>
      <c r="T18" s="1888"/>
      <c r="U18" s="1888"/>
      <c r="V18" s="1888"/>
      <c r="W18" s="1888"/>
      <c r="X18" s="1888"/>
      <c r="Y18" s="1888"/>
      <c r="Z18" s="1888"/>
      <c r="AA18" s="1888"/>
      <c r="AB18" s="1888"/>
      <c r="AC18" s="1888"/>
      <c r="AD18" s="1888"/>
      <c r="AE18" s="1888"/>
      <c r="AF18" s="1888"/>
      <c r="AG18" s="1888"/>
      <c r="AH18" s="1888"/>
      <c r="AI18" s="1888"/>
      <c r="AJ18" s="1888"/>
      <c r="AK18" s="1888"/>
      <c r="AL18" s="1888"/>
      <c r="AM18" s="1888"/>
      <c r="AN18" s="217"/>
    </row>
    <row r="19" spans="1:40" ht="16.5" customHeight="1" x14ac:dyDescent="0.15">
      <c r="A19" s="211"/>
      <c r="B19" s="216"/>
      <c r="C19" s="1883"/>
      <c r="D19" s="1884" t="s">
        <v>425</v>
      </c>
      <c r="E19" s="1884"/>
      <c r="F19" s="1885"/>
      <c r="G19" s="1886"/>
      <c r="H19" s="1887"/>
      <c r="I19" s="1888" t="s">
        <v>426</v>
      </c>
      <c r="J19" s="1888"/>
      <c r="K19" s="1888"/>
      <c r="L19" s="1888"/>
      <c r="M19" s="1888"/>
      <c r="N19" s="1888"/>
      <c r="O19" s="1888"/>
      <c r="P19" s="1888"/>
      <c r="Q19" s="1888"/>
      <c r="R19" s="1888"/>
      <c r="S19" s="1888"/>
      <c r="T19" s="1888"/>
      <c r="U19" s="1888"/>
      <c r="V19" s="1888"/>
      <c r="W19" s="1888"/>
      <c r="X19" s="1888"/>
      <c r="Y19" s="1888"/>
      <c r="Z19" s="1888"/>
      <c r="AA19" s="1888"/>
      <c r="AB19" s="1888"/>
      <c r="AC19" s="1888"/>
      <c r="AD19" s="1888"/>
      <c r="AE19" s="1888"/>
      <c r="AF19" s="1888"/>
      <c r="AG19" s="1888"/>
      <c r="AH19" s="1888"/>
      <c r="AI19" s="1888"/>
      <c r="AJ19" s="1888"/>
      <c r="AK19" s="1888"/>
      <c r="AL19" s="1888"/>
      <c r="AM19" s="1888"/>
      <c r="AN19" s="217"/>
    </row>
    <row r="20" spans="1:40" ht="15.75" customHeight="1" x14ac:dyDescent="0.15">
      <c r="A20" s="211"/>
      <c r="B20" s="216"/>
      <c r="C20" s="1849" t="s">
        <v>427</v>
      </c>
      <c r="D20" s="1852" t="s">
        <v>428</v>
      </c>
      <c r="E20" s="1853"/>
      <c r="F20" s="1853"/>
      <c r="G20" s="1853"/>
      <c r="H20" s="1853"/>
      <c r="I20" s="1853"/>
      <c r="J20" s="1853"/>
      <c r="K20" s="1853"/>
      <c r="L20" s="1933" t="str">
        <f>PHONETIC(L21)</f>
        <v>シャカイフクシホウジン○○カイ</v>
      </c>
      <c r="M20" s="1933"/>
      <c r="N20" s="1933"/>
      <c r="O20" s="1933"/>
      <c r="P20" s="1933"/>
      <c r="Q20" s="1933"/>
      <c r="R20" s="1933"/>
      <c r="S20" s="1933"/>
      <c r="T20" s="1933"/>
      <c r="U20" s="1933"/>
      <c r="V20" s="1933"/>
      <c r="W20" s="1933"/>
      <c r="X20" s="1933"/>
      <c r="Y20" s="1933"/>
      <c r="Z20" s="1933"/>
      <c r="AA20" s="1933"/>
      <c r="AB20" s="1933"/>
      <c r="AC20" s="1933"/>
      <c r="AD20" s="1933"/>
      <c r="AE20" s="1933"/>
      <c r="AF20" s="1933"/>
      <c r="AG20" s="1933"/>
      <c r="AH20" s="1933"/>
      <c r="AI20" s="1933"/>
      <c r="AJ20" s="1933"/>
      <c r="AK20" s="1933"/>
      <c r="AL20" s="1933"/>
      <c r="AM20" s="1933"/>
      <c r="AN20" s="217"/>
    </row>
    <row r="21" spans="1:40" ht="28.5" customHeight="1" x14ac:dyDescent="0.15">
      <c r="A21" s="211"/>
      <c r="B21" s="216"/>
      <c r="C21" s="1850"/>
      <c r="D21" s="1855" t="s">
        <v>429</v>
      </c>
      <c r="E21" s="1856"/>
      <c r="F21" s="1856"/>
      <c r="G21" s="1856"/>
      <c r="H21" s="1856"/>
      <c r="I21" s="1856"/>
      <c r="J21" s="1856"/>
      <c r="K21" s="1856"/>
      <c r="L21" s="1934" t="s">
        <v>323</v>
      </c>
      <c r="M21" s="1934"/>
      <c r="N21" s="1934"/>
      <c r="O21" s="1934"/>
      <c r="P21" s="1934"/>
      <c r="Q21" s="1934"/>
      <c r="R21" s="1934"/>
      <c r="S21" s="1934"/>
      <c r="T21" s="1934"/>
      <c r="U21" s="1934"/>
      <c r="V21" s="1934"/>
      <c r="W21" s="1934"/>
      <c r="X21" s="1934"/>
      <c r="Y21" s="1934"/>
      <c r="Z21" s="1934"/>
      <c r="AA21" s="1934"/>
      <c r="AB21" s="1934"/>
      <c r="AC21" s="1934"/>
      <c r="AD21" s="1934"/>
      <c r="AE21" s="1934"/>
      <c r="AF21" s="1934"/>
      <c r="AG21" s="1934"/>
      <c r="AH21" s="1934"/>
      <c r="AI21" s="1934"/>
      <c r="AJ21" s="1934"/>
      <c r="AK21" s="1934"/>
      <c r="AL21" s="1934"/>
      <c r="AM21" s="1934"/>
      <c r="AN21" s="217"/>
    </row>
    <row r="22" spans="1:40" ht="15.75" x14ac:dyDescent="0.15">
      <c r="A22" s="211"/>
      <c r="B22" s="216"/>
      <c r="C22" s="1850"/>
      <c r="D22" s="1799" t="s">
        <v>430</v>
      </c>
      <c r="E22" s="1858"/>
      <c r="F22" s="1858"/>
      <c r="G22" s="1858"/>
      <c r="H22" s="1858"/>
      <c r="I22" s="1858"/>
      <c r="J22" s="1858"/>
      <c r="K22" s="1859"/>
      <c r="L22" s="220" t="s">
        <v>431</v>
      </c>
      <c r="M22" s="221"/>
      <c r="N22" s="221"/>
      <c r="O22" s="222"/>
      <c r="P22" s="223"/>
      <c r="Q22" s="250">
        <v>1</v>
      </c>
      <c r="R22" s="250">
        <v>6</v>
      </c>
      <c r="S22" s="250">
        <v>3</v>
      </c>
      <c r="T22" s="223" t="s">
        <v>432</v>
      </c>
      <c r="U22" s="250" t="s">
        <v>470</v>
      </c>
      <c r="V22" s="250" t="s">
        <v>471</v>
      </c>
      <c r="W22" s="250" t="s">
        <v>471</v>
      </c>
      <c r="X22" s="250" t="s">
        <v>470</v>
      </c>
      <c r="Y22" s="224" t="s">
        <v>433</v>
      </c>
      <c r="Z22" s="1821"/>
      <c r="AA22" s="1821"/>
      <c r="AB22" s="1821"/>
      <c r="AC22" s="1821"/>
      <c r="AD22" s="1821"/>
      <c r="AE22" s="1821"/>
      <c r="AF22" s="1821"/>
      <c r="AG22" s="1821"/>
      <c r="AH22" s="1821"/>
      <c r="AI22" s="1821"/>
      <c r="AJ22" s="1821"/>
      <c r="AK22" s="1821"/>
      <c r="AL22" s="1821"/>
      <c r="AM22" s="1866"/>
      <c r="AN22" s="217"/>
    </row>
    <row r="23" spans="1:40" x14ac:dyDescent="0.15">
      <c r="A23" s="211"/>
      <c r="B23" s="216"/>
      <c r="C23" s="1850"/>
      <c r="D23" s="1860"/>
      <c r="E23" s="1861"/>
      <c r="F23" s="1861"/>
      <c r="G23" s="1861"/>
      <c r="H23" s="1861"/>
      <c r="I23" s="1861"/>
      <c r="J23" s="1861"/>
      <c r="K23" s="1862"/>
      <c r="L23" s="1935" t="s">
        <v>467</v>
      </c>
      <c r="M23" s="1936"/>
      <c r="N23" s="1936"/>
      <c r="O23" s="1936"/>
      <c r="P23" s="1936"/>
      <c r="Q23" s="1936"/>
      <c r="R23" s="1936"/>
      <c r="S23" s="1936"/>
      <c r="T23" s="1936"/>
      <c r="U23" s="1936"/>
      <c r="V23" s="1936"/>
      <c r="W23" s="1936"/>
      <c r="X23" s="1936"/>
      <c r="Y23" s="1936"/>
      <c r="Z23" s="1936"/>
      <c r="AA23" s="1936"/>
      <c r="AB23" s="1936"/>
      <c r="AC23" s="1936"/>
      <c r="AD23" s="1936"/>
      <c r="AE23" s="1936"/>
      <c r="AF23" s="1936"/>
      <c r="AG23" s="1936"/>
      <c r="AH23" s="1936"/>
      <c r="AI23" s="1936"/>
      <c r="AJ23" s="1936"/>
      <c r="AK23" s="1936"/>
      <c r="AL23" s="1936"/>
      <c r="AM23" s="1937"/>
      <c r="AN23" s="217"/>
    </row>
    <row r="24" spans="1:40" x14ac:dyDescent="0.15">
      <c r="A24" s="211"/>
      <c r="B24" s="216"/>
      <c r="C24" s="1850"/>
      <c r="D24" s="1860"/>
      <c r="E24" s="1861"/>
      <c r="F24" s="1861"/>
      <c r="G24" s="1861"/>
      <c r="H24" s="1861"/>
      <c r="I24" s="1861"/>
      <c r="J24" s="1861"/>
      <c r="K24" s="1862"/>
      <c r="L24" s="1938"/>
      <c r="M24" s="1939"/>
      <c r="N24" s="1939"/>
      <c r="O24" s="1939"/>
      <c r="P24" s="1939"/>
      <c r="Q24" s="1939"/>
      <c r="R24" s="1939"/>
      <c r="S24" s="1939"/>
      <c r="T24" s="1939"/>
      <c r="U24" s="1939"/>
      <c r="V24" s="1939"/>
      <c r="W24" s="1939"/>
      <c r="X24" s="1939"/>
      <c r="Y24" s="1939"/>
      <c r="Z24" s="1939"/>
      <c r="AA24" s="1939"/>
      <c r="AB24" s="1939"/>
      <c r="AC24" s="1939"/>
      <c r="AD24" s="1939"/>
      <c r="AE24" s="1939"/>
      <c r="AF24" s="1939"/>
      <c r="AG24" s="1939"/>
      <c r="AH24" s="1939"/>
      <c r="AI24" s="1939"/>
      <c r="AJ24" s="1939"/>
      <c r="AK24" s="1939"/>
      <c r="AL24" s="1939"/>
      <c r="AM24" s="1940"/>
      <c r="AN24" s="217"/>
    </row>
    <row r="25" spans="1:40" ht="16.5" customHeight="1" x14ac:dyDescent="0.15">
      <c r="A25" s="211"/>
      <c r="B25" s="216"/>
      <c r="C25" s="1850"/>
      <c r="D25" s="1863"/>
      <c r="E25" s="1864"/>
      <c r="F25" s="1864"/>
      <c r="G25" s="1864"/>
      <c r="H25" s="1864"/>
      <c r="I25" s="1864"/>
      <c r="J25" s="1864"/>
      <c r="K25" s="1865"/>
      <c r="L25" s="1845" t="s">
        <v>434</v>
      </c>
      <c r="M25" s="1845"/>
      <c r="N25" s="1845"/>
      <c r="O25" s="1845"/>
      <c r="P25" s="1845"/>
      <c r="Q25" s="1845"/>
      <c r="R25" s="1845"/>
      <c r="S25" s="1941" t="s">
        <v>472</v>
      </c>
      <c r="T25" s="1942"/>
      <c r="U25" s="1942"/>
      <c r="V25" s="1942"/>
      <c r="W25" s="1942"/>
      <c r="X25" s="1942"/>
      <c r="Y25" s="1942"/>
      <c r="Z25" s="1942"/>
      <c r="AA25" s="1942"/>
      <c r="AB25" s="1942"/>
      <c r="AC25" s="1942"/>
      <c r="AD25" s="1942"/>
      <c r="AE25" s="1942"/>
      <c r="AF25" s="1942"/>
      <c r="AG25" s="1942"/>
      <c r="AH25" s="1942"/>
      <c r="AI25" s="1942"/>
      <c r="AJ25" s="1942"/>
      <c r="AK25" s="1942"/>
      <c r="AL25" s="1942"/>
      <c r="AM25" s="1943"/>
      <c r="AN25" s="217"/>
    </row>
    <row r="26" spans="1:40" ht="18.75" customHeight="1" x14ac:dyDescent="0.15">
      <c r="A26" s="211"/>
      <c r="B26" s="216"/>
      <c r="C26" s="1850"/>
      <c r="D26" s="1794" t="s">
        <v>435</v>
      </c>
      <c r="E26" s="1795"/>
      <c r="F26" s="1795"/>
      <c r="G26" s="1795"/>
      <c r="H26" s="1795"/>
      <c r="I26" s="1795"/>
      <c r="J26" s="1795"/>
      <c r="K26" s="1795"/>
      <c r="L26" s="1881" t="s">
        <v>44</v>
      </c>
      <c r="M26" s="1881"/>
      <c r="N26" s="1881"/>
      <c r="O26" s="1881"/>
      <c r="P26" s="1944" t="s">
        <v>473</v>
      </c>
      <c r="Q26" s="1945"/>
      <c r="R26" s="225" t="s">
        <v>255</v>
      </c>
      <c r="S26" s="1945" t="s">
        <v>474</v>
      </c>
      <c r="T26" s="1945"/>
      <c r="U26" s="1945"/>
      <c r="V26" s="225" t="s">
        <v>255</v>
      </c>
      <c r="W26" s="1916" t="s">
        <v>475</v>
      </c>
      <c r="X26" s="1916"/>
      <c r="Y26" s="1917"/>
      <c r="Z26" s="1807" t="s">
        <v>45</v>
      </c>
      <c r="AA26" s="1807"/>
      <c r="AB26" s="1807"/>
      <c r="AC26" s="1944" t="s">
        <v>473</v>
      </c>
      <c r="AD26" s="1945"/>
      <c r="AE26" s="225" t="s">
        <v>255</v>
      </c>
      <c r="AF26" s="1945" t="s">
        <v>474</v>
      </c>
      <c r="AG26" s="1945"/>
      <c r="AH26" s="1945"/>
      <c r="AI26" s="225" t="s">
        <v>255</v>
      </c>
      <c r="AJ26" s="1916" t="s">
        <v>475</v>
      </c>
      <c r="AK26" s="1916"/>
      <c r="AL26" s="1917"/>
      <c r="AM26" s="226"/>
      <c r="AN26" s="217"/>
    </row>
    <row r="27" spans="1:40" ht="18.75" customHeight="1" x14ac:dyDescent="0.15">
      <c r="A27" s="211"/>
      <c r="B27" s="216"/>
      <c r="C27" s="1850"/>
      <c r="D27" s="1873" t="s">
        <v>436</v>
      </c>
      <c r="E27" s="1819"/>
      <c r="F27" s="1819"/>
      <c r="G27" s="1819"/>
      <c r="H27" s="1819"/>
      <c r="I27" s="1819"/>
      <c r="J27" s="1819"/>
      <c r="K27" s="1819"/>
      <c r="L27" s="1946" t="s">
        <v>329</v>
      </c>
      <c r="M27" s="1947"/>
      <c r="N27" s="1947"/>
      <c r="O27" s="1947"/>
      <c r="P27" s="1947"/>
      <c r="Q27" s="1947"/>
      <c r="R27" s="1947"/>
      <c r="S27" s="1947"/>
      <c r="T27" s="1947"/>
      <c r="U27" s="1947"/>
      <c r="V27" s="1947"/>
      <c r="W27" s="1947"/>
      <c r="X27" s="1947"/>
      <c r="Y27" s="1947"/>
      <c r="Z27" s="1947"/>
      <c r="AA27" s="1947"/>
      <c r="AB27" s="1947"/>
      <c r="AC27" s="1947"/>
      <c r="AD27" s="1947"/>
      <c r="AE27" s="1947"/>
      <c r="AF27" s="1947"/>
      <c r="AG27" s="1947"/>
      <c r="AH27" s="1947"/>
      <c r="AI27" s="1947"/>
      <c r="AJ27" s="1947"/>
      <c r="AK27" s="1947"/>
      <c r="AL27" s="1947"/>
      <c r="AM27" s="1948"/>
      <c r="AN27" s="217"/>
    </row>
    <row r="28" spans="1:40" ht="13.5" customHeight="1" x14ac:dyDescent="0.15">
      <c r="A28" s="211"/>
      <c r="B28" s="216"/>
      <c r="C28" s="1850"/>
      <c r="D28" s="1799" t="s">
        <v>437</v>
      </c>
      <c r="E28" s="1858"/>
      <c r="F28" s="1858"/>
      <c r="G28" s="1858"/>
      <c r="H28" s="1858"/>
      <c r="I28" s="1858"/>
      <c r="J28" s="1858"/>
      <c r="K28" s="1858"/>
      <c r="L28" s="1876" t="s">
        <v>74</v>
      </c>
      <c r="M28" s="1949" t="s">
        <v>476</v>
      </c>
      <c r="N28" s="1950"/>
      <c r="O28" s="1950"/>
      <c r="P28" s="1950"/>
      <c r="Q28" s="1951"/>
      <c r="R28" s="1880" t="s">
        <v>438</v>
      </c>
      <c r="S28" s="1880"/>
      <c r="T28" s="1880"/>
      <c r="U28" s="1955" t="str">
        <f>PHONETIC(U29)</f>
        <v>ハチオウジ　タロウ</v>
      </c>
      <c r="V28" s="1955"/>
      <c r="W28" s="1955"/>
      <c r="X28" s="1955"/>
      <c r="Y28" s="1955"/>
      <c r="Z28" s="1955"/>
      <c r="AA28" s="1955"/>
      <c r="AB28" s="1955"/>
      <c r="AC28" s="1833" t="s">
        <v>439</v>
      </c>
      <c r="AD28" s="1833"/>
      <c r="AE28" s="1925" t="s">
        <v>477</v>
      </c>
      <c r="AF28" s="1926"/>
      <c r="AG28" s="1926"/>
      <c r="AH28" s="1926"/>
      <c r="AI28" s="1808" t="s">
        <v>262</v>
      </c>
      <c r="AJ28" s="1929">
        <v>5</v>
      </c>
      <c r="AK28" s="1808" t="s">
        <v>95</v>
      </c>
      <c r="AL28" s="1929">
        <v>1</v>
      </c>
      <c r="AM28" s="1810" t="s">
        <v>222</v>
      </c>
      <c r="AN28" s="217"/>
    </row>
    <row r="29" spans="1:40" ht="26.25" customHeight="1" x14ac:dyDescent="0.15">
      <c r="A29" s="211"/>
      <c r="B29" s="216"/>
      <c r="C29" s="1850"/>
      <c r="D29" s="1863"/>
      <c r="E29" s="1864"/>
      <c r="F29" s="1864"/>
      <c r="G29" s="1864"/>
      <c r="H29" s="1864"/>
      <c r="I29" s="1864"/>
      <c r="J29" s="1864"/>
      <c r="K29" s="1864"/>
      <c r="L29" s="1877"/>
      <c r="M29" s="1952"/>
      <c r="N29" s="1953"/>
      <c r="O29" s="1953"/>
      <c r="P29" s="1953"/>
      <c r="Q29" s="1954"/>
      <c r="R29" s="1812" t="s">
        <v>440</v>
      </c>
      <c r="S29" s="1812"/>
      <c r="T29" s="1812"/>
      <c r="U29" s="1918" t="s">
        <v>468</v>
      </c>
      <c r="V29" s="1918"/>
      <c r="W29" s="1918"/>
      <c r="X29" s="1918"/>
      <c r="Y29" s="1918"/>
      <c r="Z29" s="1918"/>
      <c r="AA29" s="1918"/>
      <c r="AB29" s="1918"/>
      <c r="AC29" s="1834"/>
      <c r="AD29" s="1834"/>
      <c r="AE29" s="1927"/>
      <c r="AF29" s="1928"/>
      <c r="AG29" s="1928"/>
      <c r="AH29" s="1928"/>
      <c r="AI29" s="1809"/>
      <c r="AJ29" s="1930"/>
      <c r="AK29" s="1809"/>
      <c r="AL29" s="1930"/>
      <c r="AM29" s="1811"/>
      <c r="AN29" s="217"/>
    </row>
    <row r="30" spans="1:40" ht="15.75" x14ac:dyDescent="0.15">
      <c r="A30" s="211"/>
      <c r="B30" s="216"/>
      <c r="C30" s="1850"/>
      <c r="D30" s="1794" t="s">
        <v>441</v>
      </c>
      <c r="E30" s="1813"/>
      <c r="F30" s="1813"/>
      <c r="G30" s="1813"/>
      <c r="H30" s="1813"/>
      <c r="I30" s="1813"/>
      <c r="J30" s="1813"/>
      <c r="K30" s="1814"/>
      <c r="L30" s="227" t="s">
        <v>431</v>
      </c>
      <c r="M30" s="221"/>
      <c r="N30" s="221"/>
      <c r="O30" s="222"/>
      <c r="P30" s="223"/>
      <c r="Q30" s="250">
        <v>1</v>
      </c>
      <c r="R30" s="250">
        <v>0</v>
      </c>
      <c r="S30" s="250">
        <v>0</v>
      </c>
      <c r="T30" s="223" t="s">
        <v>432</v>
      </c>
      <c r="U30" s="250" t="s">
        <v>471</v>
      </c>
      <c r="V30" s="250" t="s">
        <v>478</v>
      </c>
      <c r="W30" s="250"/>
      <c r="X30" s="250"/>
      <c r="Y30" s="224" t="s">
        <v>433</v>
      </c>
      <c r="Z30" s="1821"/>
      <c r="AA30" s="1821"/>
      <c r="AB30" s="1821"/>
      <c r="AC30" s="1821"/>
      <c r="AD30" s="1821"/>
      <c r="AE30" s="1821"/>
      <c r="AF30" s="1821"/>
      <c r="AG30" s="1821"/>
      <c r="AH30" s="1821"/>
      <c r="AI30" s="1821"/>
      <c r="AJ30" s="1821"/>
      <c r="AK30" s="1821"/>
      <c r="AL30" s="1821"/>
      <c r="AM30" s="1822"/>
      <c r="AN30" s="217"/>
    </row>
    <row r="31" spans="1:40" ht="13.5" customHeight="1" x14ac:dyDescent="0.15">
      <c r="A31" s="211"/>
      <c r="B31" s="216"/>
      <c r="C31" s="1850"/>
      <c r="D31" s="1815"/>
      <c r="E31" s="1816"/>
      <c r="F31" s="1816"/>
      <c r="G31" s="1816"/>
      <c r="H31" s="1816"/>
      <c r="I31" s="1816"/>
      <c r="J31" s="1816"/>
      <c r="K31" s="1817"/>
      <c r="L31" s="1919" t="s">
        <v>479</v>
      </c>
      <c r="M31" s="1920"/>
      <c r="N31" s="1920"/>
      <c r="O31" s="1920"/>
      <c r="P31" s="1920"/>
      <c r="Q31" s="1827" t="s">
        <v>442</v>
      </c>
      <c r="R31" s="1828"/>
      <c r="S31" s="1804"/>
      <c r="T31" s="1923" t="s">
        <v>480</v>
      </c>
      <c r="U31" s="1923"/>
      <c r="V31" s="1923"/>
      <c r="W31" s="1923"/>
      <c r="X31" s="1839" t="s">
        <v>443</v>
      </c>
      <c r="Y31" s="1840"/>
      <c r="Z31" s="1923" t="s">
        <v>481</v>
      </c>
      <c r="AA31" s="1923"/>
      <c r="AB31" s="1923"/>
      <c r="AC31" s="1923"/>
      <c r="AD31" s="1923"/>
      <c r="AE31" s="1923"/>
      <c r="AF31" s="1923"/>
      <c r="AG31" s="1923"/>
      <c r="AH31" s="1923"/>
      <c r="AI31" s="1923"/>
      <c r="AJ31" s="1923"/>
      <c r="AK31" s="1923"/>
      <c r="AL31" s="1923"/>
      <c r="AM31" s="1931"/>
      <c r="AN31" s="217"/>
    </row>
    <row r="32" spans="1:40" x14ac:dyDescent="0.15">
      <c r="A32" s="211"/>
      <c r="B32" s="216"/>
      <c r="C32" s="1850"/>
      <c r="D32" s="1815"/>
      <c r="E32" s="1816"/>
      <c r="F32" s="1816"/>
      <c r="G32" s="1816"/>
      <c r="H32" s="1816"/>
      <c r="I32" s="1816"/>
      <c r="J32" s="1816"/>
      <c r="K32" s="1817"/>
      <c r="L32" s="1921"/>
      <c r="M32" s="1922"/>
      <c r="N32" s="1922"/>
      <c r="O32" s="1922"/>
      <c r="P32" s="1922"/>
      <c r="Q32" s="1829"/>
      <c r="R32" s="1829"/>
      <c r="S32" s="1830"/>
      <c r="T32" s="1924"/>
      <c r="U32" s="1924"/>
      <c r="V32" s="1924"/>
      <c r="W32" s="1924"/>
      <c r="X32" s="1841"/>
      <c r="Y32" s="1841"/>
      <c r="Z32" s="1924"/>
      <c r="AA32" s="1924"/>
      <c r="AB32" s="1924"/>
      <c r="AC32" s="1924"/>
      <c r="AD32" s="1924"/>
      <c r="AE32" s="1924"/>
      <c r="AF32" s="1924"/>
      <c r="AG32" s="1924"/>
      <c r="AH32" s="1924"/>
      <c r="AI32" s="1924"/>
      <c r="AJ32" s="1924"/>
      <c r="AK32" s="1924"/>
      <c r="AL32" s="1924"/>
      <c r="AM32" s="1932"/>
      <c r="AN32" s="217"/>
    </row>
    <row r="33" spans="1:40" ht="17.25" customHeight="1" x14ac:dyDescent="0.15">
      <c r="A33" s="211"/>
      <c r="B33" s="216"/>
      <c r="C33" s="1851"/>
      <c r="D33" s="1818"/>
      <c r="E33" s="1819"/>
      <c r="F33" s="1819"/>
      <c r="G33" s="1819"/>
      <c r="H33" s="1819"/>
      <c r="I33" s="1819"/>
      <c r="J33" s="1819"/>
      <c r="K33" s="1820"/>
      <c r="L33" s="1844" t="s">
        <v>434</v>
      </c>
      <c r="M33" s="1845"/>
      <c r="N33" s="1845"/>
      <c r="O33" s="1845"/>
      <c r="P33" s="1845"/>
      <c r="Q33" s="1845"/>
      <c r="R33" s="1845"/>
      <c r="S33" s="1846"/>
      <c r="T33" s="1847"/>
      <c r="U33" s="1847"/>
      <c r="V33" s="1847"/>
      <c r="W33" s="1847"/>
      <c r="X33" s="1847"/>
      <c r="Y33" s="1847"/>
      <c r="Z33" s="1847"/>
      <c r="AA33" s="1847"/>
      <c r="AB33" s="1847"/>
      <c r="AC33" s="1847"/>
      <c r="AD33" s="1847"/>
      <c r="AE33" s="1847"/>
      <c r="AF33" s="1847"/>
      <c r="AG33" s="1847"/>
      <c r="AH33" s="1847"/>
      <c r="AI33" s="1847"/>
      <c r="AJ33" s="1847"/>
      <c r="AK33" s="1847"/>
      <c r="AL33" s="1847"/>
      <c r="AM33" s="1848"/>
      <c r="AN33" s="217"/>
    </row>
    <row r="34" spans="1:40" ht="23.25" customHeight="1" x14ac:dyDescent="0.15">
      <c r="A34" s="211"/>
      <c r="B34" s="216"/>
      <c r="C34" s="1770" t="s">
        <v>444</v>
      </c>
      <c r="D34" s="1771"/>
      <c r="E34" s="1771"/>
      <c r="F34" s="1771"/>
      <c r="G34" s="1771"/>
      <c r="H34" s="1771"/>
      <c r="I34" s="1771"/>
      <c r="J34" s="1771"/>
      <c r="K34" s="1772"/>
      <c r="L34" s="1794" t="s">
        <v>445</v>
      </c>
      <c r="M34" s="1795"/>
      <c r="N34" s="1795"/>
      <c r="O34" s="1795"/>
      <c r="P34" s="1795"/>
      <c r="Q34" s="1795"/>
      <c r="R34" s="1796" t="s">
        <v>330</v>
      </c>
      <c r="S34" s="1797"/>
      <c r="T34" s="1797"/>
      <c r="U34" s="1797"/>
      <c r="V34" s="1797"/>
      <c r="W34" s="1798" t="s">
        <v>446</v>
      </c>
      <c r="X34" s="1798"/>
      <c r="Y34" s="1798"/>
      <c r="Z34" s="1798"/>
      <c r="AA34" s="1798"/>
      <c r="AB34" s="1798"/>
      <c r="AC34" s="1798"/>
      <c r="AD34" s="1799"/>
      <c r="AE34" s="1800" t="s">
        <v>40</v>
      </c>
      <c r="AF34" s="1801"/>
      <c r="AG34" s="1801"/>
      <c r="AH34" s="1801"/>
      <c r="AI34" s="1801"/>
      <c r="AJ34" s="1801"/>
      <c r="AK34" s="1801"/>
      <c r="AL34" s="1801"/>
      <c r="AM34" s="1802"/>
      <c r="AN34" s="217"/>
    </row>
    <row r="35" spans="1:40" ht="15.75" x14ac:dyDescent="0.15">
      <c r="A35" s="211"/>
      <c r="B35" s="216"/>
      <c r="C35" s="1773"/>
      <c r="D35" s="1774"/>
      <c r="E35" s="1774"/>
      <c r="F35" s="1774"/>
      <c r="G35" s="1774"/>
      <c r="H35" s="1774"/>
      <c r="I35" s="1774"/>
      <c r="J35" s="1774"/>
      <c r="K35" s="1775"/>
      <c r="L35" s="1910" t="s">
        <v>482</v>
      </c>
      <c r="M35" s="1911"/>
      <c r="N35" s="1911"/>
      <c r="O35" s="1911"/>
      <c r="P35" s="1911"/>
      <c r="Q35" s="1911"/>
      <c r="R35" s="1913"/>
      <c r="S35" s="1914"/>
      <c r="T35" s="1914"/>
      <c r="U35" s="1914"/>
      <c r="V35" s="1914"/>
      <c r="W35" s="1909"/>
      <c r="X35" s="1909"/>
      <c r="Y35" s="1909"/>
      <c r="Z35" s="1909"/>
      <c r="AA35" s="1909"/>
      <c r="AB35" s="1909"/>
      <c r="AC35" s="1909"/>
      <c r="AD35" s="1910"/>
      <c r="AE35" s="1911"/>
      <c r="AF35" s="1911"/>
      <c r="AG35" s="1911"/>
      <c r="AH35" s="1911"/>
      <c r="AI35" s="1911"/>
      <c r="AJ35" s="1911"/>
      <c r="AK35" s="1911"/>
      <c r="AL35" s="1911"/>
      <c r="AM35" s="1912"/>
      <c r="AN35" s="217"/>
    </row>
    <row r="36" spans="1:40" x14ac:dyDescent="0.15">
      <c r="A36" s="211"/>
      <c r="B36" s="216"/>
      <c r="C36" s="1773"/>
      <c r="D36" s="1774"/>
      <c r="E36" s="1774"/>
      <c r="F36" s="1774"/>
      <c r="G36" s="1774"/>
      <c r="H36" s="1774"/>
      <c r="I36" s="1774"/>
      <c r="J36" s="1774"/>
      <c r="K36" s="1775"/>
      <c r="L36" s="1786"/>
      <c r="M36" s="1787"/>
      <c r="N36" s="1787"/>
      <c r="O36" s="1787"/>
      <c r="P36" s="1787"/>
      <c r="Q36" s="1787"/>
      <c r="R36" s="1788"/>
      <c r="S36" s="1789"/>
      <c r="T36" s="1789"/>
      <c r="U36" s="1789"/>
      <c r="V36" s="1789"/>
      <c r="W36" s="1790"/>
      <c r="X36" s="1791"/>
      <c r="Y36" s="1791"/>
      <c r="Z36" s="1791"/>
      <c r="AA36" s="1791"/>
      <c r="AB36" s="1791"/>
      <c r="AC36" s="1791"/>
      <c r="AD36" s="1792"/>
      <c r="AE36" s="1787"/>
      <c r="AF36" s="1787"/>
      <c r="AG36" s="1787"/>
      <c r="AH36" s="1787"/>
      <c r="AI36" s="1787"/>
      <c r="AJ36" s="1787"/>
      <c r="AK36" s="1787"/>
      <c r="AL36" s="1787"/>
      <c r="AM36" s="1793"/>
      <c r="AN36" s="217"/>
    </row>
    <row r="37" spans="1:40" ht="15.75" x14ac:dyDescent="0.15">
      <c r="A37" s="211"/>
      <c r="B37" s="216"/>
      <c r="C37" s="1776"/>
      <c r="D37" s="1777"/>
      <c r="E37" s="1777"/>
      <c r="F37" s="1777"/>
      <c r="G37" s="1777"/>
      <c r="H37" s="1777"/>
      <c r="I37" s="1777"/>
      <c r="J37" s="1777"/>
      <c r="K37" s="1778"/>
      <c r="L37" s="228" t="s">
        <v>447</v>
      </c>
      <c r="M37" s="1915">
        <v>9</v>
      </c>
      <c r="N37" s="1915"/>
      <c r="O37" s="1915"/>
      <c r="P37" s="211" t="s">
        <v>448</v>
      </c>
      <c r="Q37" s="229" t="s">
        <v>449</v>
      </c>
      <c r="R37" s="1788"/>
      <c r="S37" s="1789"/>
      <c r="T37" s="1789"/>
      <c r="U37" s="1789"/>
      <c r="V37" s="1789"/>
      <c r="W37" s="1790"/>
      <c r="X37" s="1791"/>
      <c r="Y37" s="1791"/>
      <c r="Z37" s="1791"/>
      <c r="AA37" s="1791"/>
      <c r="AB37" s="1791"/>
      <c r="AC37" s="1791"/>
      <c r="AD37" s="1792"/>
      <c r="AE37" s="1787"/>
      <c r="AF37" s="1787"/>
      <c r="AG37" s="1787"/>
      <c r="AH37" s="1787"/>
      <c r="AI37" s="1787"/>
      <c r="AJ37" s="1787"/>
      <c r="AK37" s="1787"/>
      <c r="AL37" s="1787"/>
      <c r="AM37" s="1793"/>
      <c r="AN37" s="217"/>
    </row>
    <row r="38" spans="1:40" ht="13.5" customHeight="1" x14ac:dyDescent="0.15">
      <c r="A38" s="211"/>
      <c r="B38" s="216"/>
      <c r="C38" s="1750" t="s">
        <v>450</v>
      </c>
      <c r="D38" s="1750"/>
      <c r="E38" s="1750"/>
      <c r="F38" s="1750"/>
      <c r="G38" s="1750"/>
      <c r="H38" s="1750"/>
      <c r="I38" s="1750"/>
      <c r="J38" s="1750"/>
      <c r="K38" s="1750"/>
      <c r="L38" s="1756" t="s">
        <v>423</v>
      </c>
      <c r="M38" s="1757"/>
      <c r="N38" s="1905" t="s">
        <v>469</v>
      </c>
      <c r="O38" s="1906"/>
      <c r="P38" s="230" t="s">
        <v>451</v>
      </c>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2"/>
      <c r="AN38" s="217"/>
    </row>
    <row r="39" spans="1:40" x14ac:dyDescent="0.15">
      <c r="A39" s="211"/>
      <c r="B39" s="216"/>
      <c r="C39" s="1750"/>
      <c r="D39" s="1750"/>
      <c r="E39" s="1750"/>
      <c r="F39" s="1750"/>
      <c r="G39" s="1750"/>
      <c r="H39" s="1750"/>
      <c r="I39" s="1750"/>
      <c r="J39" s="1750"/>
      <c r="K39" s="1750"/>
      <c r="L39" s="1758"/>
      <c r="M39" s="1757"/>
      <c r="N39" s="1907"/>
      <c r="O39" s="1908"/>
      <c r="P39" s="233" t="s">
        <v>452</v>
      </c>
      <c r="Q39" s="234"/>
      <c r="R39" s="234"/>
      <c r="S39" s="234"/>
      <c r="T39" s="234"/>
      <c r="U39" s="234"/>
      <c r="V39" s="234"/>
      <c r="W39" s="234"/>
      <c r="X39" s="234"/>
      <c r="Y39" s="234"/>
      <c r="Z39" s="234"/>
      <c r="AA39" s="234"/>
      <c r="AB39" s="234"/>
      <c r="AC39" s="234"/>
      <c r="AD39" s="234"/>
      <c r="AE39" s="234"/>
      <c r="AF39" s="234"/>
      <c r="AG39" s="234"/>
      <c r="AH39" s="234"/>
      <c r="AI39" s="234"/>
      <c r="AJ39" s="234"/>
      <c r="AK39" s="234"/>
      <c r="AL39" s="234"/>
      <c r="AM39" s="235"/>
      <c r="AN39" s="217"/>
    </row>
    <row r="40" spans="1:40" ht="27" customHeight="1" x14ac:dyDescent="0.15">
      <c r="A40" s="211"/>
      <c r="B40" s="216"/>
      <c r="C40" s="1750"/>
      <c r="D40" s="1750"/>
      <c r="E40" s="1750"/>
      <c r="F40" s="1750"/>
      <c r="G40" s="1750"/>
      <c r="H40" s="1750"/>
      <c r="I40" s="1750"/>
      <c r="J40" s="1750"/>
      <c r="K40" s="1750"/>
      <c r="L40" s="1763" t="s">
        <v>425</v>
      </c>
      <c r="M40" s="1764"/>
      <c r="N40" s="1765"/>
      <c r="O40" s="1766"/>
      <c r="P40" s="1767" t="s">
        <v>453</v>
      </c>
      <c r="Q40" s="1768"/>
      <c r="R40" s="1768"/>
      <c r="S40" s="1768"/>
      <c r="T40" s="1768"/>
      <c r="U40" s="1768"/>
      <c r="V40" s="1768"/>
      <c r="W40" s="1768"/>
      <c r="X40" s="1768"/>
      <c r="Y40" s="1768"/>
      <c r="Z40" s="1768"/>
      <c r="AA40" s="1768"/>
      <c r="AB40" s="1768"/>
      <c r="AC40" s="1768"/>
      <c r="AD40" s="1768"/>
      <c r="AE40" s="1768"/>
      <c r="AF40" s="1768"/>
      <c r="AG40" s="1768"/>
      <c r="AH40" s="1768"/>
      <c r="AI40" s="1768"/>
      <c r="AJ40" s="1768"/>
      <c r="AK40" s="1768"/>
      <c r="AL40" s="1768"/>
      <c r="AM40" s="1769"/>
      <c r="AN40" s="217"/>
    </row>
    <row r="41" spans="1:40" ht="16.5" customHeight="1" x14ac:dyDescent="0.15">
      <c r="A41" s="211"/>
      <c r="B41" s="216"/>
      <c r="C41" s="1750" t="s">
        <v>454</v>
      </c>
      <c r="D41" s="1750"/>
      <c r="E41" s="1750"/>
      <c r="F41" s="1750"/>
      <c r="G41" s="1750"/>
      <c r="H41" s="1750"/>
      <c r="I41" s="1750"/>
      <c r="J41" s="1750"/>
      <c r="K41" s="1750"/>
      <c r="L41" s="1751" t="s">
        <v>455</v>
      </c>
      <c r="M41" s="1752"/>
      <c r="N41" s="1901" t="s">
        <v>469</v>
      </c>
      <c r="O41" s="1902"/>
      <c r="P41" s="1751" t="s">
        <v>456</v>
      </c>
      <c r="Q41" s="1751"/>
      <c r="R41" s="1751"/>
      <c r="S41" s="1751"/>
      <c r="T41" s="1751"/>
      <c r="U41" s="1751"/>
      <c r="V41" s="1751"/>
      <c r="W41" s="1751"/>
      <c r="X41" s="1751"/>
      <c r="Y41" s="1751"/>
      <c r="Z41" s="1751"/>
      <c r="AA41" s="1751"/>
      <c r="AB41" s="1751"/>
      <c r="AC41" s="1744" t="s">
        <v>49</v>
      </c>
      <c r="AD41" s="1744"/>
      <c r="AE41" s="1744"/>
      <c r="AF41" s="1744"/>
      <c r="AG41" s="1744"/>
      <c r="AH41" s="1744"/>
      <c r="AI41" s="1744"/>
      <c r="AJ41" s="1744"/>
      <c r="AK41" s="1744"/>
      <c r="AL41" s="1744"/>
      <c r="AM41" s="1744"/>
      <c r="AN41" s="217"/>
    </row>
    <row r="42" spans="1:40" ht="30.75" customHeight="1" x14ac:dyDescent="0.15">
      <c r="A42" s="211"/>
      <c r="B42" s="216"/>
      <c r="C42" s="1750"/>
      <c r="D42" s="1750"/>
      <c r="E42" s="1750"/>
      <c r="F42" s="1750"/>
      <c r="G42" s="1750"/>
      <c r="H42" s="1750"/>
      <c r="I42" s="1750"/>
      <c r="J42" s="1750"/>
      <c r="K42" s="1750"/>
      <c r="L42" s="1753"/>
      <c r="M42" s="1752"/>
      <c r="N42" s="1903"/>
      <c r="O42" s="1902"/>
      <c r="P42" s="1904" t="s">
        <v>483</v>
      </c>
      <c r="Q42" s="1904"/>
      <c r="R42" s="1904"/>
      <c r="S42" s="1904"/>
      <c r="T42" s="1904"/>
      <c r="U42" s="1904"/>
      <c r="V42" s="1904"/>
      <c r="W42" s="1904"/>
      <c r="X42" s="1904"/>
      <c r="Y42" s="1904"/>
      <c r="Z42" s="1904"/>
      <c r="AA42" s="1904"/>
      <c r="AB42" s="1904"/>
      <c r="AC42" s="251" t="s">
        <v>484</v>
      </c>
      <c r="AD42" s="252" t="s">
        <v>485</v>
      </c>
      <c r="AE42" s="253" t="s">
        <v>345</v>
      </c>
      <c r="AF42" s="253" t="s">
        <v>345</v>
      </c>
      <c r="AG42" s="239" t="s">
        <v>262</v>
      </c>
      <c r="AH42" s="239"/>
      <c r="AI42" s="254">
        <v>8</v>
      </c>
      <c r="AJ42" s="239" t="s">
        <v>95</v>
      </c>
      <c r="AK42" s="239"/>
      <c r="AL42" s="254">
        <v>7</v>
      </c>
      <c r="AM42" s="240" t="s">
        <v>222</v>
      </c>
      <c r="AN42" s="217"/>
    </row>
    <row r="43" spans="1:40" ht="29.25" customHeight="1" x14ac:dyDescent="0.15">
      <c r="A43" s="211"/>
      <c r="B43" s="216"/>
      <c r="C43" s="1750"/>
      <c r="D43" s="1750"/>
      <c r="E43" s="1750"/>
      <c r="F43" s="1750"/>
      <c r="G43" s="1750"/>
      <c r="H43" s="1750"/>
      <c r="I43" s="1750"/>
      <c r="J43" s="1750"/>
      <c r="K43" s="1750"/>
      <c r="L43" s="1751" t="s">
        <v>457</v>
      </c>
      <c r="M43" s="1752"/>
      <c r="N43" s="1741"/>
      <c r="O43" s="1742"/>
      <c r="P43" s="1743" t="s">
        <v>458</v>
      </c>
      <c r="Q43" s="1743"/>
      <c r="R43" s="1743"/>
      <c r="S43" s="1743"/>
      <c r="T43" s="1743"/>
      <c r="U43" s="1743"/>
      <c r="V43" s="1743"/>
      <c r="W43" s="1743"/>
      <c r="X43" s="1743"/>
      <c r="Y43" s="1743"/>
      <c r="Z43" s="1743"/>
      <c r="AA43" s="1743"/>
      <c r="AB43" s="1743"/>
      <c r="AC43" s="1743"/>
      <c r="AD43" s="1743"/>
      <c r="AE43" s="1743"/>
      <c r="AF43" s="1743"/>
      <c r="AG43" s="1743"/>
      <c r="AH43" s="1743"/>
      <c r="AI43" s="1743"/>
      <c r="AJ43" s="1743"/>
      <c r="AK43" s="1743"/>
      <c r="AL43" s="1743"/>
      <c r="AM43" s="1743"/>
      <c r="AN43" s="217"/>
    </row>
    <row r="44" spans="1:40" ht="29.25" customHeight="1" x14ac:dyDescent="0.15">
      <c r="A44" s="211"/>
      <c r="B44" s="216"/>
      <c r="C44" s="1750"/>
      <c r="D44" s="1750"/>
      <c r="E44" s="1750"/>
      <c r="F44" s="1750"/>
      <c r="G44" s="1750"/>
      <c r="H44" s="1750"/>
      <c r="I44" s="1750"/>
      <c r="J44" s="1750"/>
      <c r="K44" s="1750"/>
      <c r="L44" s="1751" t="s">
        <v>459</v>
      </c>
      <c r="M44" s="1752"/>
      <c r="N44" s="1741"/>
      <c r="O44" s="1742"/>
      <c r="P44" s="1743" t="s">
        <v>460</v>
      </c>
      <c r="Q44" s="1743"/>
      <c r="R44" s="1743"/>
      <c r="S44" s="1743"/>
      <c r="T44" s="1743"/>
      <c r="U44" s="1743"/>
      <c r="V44" s="1743"/>
      <c r="W44" s="1743"/>
      <c r="X44" s="1743"/>
      <c r="Y44" s="1743"/>
      <c r="Z44" s="1743"/>
      <c r="AA44" s="1743"/>
      <c r="AB44" s="1743"/>
      <c r="AC44" s="1743"/>
      <c r="AD44" s="1743"/>
      <c r="AE44" s="1743"/>
      <c r="AF44" s="1743"/>
      <c r="AG44" s="1743"/>
      <c r="AH44" s="1743"/>
      <c r="AI44" s="1743"/>
      <c r="AJ44" s="1743"/>
      <c r="AK44" s="1743"/>
      <c r="AL44" s="1743"/>
      <c r="AM44" s="1743"/>
      <c r="AN44" s="217"/>
    </row>
    <row r="45" spans="1:40" ht="18.75" customHeight="1" x14ac:dyDescent="0.15">
      <c r="A45" s="211"/>
      <c r="B45" s="216"/>
      <c r="C45" s="1744" t="s">
        <v>461</v>
      </c>
      <c r="D45" s="1745" t="s">
        <v>462</v>
      </c>
      <c r="E45" s="1745"/>
      <c r="F45" s="1745"/>
      <c r="G45" s="1745"/>
      <c r="H45" s="1745"/>
      <c r="I45" s="1745"/>
      <c r="J45" s="1745"/>
      <c r="K45" s="1745"/>
      <c r="L45" s="1745"/>
      <c r="M45" s="1745"/>
      <c r="N45" s="1745"/>
      <c r="O45" s="1745"/>
      <c r="P45" s="1745"/>
      <c r="Q45" s="1745"/>
      <c r="R45" s="1745"/>
      <c r="S45" s="1745"/>
      <c r="T45" s="1738"/>
      <c r="U45" s="1738"/>
      <c r="V45" s="1738"/>
      <c r="W45" s="1738"/>
      <c r="X45" s="1738"/>
      <c r="Y45" s="1738"/>
      <c r="Z45" s="1738"/>
      <c r="AA45" s="1738"/>
      <c r="AB45" s="1738"/>
      <c r="AC45" s="1738"/>
      <c r="AD45" s="1738"/>
      <c r="AE45" s="1738"/>
      <c r="AF45" s="1738"/>
      <c r="AG45" s="1738"/>
      <c r="AH45" s="1738"/>
      <c r="AI45" s="1738"/>
      <c r="AJ45" s="1738"/>
      <c r="AK45" s="1738"/>
      <c r="AL45" s="1738"/>
      <c r="AM45" s="1738"/>
      <c r="AN45" s="217"/>
    </row>
    <row r="46" spans="1:40" ht="18.75" customHeight="1" x14ac:dyDescent="0.15">
      <c r="A46" s="211"/>
      <c r="B46" s="216"/>
      <c r="C46" s="1744"/>
      <c r="D46" s="1739" t="s">
        <v>421</v>
      </c>
      <c r="E46" s="1739"/>
      <c r="F46" s="1739"/>
      <c r="G46" s="1739"/>
      <c r="H46" s="1739"/>
      <c r="I46" s="1739"/>
      <c r="J46" s="1739"/>
      <c r="K46" s="1739"/>
      <c r="L46" s="1739"/>
      <c r="M46" s="1739"/>
      <c r="N46" s="1739"/>
      <c r="O46" s="1739"/>
      <c r="P46" s="1739"/>
      <c r="Q46" s="1739"/>
      <c r="R46" s="1739"/>
      <c r="S46" s="1739"/>
      <c r="T46" s="241"/>
      <c r="U46" s="242"/>
      <c r="V46" s="242"/>
      <c r="W46" s="242"/>
      <c r="X46" s="242"/>
      <c r="Y46" s="242"/>
      <c r="Z46" s="242"/>
      <c r="AA46" s="242"/>
      <c r="AB46" s="242"/>
      <c r="AC46" s="242"/>
      <c r="AD46" s="242"/>
      <c r="AE46" s="242"/>
      <c r="AF46" s="242"/>
      <c r="AG46" s="242"/>
      <c r="AH46" s="242"/>
      <c r="AI46" s="242"/>
      <c r="AJ46" s="243"/>
      <c r="AK46" s="1746"/>
      <c r="AL46" s="1747"/>
      <c r="AM46" s="1747"/>
      <c r="AN46" s="217"/>
    </row>
    <row r="47" spans="1:40" ht="42" customHeight="1" x14ac:dyDescent="0.15">
      <c r="A47" s="211"/>
      <c r="B47" s="216"/>
      <c r="C47" s="1744"/>
      <c r="D47" s="1748" t="s">
        <v>463</v>
      </c>
      <c r="E47" s="1739"/>
      <c r="F47" s="1739"/>
      <c r="G47" s="1739"/>
      <c r="H47" s="1739"/>
      <c r="I47" s="1739"/>
      <c r="J47" s="1739"/>
      <c r="K47" s="1739"/>
      <c r="L47" s="1739"/>
      <c r="M47" s="1739"/>
      <c r="N47" s="1739"/>
      <c r="O47" s="1739"/>
      <c r="P47" s="1739"/>
      <c r="Q47" s="1739"/>
      <c r="R47" s="1739"/>
      <c r="S47" s="1739"/>
      <c r="T47" s="1738"/>
      <c r="U47" s="1738"/>
      <c r="V47" s="1738"/>
      <c r="W47" s="1738"/>
      <c r="X47" s="1738"/>
      <c r="Y47" s="1738"/>
      <c r="Z47" s="1738"/>
      <c r="AA47" s="1738"/>
      <c r="AB47" s="1738"/>
      <c r="AC47" s="1738"/>
      <c r="AD47" s="1738"/>
      <c r="AE47" s="1738"/>
      <c r="AF47" s="1738"/>
      <c r="AG47" s="1738"/>
      <c r="AH47" s="1738"/>
      <c r="AI47" s="1738"/>
      <c r="AJ47" s="1738"/>
      <c r="AK47" s="1738"/>
      <c r="AL47" s="1738"/>
      <c r="AM47" s="1738"/>
      <c r="AN47" s="217"/>
    </row>
    <row r="48" spans="1:40" ht="18.75" customHeight="1" x14ac:dyDescent="0.15">
      <c r="A48" s="211"/>
      <c r="B48" s="216"/>
      <c r="C48" s="1744"/>
      <c r="D48" s="1749" t="s">
        <v>464</v>
      </c>
      <c r="E48" s="1749"/>
      <c r="F48" s="1749"/>
      <c r="G48" s="1749"/>
      <c r="H48" s="1749"/>
      <c r="I48" s="1749"/>
      <c r="J48" s="1749"/>
      <c r="K48" s="1749"/>
      <c r="L48" s="1749"/>
      <c r="M48" s="1749"/>
      <c r="N48" s="1749"/>
      <c r="O48" s="1749"/>
      <c r="P48" s="1749"/>
      <c r="Q48" s="1749"/>
      <c r="R48" s="1749"/>
      <c r="S48" s="1749"/>
      <c r="T48" s="1738"/>
      <c r="U48" s="1738"/>
      <c r="V48" s="1738"/>
      <c r="W48" s="1738"/>
      <c r="X48" s="1738"/>
      <c r="Y48" s="1738"/>
      <c r="Z48" s="1738"/>
      <c r="AA48" s="1738"/>
      <c r="AB48" s="1738"/>
      <c r="AC48" s="1738"/>
      <c r="AD48" s="1738"/>
      <c r="AE48" s="1738"/>
      <c r="AF48" s="1738"/>
      <c r="AG48" s="1738"/>
      <c r="AH48" s="1738"/>
      <c r="AI48" s="1738"/>
      <c r="AJ48" s="1738"/>
      <c r="AK48" s="1738"/>
      <c r="AL48" s="1738"/>
      <c r="AM48" s="1738"/>
      <c r="AN48" s="217"/>
    </row>
    <row r="49" spans="1:40" ht="18.75" customHeight="1" x14ac:dyDescent="0.15">
      <c r="A49" s="211"/>
      <c r="B49" s="216"/>
      <c r="C49" s="1744"/>
      <c r="D49" s="1739" t="s">
        <v>465</v>
      </c>
      <c r="E49" s="1739"/>
      <c r="F49" s="1739"/>
      <c r="G49" s="1739"/>
      <c r="H49" s="1739"/>
      <c r="I49" s="1739"/>
      <c r="J49" s="1739"/>
      <c r="K49" s="1739"/>
      <c r="L49" s="1739"/>
      <c r="M49" s="1739"/>
      <c r="N49" s="1739"/>
      <c r="O49" s="1739"/>
      <c r="P49" s="1739"/>
      <c r="Q49" s="1739"/>
      <c r="R49" s="1739"/>
      <c r="S49" s="1739"/>
      <c r="T49" s="1738" t="s">
        <v>466</v>
      </c>
      <c r="U49" s="1738"/>
      <c r="V49" s="1738"/>
      <c r="W49" s="1738"/>
      <c r="X49" s="1738"/>
      <c r="Y49" s="1738"/>
      <c r="Z49" s="1738"/>
      <c r="AA49" s="1738"/>
      <c r="AB49" s="1738"/>
      <c r="AC49" s="1738"/>
      <c r="AD49" s="1738"/>
      <c r="AE49" s="1738"/>
      <c r="AF49" s="1738"/>
      <c r="AG49" s="1738"/>
      <c r="AH49" s="1738"/>
      <c r="AI49" s="1738"/>
      <c r="AJ49" s="1738"/>
      <c r="AK49" s="1738"/>
      <c r="AL49" s="1738"/>
      <c r="AM49" s="1738"/>
      <c r="AN49" s="217"/>
    </row>
    <row r="50" spans="1:40" ht="9" customHeight="1" x14ac:dyDescent="0.15">
      <c r="A50" s="211"/>
      <c r="B50" s="244"/>
      <c r="C50" s="245"/>
      <c r="D50" s="246"/>
      <c r="E50" s="246"/>
      <c r="F50" s="246"/>
      <c r="G50" s="246"/>
      <c r="H50" s="246"/>
      <c r="I50" s="246"/>
      <c r="J50" s="246"/>
      <c r="K50" s="246"/>
      <c r="L50" s="246"/>
      <c r="M50" s="246"/>
      <c r="N50" s="246"/>
      <c r="O50" s="246"/>
      <c r="P50" s="246"/>
      <c r="Q50" s="246"/>
      <c r="R50" s="246"/>
      <c r="S50" s="246"/>
      <c r="T50" s="247"/>
      <c r="U50" s="247"/>
      <c r="V50" s="247"/>
      <c r="W50" s="247"/>
      <c r="X50" s="247"/>
      <c r="Y50" s="247"/>
      <c r="Z50" s="247"/>
      <c r="AA50" s="247"/>
      <c r="AB50" s="247"/>
      <c r="AC50" s="247"/>
      <c r="AD50" s="247"/>
      <c r="AE50" s="247"/>
      <c r="AF50" s="247"/>
      <c r="AG50" s="247"/>
      <c r="AH50" s="247"/>
      <c r="AI50" s="247"/>
      <c r="AJ50" s="247"/>
      <c r="AK50" s="247"/>
      <c r="AL50" s="247"/>
      <c r="AM50" s="247"/>
      <c r="AN50" s="248"/>
    </row>
    <row r="51" spans="1:40" ht="20.25" customHeight="1" x14ac:dyDescent="0.15">
      <c r="A51" s="211"/>
      <c r="B51" s="211"/>
      <c r="C51" s="211"/>
      <c r="D51" s="211"/>
      <c r="E51" s="211"/>
      <c r="F51" s="211"/>
      <c r="G51" s="211"/>
      <c r="H51" s="211"/>
      <c r="I51" s="211"/>
      <c r="J51" s="211"/>
      <c r="K51" s="211"/>
      <c r="L51" s="211"/>
      <c r="M51" s="211"/>
      <c r="N51" s="211"/>
      <c r="O51" s="211"/>
      <c r="P51" s="211"/>
      <c r="Q51" s="211"/>
      <c r="R51" s="211"/>
      <c r="S51" s="211"/>
      <c r="T51" s="211"/>
      <c r="U51" s="211"/>
      <c r="V51" s="211"/>
      <c r="W51" s="211"/>
      <c r="X51" s="211"/>
      <c r="Y51" s="211"/>
      <c r="Z51" s="211"/>
      <c r="AA51" s="211"/>
      <c r="AB51" s="211"/>
      <c r="AC51" s="211"/>
      <c r="AD51" s="1740"/>
      <c r="AE51" s="1740"/>
      <c r="AF51" s="1740"/>
      <c r="AG51" s="1740"/>
      <c r="AH51" s="1740"/>
      <c r="AI51" s="1740"/>
      <c r="AJ51" s="1740"/>
      <c r="AK51" s="1740"/>
      <c r="AL51" s="1740"/>
      <c r="AM51" s="1740"/>
    </row>
    <row r="52" spans="1:40" x14ac:dyDescent="0.15">
      <c r="A52" s="211"/>
      <c r="B52" s="211"/>
      <c r="C52" s="211"/>
      <c r="D52" s="211"/>
      <c r="E52" s="211"/>
      <c r="F52" s="211"/>
      <c r="G52" s="211"/>
      <c r="H52" s="211"/>
      <c r="I52" s="211"/>
      <c r="J52" s="211"/>
      <c r="K52" s="211"/>
      <c r="L52" s="211"/>
      <c r="M52" s="211"/>
      <c r="N52" s="211"/>
      <c r="O52" s="211"/>
      <c r="P52" s="211"/>
      <c r="Q52" s="211"/>
      <c r="R52" s="211"/>
      <c r="S52" s="211"/>
      <c r="T52" s="211"/>
      <c r="U52" s="211"/>
      <c r="V52" s="211"/>
      <c r="W52" s="211"/>
      <c r="X52" s="211"/>
      <c r="Y52" s="211"/>
      <c r="Z52" s="211"/>
      <c r="AA52" s="211"/>
      <c r="AB52" s="211"/>
      <c r="AC52" s="211"/>
      <c r="AD52" s="211"/>
      <c r="AE52" s="211"/>
      <c r="AF52" s="211"/>
      <c r="AG52" s="211"/>
      <c r="AH52" s="211"/>
      <c r="AI52" s="211"/>
      <c r="AJ52" s="211"/>
      <c r="AK52" s="211"/>
      <c r="AL52" s="211"/>
      <c r="AM52" s="211"/>
    </row>
  </sheetData>
  <mergeCells count="114">
    <mergeCell ref="H5:AG5"/>
    <mergeCell ref="AB7:AC7"/>
    <mergeCell ref="AD7:AE7"/>
    <mergeCell ref="AG7:AH7"/>
    <mergeCell ref="AJ7:AK7"/>
    <mergeCell ref="Q10:T10"/>
    <mergeCell ref="V10:Y10"/>
    <mergeCell ref="Z10:AN10"/>
    <mergeCell ref="C17:AM17"/>
    <mergeCell ref="C18:C19"/>
    <mergeCell ref="D18:F18"/>
    <mergeCell ref="G18:H18"/>
    <mergeCell ref="I18:AM18"/>
    <mergeCell ref="D19:F19"/>
    <mergeCell ref="G19:H19"/>
    <mergeCell ref="I19:AM19"/>
    <mergeCell ref="V11:Y11"/>
    <mergeCell ref="Z11:AL11"/>
    <mergeCell ref="V12:Y12"/>
    <mergeCell ref="Z12:AJ12"/>
    <mergeCell ref="C14:AM14"/>
    <mergeCell ref="N16:V16"/>
    <mergeCell ref="C20:C33"/>
    <mergeCell ref="D20:K20"/>
    <mergeCell ref="L20:AM20"/>
    <mergeCell ref="D21:K21"/>
    <mergeCell ref="L21:AM21"/>
    <mergeCell ref="D22:K25"/>
    <mergeCell ref="Z22:AM22"/>
    <mergeCell ref="L23:AM24"/>
    <mergeCell ref="L25:R25"/>
    <mergeCell ref="S25:AM25"/>
    <mergeCell ref="AC26:AD26"/>
    <mergeCell ref="AF26:AH26"/>
    <mergeCell ref="AJ26:AL26"/>
    <mergeCell ref="D27:K27"/>
    <mergeCell ref="L27:AM27"/>
    <mergeCell ref="D28:K29"/>
    <mergeCell ref="L28:L29"/>
    <mergeCell ref="M28:Q29"/>
    <mergeCell ref="R28:T28"/>
    <mergeCell ref="U28:AB28"/>
    <mergeCell ref="D26:K26"/>
    <mergeCell ref="L26:O26"/>
    <mergeCell ref="P26:Q26"/>
    <mergeCell ref="S26:U26"/>
    <mergeCell ref="W26:Y26"/>
    <mergeCell ref="Z26:AB26"/>
    <mergeCell ref="AM28:AM29"/>
    <mergeCell ref="R29:T29"/>
    <mergeCell ref="U29:AB29"/>
    <mergeCell ref="D30:K33"/>
    <mergeCell ref="Z30:AM30"/>
    <mergeCell ref="L31:P32"/>
    <mergeCell ref="Q31:R32"/>
    <mergeCell ref="S31:S32"/>
    <mergeCell ref="T31:W32"/>
    <mergeCell ref="X31:Y32"/>
    <mergeCell ref="AC28:AD29"/>
    <mergeCell ref="AE28:AH29"/>
    <mergeCell ref="AI28:AI29"/>
    <mergeCell ref="AJ28:AJ29"/>
    <mergeCell ref="AK28:AK29"/>
    <mergeCell ref="AL28:AL29"/>
    <mergeCell ref="Z31:AM32"/>
    <mergeCell ref="L33:R33"/>
    <mergeCell ref="S33:AM33"/>
    <mergeCell ref="C38:K40"/>
    <mergeCell ref="L38:M39"/>
    <mergeCell ref="N38:O39"/>
    <mergeCell ref="L40:M40"/>
    <mergeCell ref="N40:O40"/>
    <mergeCell ref="P40:AM40"/>
    <mergeCell ref="C34:K37"/>
    <mergeCell ref="W35:AD35"/>
    <mergeCell ref="AE35:AM35"/>
    <mergeCell ref="L36:Q36"/>
    <mergeCell ref="R36:V36"/>
    <mergeCell ref="W36:AD36"/>
    <mergeCell ref="AE36:AM36"/>
    <mergeCell ref="L34:Q34"/>
    <mergeCell ref="R34:V34"/>
    <mergeCell ref="W34:AD34"/>
    <mergeCell ref="AE34:AM34"/>
    <mergeCell ref="L35:Q35"/>
    <mergeCell ref="R35:V35"/>
    <mergeCell ref="M37:O37"/>
    <mergeCell ref="R37:V37"/>
    <mergeCell ref="W37:AD37"/>
    <mergeCell ref="AE37:AM37"/>
    <mergeCell ref="T48:AM48"/>
    <mergeCell ref="D49:S49"/>
    <mergeCell ref="T49:AM49"/>
    <mergeCell ref="AD51:AM51"/>
    <mergeCell ref="N44:O44"/>
    <mergeCell ref="P44:AM44"/>
    <mergeCell ref="C45:C49"/>
    <mergeCell ref="D45:S45"/>
    <mergeCell ref="T45:AM45"/>
    <mergeCell ref="D46:S46"/>
    <mergeCell ref="AK46:AM46"/>
    <mergeCell ref="D47:S47"/>
    <mergeCell ref="T47:AM47"/>
    <mergeCell ref="D48:S48"/>
    <mergeCell ref="C41:K44"/>
    <mergeCell ref="L41:M42"/>
    <mergeCell ref="N41:O42"/>
    <mergeCell ref="P41:AB41"/>
    <mergeCell ref="AC41:AM41"/>
    <mergeCell ref="P42:AB42"/>
    <mergeCell ref="L43:M43"/>
    <mergeCell ref="N43:O43"/>
    <mergeCell ref="P43:AM43"/>
    <mergeCell ref="L44:M44"/>
  </mergeCells>
  <phoneticPr fontId="6"/>
  <pageMargins left="0.43" right="0.22" top="0.41" bottom="0.28999999999999998" header="0.26" footer="0.2"/>
  <pageSetup paperSize="9" scale="75" orientation="portrait" horizontalDpi="4294967293"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FF0000"/>
  </sheetPr>
  <dimension ref="A1:AM31"/>
  <sheetViews>
    <sheetView workbookViewId="0">
      <selection activeCell="AL12" sqref="AL12"/>
    </sheetView>
  </sheetViews>
  <sheetFormatPr defaultColWidth="2.25" defaultRowHeight="13.5" x14ac:dyDescent="0.15"/>
  <cols>
    <col min="1" max="1" width="2.375" style="256" customWidth="1"/>
    <col min="2" max="2" width="2.5" style="256" customWidth="1"/>
    <col min="3" max="3" width="1.875" style="256" customWidth="1"/>
    <col min="4" max="38" width="2.5" style="256" customWidth="1"/>
    <col min="39" max="39" width="1.75" style="256" customWidth="1"/>
    <col min="40" max="256" width="2.25" style="256"/>
    <col min="257" max="257" width="2.375" style="256" customWidth="1"/>
    <col min="258" max="258" width="2.5" style="256" customWidth="1"/>
    <col min="259" max="259" width="1.875" style="256" customWidth="1"/>
    <col min="260" max="294" width="2.5" style="256" customWidth="1"/>
    <col min="295" max="295" width="1.75" style="256" customWidth="1"/>
    <col min="296" max="512" width="2.25" style="256"/>
    <col min="513" max="513" width="2.375" style="256" customWidth="1"/>
    <col min="514" max="514" width="2.5" style="256" customWidth="1"/>
    <col min="515" max="515" width="1.875" style="256" customWidth="1"/>
    <col min="516" max="550" width="2.5" style="256" customWidth="1"/>
    <col min="551" max="551" width="1.75" style="256" customWidth="1"/>
    <col min="552" max="768" width="2.25" style="256"/>
    <col min="769" max="769" width="2.375" style="256" customWidth="1"/>
    <col min="770" max="770" width="2.5" style="256" customWidth="1"/>
    <col min="771" max="771" width="1.875" style="256" customWidth="1"/>
    <col min="772" max="806" width="2.5" style="256" customWidth="1"/>
    <col min="807" max="807" width="1.75" style="256" customWidth="1"/>
    <col min="808" max="1024" width="2.25" style="256"/>
    <col min="1025" max="1025" width="2.375" style="256" customWidth="1"/>
    <col min="1026" max="1026" width="2.5" style="256" customWidth="1"/>
    <col min="1027" max="1027" width="1.875" style="256" customWidth="1"/>
    <col min="1028" max="1062" width="2.5" style="256" customWidth="1"/>
    <col min="1063" max="1063" width="1.75" style="256" customWidth="1"/>
    <col min="1064" max="1280" width="2.25" style="256"/>
    <col min="1281" max="1281" width="2.375" style="256" customWidth="1"/>
    <col min="1282" max="1282" width="2.5" style="256" customWidth="1"/>
    <col min="1283" max="1283" width="1.875" style="256" customWidth="1"/>
    <col min="1284" max="1318" width="2.5" style="256" customWidth="1"/>
    <col min="1319" max="1319" width="1.75" style="256" customWidth="1"/>
    <col min="1320" max="1536" width="2.25" style="256"/>
    <col min="1537" max="1537" width="2.375" style="256" customWidth="1"/>
    <col min="1538" max="1538" width="2.5" style="256" customWidth="1"/>
    <col min="1539" max="1539" width="1.875" style="256" customWidth="1"/>
    <col min="1540" max="1574" width="2.5" style="256" customWidth="1"/>
    <col min="1575" max="1575" width="1.75" style="256" customWidth="1"/>
    <col min="1576" max="1792" width="2.25" style="256"/>
    <col min="1793" max="1793" width="2.375" style="256" customWidth="1"/>
    <col min="1794" max="1794" width="2.5" style="256" customWidth="1"/>
    <col min="1795" max="1795" width="1.875" style="256" customWidth="1"/>
    <col min="1796" max="1830" width="2.5" style="256" customWidth="1"/>
    <col min="1831" max="1831" width="1.75" style="256" customWidth="1"/>
    <col min="1832" max="2048" width="2.25" style="256"/>
    <col min="2049" max="2049" width="2.375" style="256" customWidth="1"/>
    <col min="2050" max="2050" width="2.5" style="256" customWidth="1"/>
    <col min="2051" max="2051" width="1.875" style="256" customWidth="1"/>
    <col min="2052" max="2086" width="2.5" style="256" customWidth="1"/>
    <col min="2087" max="2087" width="1.75" style="256" customWidth="1"/>
    <col min="2088" max="2304" width="2.25" style="256"/>
    <col min="2305" max="2305" width="2.375" style="256" customWidth="1"/>
    <col min="2306" max="2306" width="2.5" style="256" customWidth="1"/>
    <col min="2307" max="2307" width="1.875" style="256" customWidth="1"/>
    <col min="2308" max="2342" width="2.5" style="256" customWidth="1"/>
    <col min="2343" max="2343" width="1.75" style="256" customWidth="1"/>
    <col min="2344" max="2560" width="2.25" style="256"/>
    <col min="2561" max="2561" width="2.375" style="256" customWidth="1"/>
    <col min="2562" max="2562" width="2.5" style="256" customWidth="1"/>
    <col min="2563" max="2563" width="1.875" style="256" customWidth="1"/>
    <col min="2564" max="2598" width="2.5" style="256" customWidth="1"/>
    <col min="2599" max="2599" width="1.75" style="256" customWidth="1"/>
    <col min="2600" max="2816" width="2.25" style="256"/>
    <col min="2817" max="2817" width="2.375" style="256" customWidth="1"/>
    <col min="2818" max="2818" width="2.5" style="256" customWidth="1"/>
    <col min="2819" max="2819" width="1.875" style="256" customWidth="1"/>
    <col min="2820" max="2854" width="2.5" style="256" customWidth="1"/>
    <col min="2855" max="2855" width="1.75" style="256" customWidth="1"/>
    <col min="2856" max="3072" width="2.25" style="256"/>
    <col min="3073" max="3073" width="2.375" style="256" customWidth="1"/>
    <col min="3074" max="3074" width="2.5" style="256" customWidth="1"/>
    <col min="3075" max="3075" width="1.875" style="256" customWidth="1"/>
    <col min="3076" max="3110" width="2.5" style="256" customWidth="1"/>
    <col min="3111" max="3111" width="1.75" style="256" customWidth="1"/>
    <col min="3112" max="3328" width="2.25" style="256"/>
    <col min="3329" max="3329" width="2.375" style="256" customWidth="1"/>
    <col min="3330" max="3330" width="2.5" style="256" customWidth="1"/>
    <col min="3331" max="3331" width="1.875" style="256" customWidth="1"/>
    <col min="3332" max="3366" width="2.5" style="256" customWidth="1"/>
    <col min="3367" max="3367" width="1.75" style="256" customWidth="1"/>
    <col min="3368" max="3584" width="2.25" style="256"/>
    <col min="3585" max="3585" width="2.375" style="256" customWidth="1"/>
    <col min="3586" max="3586" width="2.5" style="256" customWidth="1"/>
    <col min="3587" max="3587" width="1.875" style="256" customWidth="1"/>
    <col min="3588" max="3622" width="2.5" style="256" customWidth="1"/>
    <col min="3623" max="3623" width="1.75" style="256" customWidth="1"/>
    <col min="3624" max="3840" width="2.25" style="256"/>
    <col min="3841" max="3841" width="2.375" style="256" customWidth="1"/>
    <col min="3842" max="3842" width="2.5" style="256" customWidth="1"/>
    <col min="3843" max="3843" width="1.875" style="256" customWidth="1"/>
    <col min="3844" max="3878" width="2.5" style="256" customWidth="1"/>
    <col min="3879" max="3879" width="1.75" style="256" customWidth="1"/>
    <col min="3880" max="4096" width="2.25" style="256"/>
    <col min="4097" max="4097" width="2.375" style="256" customWidth="1"/>
    <col min="4098" max="4098" width="2.5" style="256" customWidth="1"/>
    <col min="4099" max="4099" width="1.875" style="256" customWidth="1"/>
    <col min="4100" max="4134" width="2.5" style="256" customWidth="1"/>
    <col min="4135" max="4135" width="1.75" style="256" customWidth="1"/>
    <col min="4136" max="4352" width="2.25" style="256"/>
    <col min="4353" max="4353" width="2.375" style="256" customWidth="1"/>
    <col min="4354" max="4354" width="2.5" style="256" customWidth="1"/>
    <col min="4355" max="4355" width="1.875" style="256" customWidth="1"/>
    <col min="4356" max="4390" width="2.5" style="256" customWidth="1"/>
    <col min="4391" max="4391" width="1.75" style="256" customWidth="1"/>
    <col min="4392" max="4608" width="2.25" style="256"/>
    <col min="4609" max="4609" width="2.375" style="256" customWidth="1"/>
    <col min="4610" max="4610" width="2.5" style="256" customWidth="1"/>
    <col min="4611" max="4611" width="1.875" style="256" customWidth="1"/>
    <col min="4612" max="4646" width="2.5" style="256" customWidth="1"/>
    <col min="4647" max="4647" width="1.75" style="256" customWidth="1"/>
    <col min="4648" max="4864" width="2.25" style="256"/>
    <col min="4865" max="4865" width="2.375" style="256" customWidth="1"/>
    <col min="4866" max="4866" width="2.5" style="256" customWidth="1"/>
    <col min="4867" max="4867" width="1.875" style="256" customWidth="1"/>
    <col min="4868" max="4902" width="2.5" style="256" customWidth="1"/>
    <col min="4903" max="4903" width="1.75" style="256" customWidth="1"/>
    <col min="4904" max="5120" width="2.25" style="256"/>
    <col min="5121" max="5121" width="2.375" style="256" customWidth="1"/>
    <col min="5122" max="5122" width="2.5" style="256" customWidth="1"/>
    <col min="5123" max="5123" width="1.875" style="256" customWidth="1"/>
    <col min="5124" max="5158" width="2.5" style="256" customWidth="1"/>
    <col min="5159" max="5159" width="1.75" style="256" customWidth="1"/>
    <col min="5160" max="5376" width="2.25" style="256"/>
    <col min="5377" max="5377" width="2.375" style="256" customWidth="1"/>
    <col min="5378" max="5378" width="2.5" style="256" customWidth="1"/>
    <col min="5379" max="5379" width="1.875" style="256" customWidth="1"/>
    <col min="5380" max="5414" width="2.5" style="256" customWidth="1"/>
    <col min="5415" max="5415" width="1.75" style="256" customWidth="1"/>
    <col min="5416" max="5632" width="2.25" style="256"/>
    <col min="5633" max="5633" width="2.375" style="256" customWidth="1"/>
    <col min="5634" max="5634" width="2.5" style="256" customWidth="1"/>
    <col min="5635" max="5635" width="1.875" style="256" customWidth="1"/>
    <col min="5636" max="5670" width="2.5" style="256" customWidth="1"/>
    <col min="5671" max="5671" width="1.75" style="256" customWidth="1"/>
    <col min="5672" max="5888" width="2.25" style="256"/>
    <col min="5889" max="5889" width="2.375" style="256" customWidth="1"/>
    <col min="5890" max="5890" width="2.5" style="256" customWidth="1"/>
    <col min="5891" max="5891" width="1.875" style="256" customWidth="1"/>
    <col min="5892" max="5926" width="2.5" style="256" customWidth="1"/>
    <col min="5927" max="5927" width="1.75" style="256" customWidth="1"/>
    <col min="5928" max="6144" width="2.25" style="256"/>
    <col min="6145" max="6145" width="2.375" style="256" customWidth="1"/>
    <col min="6146" max="6146" width="2.5" style="256" customWidth="1"/>
    <col min="6147" max="6147" width="1.875" style="256" customWidth="1"/>
    <col min="6148" max="6182" width="2.5" style="256" customWidth="1"/>
    <col min="6183" max="6183" width="1.75" style="256" customWidth="1"/>
    <col min="6184" max="6400" width="2.25" style="256"/>
    <col min="6401" max="6401" width="2.375" style="256" customWidth="1"/>
    <col min="6402" max="6402" width="2.5" style="256" customWidth="1"/>
    <col min="6403" max="6403" width="1.875" style="256" customWidth="1"/>
    <col min="6404" max="6438" width="2.5" style="256" customWidth="1"/>
    <col min="6439" max="6439" width="1.75" style="256" customWidth="1"/>
    <col min="6440" max="6656" width="2.25" style="256"/>
    <col min="6657" max="6657" width="2.375" style="256" customWidth="1"/>
    <col min="6658" max="6658" width="2.5" style="256" customWidth="1"/>
    <col min="6659" max="6659" width="1.875" style="256" customWidth="1"/>
    <col min="6660" max="6694" width="2.5" style="256" customWidth="1"/>
    <col min="6695" max="6695" width="1.75" style="256" customWidth="1"/>
    <col min="6696" max="6912" width="2.25" style="256"/>
    <col min="6913" max="6913" width="2.375" style="256" customWidth="1"/>
    <col min="6914" max="6914" width="2.5" style="256" customWidth="1"/>
    <col min="6915" max="6915" width="1.875" style="256" customWidth="1"/>
    <col min="6916" max="6950" width="2.5" style="256" customWidth="1"/>
    <col min="6951" max="6951" width="1.75" style="256" customWidth="1"/>
    <col min="6952" max="7168" width="2.25" style="256"/>
    <col min="7169" max="7169" width="2.375" style="256" customWidth="1"/>
    <col min="7170" max="7170" width="2.5" style="256" customWidth="1"/>
    <col min="7171" max="7171" width="1.875" style="256" customWidth="1"/>
    <col min="7172" max="7206" width="2.5" style="256" customWidth="1"/>
    <col min="7207" max="7207" width="1.75" style="256" customWidth="1"/>
    <col min="7208" max="7424" width="2.25" style="256"/>
    <col min="7425" max="7425" width="2.375" style="256" customWidth="1"/>
    <col min="7426" max="7426" width="2.5" style="256" customWidth="1"/>
    <col min="7427" max="7427" width="1.875" style="256" customWidth="1"/>
    <col min="7428" max="7462" width="2.5" style="256" customWidth="1"/>
    <col min="7463" max="7463" width="1.75" style="256" customWidth="1"/>
    <col min="7464" max="7680" width="2.25" style="256"/>
    <col min="7681" max="7681" width="2.375" style="256" customWidth="1"/>
    <col min="7682" max="7682" width="2.5" style="256" customWidth="1"/>
    <col min="7683" max="7683" width="1.875" style="256" customWidth="1"/>
    <col min="7684" max="7718" width="2.5" style="256" customWidth="1"/>
    <col min="7719" max="7719" width="1.75" style="256" customWidth="1"/>
    <col min="7720" max="7936" width="2.25" style="256"/>
    <col min="7937" max="7937" width="2.375" style="256" customWidth="1"/>
    <col min="7938" max="7938" width="2.5" style="256" customWidth="1"/>
    <col min="7939" max="7939" width="1.875" style="256" customWidth="1"/>
    <col min="7940" max="7974" width="2.5" style="256" customWidth="1"/>
    <col min="7975" max="7975" width="1.75" style="256" customWidth="1"/>
    <col min="7976" max="8192" width="2.25" style="256"/>
    <col min="8193" max="8193" width="2.375" style="256" customWidth="1"/>
    <col min="8194" max="8194" width="2.5" style="256" customWidth="1"/>
    <col min="8195" max="8195" width="1.875" style="256" customWidth="1"/>
    <col min="8196" max="8230" width="2.5" style="256" customWidth="1"/>
    <col min="8231" max="8231" width="1.75" style="256" customWidth="1"/>
    <col min="8232" max="8448" width="2.25" style="256"/>
    <col min="8449" max="8449" width="2.375" style="256" customWidth="1"/>
    <col min="8450" max="8450" width="2.5" style="256" customWidth="1"/>
    <col min="8451" max="8451" width="1.875" style="256" customWidth="1"/>
    <col min="8452" max="8486" width="2.5" style="256" customWidth="1"/>
    <col min="8487" max="8487" width="1.75" style="256" customWidth="1"/>
    <col min="8488" max="8704" width="2.25" style="256"/>
    <col min="8705" max="8705" width="2.375" style="256" customWidth="1"/>
    <col min="8706" max="8706" width="2.5" style="256" customWidth="1"/>
    <col min="8707" max="8707" width="1.875" style="256" customWidth="1"/>
    <col min="8708" max="8742" width="2.5" style="256" customWidth="1"/>
    <col min="8743" max="8743" width="1.75" style="256" customWidth="1"/>
    <col min="8744" max="8960" width="2.25" style="256"/>
    <col min="8961" max="8961" width="2.375" style="256" customWidth="1"/>
    <col min="8962" max="8962" width="2.5" style="256" customWidth="1"/>
    <col min="8963" max="8963" width="1.875" style="256" customWidth="1"/>
    <col min="8964" max="8998" width="2.5" style="256" customWidth="1"/>
    <col min="8999" max="8999" width="1.75" style="256" customWidth="1"/>
    <col min="9000" max="9216" width="2.25" style="256"/>
    <col min="9217" max="9217" width="2.375" style="256" customWidth="1"/>
    <col min="9218" max="9218" width="2.5" style="256" customWidth="1"/>
    <col min="9219" max="9219" width="1.875" style="256" customWidth="1"/>
    <col min="9220" max="9254" width="2.5" style="256" customWidth="1"/>
    <col min="9255" max="9255" width="1.75" style="256" customWidth="1"/>
    <col min="9256" max="9472" width="2.25" style="256"/>
    <col min="9473" max="9473" width="2.375" style="256" customWidth="1"/>
    <col min="9474" max="9474" width="2.5" style="256" customWidth="1"/>
    <col min="9475" max="9475" width="1.875" style="256" customWidth="1"/>
    <col min="9476" max="9510" width="2.5" style="256" customWidth="1"/>
    <col min="9511" max="9511" width="1.75" style="256" customWidth="1"/>
    <col min="9512" max="9728" width="2.25" style="256"/>
    <col min="9729" max="9729" width="2.375" style="256" customWidth="1"/>
    <col min="9730" max="9730" width="2.5" style="256" customWidth="1"/>
    <col min="9731" max="9731" width="1.875" style="256" customWidth="1"/>
    <col min="9732" max="9766" width="2.5" style="256" customWidth="1"/>
    <col min="9767" max="9767" width="1.75" style="256" customWidth="1"/>
    <col min="9768" max="9984" width="2.25" style="256"/>
    <col min="9985" max="9985" width="2.375" style="256" customWidth="1"/>
    <col min="9986" max="9986" width="2.5" style="256" customWidth="1"/>
    <col min="9987" max="9987" width="1.875" style="256" customWidth="1"/>
    <col min="9988" max="10022" width="2.5" style="256" customWidth="1"/>
    <col min="10023" max="10023" width="1.75" style="256" customWidth="1"/>
    <col min="10024" max="10240" width="2.25" style="256"/>
    <col min="10241" max="10241" width="2.375" style="256" customWidth="1"/>
    <col min="10242" max="10242" width="2.5" style="256" customWidth="1"/>
    <col min="10243" max="10243" width="1.875" style="256" customWidth="1"/>
    <col min="10244" max="10278" width="2.5" style="256" customWidth="1"/>
    <col min="10279" max="10279" width="1.75" style="256" customWidth="1"/>
    <col min="10280" max="10496" width="2.25" style="256"/>
    <col min="10497" max="10497" width="2.375" style="256" customWidth="1"/>
    <col min="10498" max="10498" width="2.5" style="256" customWidth="1"/>
    <col min="10499" max="10499" width="1.875" style="256" customWidth="1"/>
    <col min="10500" max="10534" width="2.5" style="256" customWidth="1"/>
    <col min="10535" max="10535" width="1.75" style="256" customWidth="1"/>
    <col min="10536" max="10752" width="2.25" style="256"/>
    <col min="10753" max="10753" width="2.375" style="256" customWidth="1"/>
    <col min="10754" max="10754" width="2.5" style="256" customWidth="1"/>
    <col min="10755" max="10755" width="1.875" style="256" customWidth="1"/>
    <col min="10756" max="10790" width="2.5" style="256" customWidth="1"/>
    <col min="10791" max="10791" width="1.75" style="256" customWidth="1"/>
    <col min="10792" max="11008" width="2.25" style="256"/>
    <col min="11009" max="11009" width="2.375" style="256" customWidth="1"/>
    <col min="11010" max="11010" width="2.5" style="256" customWidth="1"/>
    <col min="11011" max="11011" width="1.875" style="256" customWidth="1"/>
    <col min="11012" max="11046" width="2.5" style="256" customWidth="1"/>
    <col min="11047" max="11047" width="1.75" style="256" customWidth="1"/>
    <col min="11048" max="11264" width="2.25" style="256"/>
    <col min="11265" max="11265" width="2.375" style="256" customWidth="1"/>
    <col min="11266" max="11266" width="2.5" style="256" customWidth="1"/>
    <col min="11267" max="11267" width="1.875" style="256" customWidth="1"/>
    <col min="11268" max="11302" width="2.5" style="256" customWidth="1"/>
    <col min="11303" max="11303" width="1.75" style="256" customWidth="1"/>
    <col min="11304" max="11520" width="2.25" style="256"/>
    <col min="11521" max="11521" width="2.375" style="256" customWidth="1"/>
    <col min="11522" max="11522" width="2.5" style="256" customWidth="1"/>
    <col min="11523" max="11523" width="1.875" style="256" customWidth="1"/>
    <col min="11524" max="11558" width="2.5" style="256" customWidth="1"/>
    <col min="11559" max="11559" width="1.75" style="256" customWidth="1"/>
    <col min="11560" max="11776" width="2.25" style="256"/>
    <col min="11777" max="11777" width="2.375" style="256" customWidth="1"/>
    <col min="11778" max="11778" width="2.5" style="256" customWidth="1"/>
    <col min="11779" max="11779" width="1.875" style="256" customWidth="1"/>
    <col min="11780" max="11814" width="2.5" style="256" customWidth="1"/>
    <col min="11815" max="11815" width="1.75" style="256" customWidth="1"/>
    <col min="11816" max="12032" width="2.25" style="256"/>
    <col min="12033" max="12033" width="2.375" style="256" customWidth="1"/>
    <col min="12034" max="12034" width="2.5" style="256" customWidth="1"/>
    <col min="12035" max="12035" width="1.875" style="256" customWidth="1"/>
    <col min="12036" max="12070" width="2.5" style="256" customWidth="1"/>
    <col min="12071" max="12071" width="1.75" style="256" customWidth="1"/>
    <col min="12072" max="12288" width="2.25" style="256"/>
    <col min="12289" max="12289" width="2.375" style="256" customWidth="1"/>
    <col min="12290" max="12290" width="2.5" style="256" customWidth="1"/>
    <col min="12291" max="12291" width="1.875" style="256" customWidth="1"/>
    <col min="12292" max="12326" width="2.5" style="256" customWidth="1"/>
    <col min="12327" max="12327" width="1.75" style="256" customWidth="1"/>
    <col min="12328" max="12544" width="2.25" style="256"/>
    <col min="12545" max="12545" width="2.375" style="256" customWidth="1"/>
    <col min="12546" max="12546" width="2.5" style="256" customWidth="1"/>
    <col min="12547" max="12547" width="1.875" style="256" customWidth="1"/>
    <col min="12548" max="12582" width="2.5" style="256" customWidth="1"/>
    <col min="12583" max="12583" width="1.75" style="256" customWidth="1"/>
    <col min="12584" max="12800" width="2.25" style="256"/>
    <col min="12801" max="12801" width="2.375" style="256" customWidth="1"/>
    <col min="12802" max="12802" width="2.5" style="256" customWidth="1"/>
    <col min="12803" max="12803" width="1.875" style="256" customWidth="1"/>
    <col min="12804" max="12838" width="2.5" style="256" customWidth="1"/>
    <col min="12839" max="12839" width="1.75" style="256" customWidth="1"/>
    <col min="12840" max="13056" width="2.25" style="256"/>
    <col min="13057" max="13057" width="2.375" style="256" customWidth="1"/>
    <col min="13058" max="13058" width="2.5" style="256" customWidth="1"/>
    <col min="13059" max="13059" width="1.875" style="256" customWidth="1"/>
    <col min="13060" max="13094" width="2.5" style="256" customWidth="1"/>
    <col min="13095" max="13095" width="1.75" style="256" customWidth="1"/>
    <col min="13096" max="13312" width="2.25" style="256"/>
    <col min="13313" max="13313" width="2.375" style="256" customWidth="1"/>
    <col min="13314" max="13314" width="2.5" style="256" customWidth="1"/>
    <col min="13315" max="13315" width="1.875" style="256" customWidth="1"/>
    <col min="13316" max="13350" width="2.5" style="256" customWidth="1"/>
    <col min="13351" max="13351" width="1.75" style="256" customWidth="1"/>
    <col min="13352" max="13568" width="2.25" style="256"/>
    <col min="13569" max="13569" width="2.375" style="256" customWidth="1"/>
    <col min="13570" max="13570" width="2.5" style="256" customWidth="1"/>
    <col min="13571" max="13571" width="1.875" style="256" customWidth="1"/>
    <col min="13572" max="13606" width="2.5" style="256" customWidth="1"/>
    <col min="13607" max="13607" width="1.75" style="256" customWidth="1"/>
    <col min="13608" max="13824" width="2.25" style="256"/>
    <col min="13825" max="13825" width="2.375" style="256" customWidth="1"/>
    <col min="13826" max="13826" width="2.5" style="256" customWidth="1"/>
    <col min="13827" max="13827" width="1.875" style="256" customWidth="1"/>
    <col min="13828" max="13862" width="2.5" style="256" customWidth="1"/>
    <col min="13863" max="13863" width="1.75" style="256" customWidth="1"/>
    <col min="13864" max="14080" width="2.25" style="256"/>
    <col min="14081" max="14081" width="2.375" style="256" customWidth="1"/>
    <col min="14082" max="14082" width="2.5" style="256" customWidth="1"/>
    <col min="14083" max="14083" width="1.875" style="256" customWidth="1"/>
    <col min="14084" max="14118" width="2.5" style="256" customWidth="1"/>
    <col min="14119" max="14119" width="1.75" style="256" customWidth="1"/>
    <col min="14120" max="14336" width="2.25" style="256"/>
    <col min="14337" max="14337" width="2.375" style="256" customWidth="1"/>
    <col min="14338" max="14338" width="2.5" style="256" customWidth="1"/>
    <col min="14339" max="14339" width="1.875" style="256" customWidth="1"/>
    <col min="14340" max="14374" width="2.5" style="256" customWidth="1"/>
    <col min="14375" max="14375" width="1.75" style="256" customWidth="1"/>
    <col min="14376" max="14592" width="2.25" style="256"/>
    <col min="14593" max="14593" width="2.375" style="256" customWidth="1"/>
    <col min="14594" max="14594" width="2.5" style="256" customWidth="1"/>
    <col min="14595" max="14595" width="1.875" style="256" customWidth="1"/>
    <col min="14596" max="14630" width="2.5" style="256" customWidth="1"/>
    <col min="14631" max="14631" width="1.75" style="256" customWidth="1"/>
    <col min="14632" max="14848" width="2.25" style="256"/>
    <col min="14849" max="14849" width="2.375" style="256" customWidth="1"/>
    <col min="14850" max="14850" width="2.5" style="256" customWidth="1"/>
    <col min="14851" max="14851" width="1.875" style="256" customWidth="1"/>
    <col min="14852" max="14886" width="2.5" style="256" customWidth="1"/>
    <col min="14887" max="14887" width="1.75" style="256" customWidth="1"/>
    <col min="14888" max="15104" width="2.25" style="256"/>
    <col min="15105" max="15105" width="2.375" style="256" customWidth="1"/>
    <col min="15106" max="15106" width="2.5" style="256" customWidth="1"/>
    <col min="15107" max="15107" width="1.875" style="256" customWidth="1"/>
    <col min="15108" max="15142" width="2.5" style="256" customWidth="1"/>
    <col min="15143" max="15143" width="1.75" style="256" customWidth="1"/>
    <col min="15144" max="15360" width="2.25" style="256"/>
    <col min="15361" max="15361" width="2.375" style="256" customWidth="1"/>
    <col min="15362" max="15362" width="2.5" style="256" customWidth="1"/>
    <col min="15363" max="15363" width="1.875" style="256" customWidth="1"/>
    <col min="15364" max="15398" width="2.5" style="256" customWidth="1"/>
    <col min="15399" max="15399" width="1.75" style="256" customWidth="1"/>
    <col min="15400" max="15616" width="2.25" style="256"/>
    <col min="15617" max="15617" width="2.375" style="256" customWidth="1"/>
    <col min="15618" max="15618" width="2.5" style="256" customWidth="1"/>
    <col min="15619" max="15619" width="1.875" style="256" customWidth="1"/>
    <col min="15620" max="15654" width="2.5" style="256" customWidth="1"/>
    <col min="15655" max="15655" width="1.75" style="256" customWidth="1"/>
    <col min="15656" max="15872" width="2.25" style="256"/>
    <col min="15873" max="15873" width="2.375" style="256" customWidth="1"/>
    <col min="15874" max="15874" width="2.5" style="256" customWidth="1"/>
    <col min="15875" max="15875" width="1.875" style="256" customWidth="1"/>
    <col min="15876" max="15910" width="2.5" style="256" customWidth="1"/>
    <col min="15911" max="15911" width="1.75" style="256" customWidth="1"/>
    <col min="15912" max="16128" width="2.25" style="256"/>
    <col min="16129" max="16129" width="2.375" style="256" customWidth="1"/>
    <col min="16130" max="16130" width="2.5" style="256" customWidth="1"/>
    <col min="16131" max="16131" width="1.875" style="256" customWidth="1"/>
    <col min="16132" max="16166" width="2.5" style="256" customWidth="1"/>
    <col min="16167" max="16167" width="1.75" style="256" customWidth="1"/>
    <col min="16168" max="16384" width="2.25" style="256"/>
  </cols>
  <sheetData>
    <row r="1" spans="1:39" ht="18" customHeight="1" x14ac:dyDescent="0.15">
      <c r="A1" s="255" t="s">
        <v>486</v>
      </c>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5"/>
      <c r="AJ1" s="255"/>
      <c r="AK1" s="255"/>
      <c r="AL1" s="255"/>
      <c r="AM1" s="255"/>
    </row>
    <row r="2" spans="1:39" ht="9.75" customHeight="1" x14ac:dyDescent="0.15">
      <c r="A2" s="255"/>
      <c r="B2" s="257"/>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c r="AJ2" s="258"/>
      <c r="AK2" s="258"/>
      <c r="AL2" s="258"/>
      <c r="AM2" s="259"/>
    </row>
    <row r="3" spans="1:39" ht="17.25" customHeight="1" x14ac:dyDescent="0.15">
      <c r="A3" s="255"/>
      <c r="B3" s="260"/>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61"/>
    </row>
    <row r="4" spans="1:39" ht="6.75" customHeight="1" x14ac:dyDescent="0.15">
      <c r="A4" s="255"/>
      <c r="B4" s="260"/>
      <c r="C4" s="255"/>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62"/>
    </row>
    <row r="5" spans="1:39" ht="36" customHeight="1" x14ac:dyDescent="0.15">
      <c r="A5" s="255"/>
      <c r="B5" s="260"/>
      <c r="C5" s="255"/>
      <c r="D5" s="1895" t="s">
        <v>487</v>
      </c>
      <c r="E5" s="1981"/>
      <c r="F5" s="1981"/>
      <c r="G5" s="1981"/>
      <c r="H5" s="1981"/>
      <c r="I5" s="1981"/>
      <c r="J5" s="1981"/>
      <c r="K5" s="1981"/>
      <c r="L5" s="1981"/>
      <c r="M5" s="1981"/>
      <c r="N5" s="1981"/>
      <c r="O5" s="1981"/>
      <c r="P5" s="1981"/>
      <c r="Q5" s="1981"/>
      <c r="R5" s="1981"/>
      <c r="S5" s="1981"/>
      <c r="T5" s="1981"/>
      <c r="U5" s="1981"/>
      <c r="V5" s="1981"/>
      <c r="W5" s="1981"/>
      <c r="X5" s="1981"/>
      <c r="Y5" s="1981"/>
      <c r="Z5" s="1981"/>
      <c r="AA5" s="1981"/>
      <c r="AB5" s="1981"/>
      <c r="AC5" s="1981"/>
      <c r="AD5" s="1981"/>
      <c r="AE5" s="1981"/>
      <c r="AF5" s="1981"/>
      <c r="AG5" s="1981"/>
      <c r="AH5" s="1981"/>
      <c r="AI5" s="1981"/>
      <c r="AJ5" s="1981"/>
      <c r="AK5" s="1981"/>
      <c r="AL5" s="1981"/>
      <c r="AM5" s="262"/>
    </row>
    <row r="6" spans="1:39" ht="9.75" customHeight="1" x14ac:dyDescent="0.15">
      <c r="A6" s="255"/>
      <c r="B6" s="260"/>
      <c r="C6" s="255"/>
      <c r="D6" s="255"/>
      <c r="E6" s="255"/>
      <c r="F6" s="255"/>
      <c r="G6" s="255"/>
      <c r="H6" s="255"/>
      <c r="I6" s="255"/>
      <c r="J6" s="255"/>
      <c r="K6" s="255"/>
      <c r="L6" s="255"/>
      <c r="M6" s="255"/>
      <c r="N6" s="255"/>
      <c r="O6" s="255"/>
      <c r="P6" s="255"/>
      <c r="Q6" s="255"/>
      <c r="R6" s="255"/>
      <c r="S6" s="255"/>
      <c r="T6" s="255"/>
      <c r="U6" s="255"/>
      <c r="V6" s="255"/>
      <c r="W6" s="255"/>
      <c r="X6" s="255"/>
      <c r="Y6" s="255"/>
      <c r="Z6" s="255"/>
      <c r="AA6" s="255"/>
      <c r="AB6" s="255"/>
      <c r="AC6" s="255"/>
      <c r="AD6" s="255"/>
      <c r="AE6" s="255"/>
      <c r="AF6" s="255"/>
      <c r="AG6" s="255"/>
      <c r="AH6" s="255"/>
      <c r="AI6" s="255"/>
      <c r="AJ6" s="255"/>
      <c r="AK6" s="255"/>
      <c r="AL6" s="255"/>
      <c r="AM6" s="262"/>
    </row>
    <row r="7" spans="1:39" ht="16.5" customHeight="1" x14ac:dyDescent="0.15">
      <c r="A7" s="255"/>
      <c r="B7" s="260"/>
      <c r="C7" s="255"/>
      <c r="D7" s="255"/>
      <c r="E7" s="255"/>
      <c r="F7" s="255"/>
      <c r="G7" s="255"/>
      <c r="H7" s="255"/>
      <c r="I7" s="255"/>
      <c r="J7" s="255"/>
      <c r="K7" s="255"/>
      <c r="L7" s="255"/>
      <c r="M7" s="255"/>
      <c r="N7" s="255"/>
      <c r="O7" s="255"/>
      <c r="P7" s="255"/>
      <c r="Q7" s="255"/>
      <c r="R7" s="255"/>
      <c r="S7" s="255"/>
      <c r="T7" s="255"/>
      <c r="U7" s="255"/>
      <c r="V7" s="255"/>
      <c r="W7" s="255"/>
      <c r="X7" s="255"/>
      <c r="Y7" s="255"/>
      <c r="Z7" s="255"/>
      <c r="AA7" s="255"/>
      <c r="AB7" s="1982"/>
      <c r="AC7" s="1982"/>
      <c r="AD7" s="1983"/>
      <c r="AE7" s="1983"/>
      <c r="AF7" s="255" t="s">
        <v>262</v>
      </c>
      <c r="AG7" s="1984"/>
      <c r="AH7" s="1984"/>
      <c r="AI7" s="255" t="s">
        <v>95</v>
      </c>
      <c r="AJ7" s="1983"/>
      <c r="AK7" s="1983"/>
      <c r="AL7" s="255" t="s">
        <v>222</v>
      </c>
      <c r="AM7" s="262"/>
    </row>
    <row r="8" spans="1:39" ht="17.25" customHeight="1" x14ac:dyDescent="0.15">
      <c r="A8" s="255"/>
      <c r="B8" s="260"/>
      <c r="C8" s="255"/>
      <c r="D8" s="255" t="s">
        <v>152</v>
      </c>
      <c r="E8" s="255"/>
      <c r="F8" s="255"/>
      <c r="G8" s="255"/>
      <c r="H8" s="255"/>
      <c r="I8" s="255"/>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62"/>
    </row>
    <row r="9" spans="1:39" ht="13.5" customHeight="1" x14ac:dyDescent="0.15">
      <c r="A9" s="255"/>
      <c r="B9" s="260"/>
      <c r="C9" s="255"/>
      <c r="D9" s="255"/>
      <c r="E9" s="255"/>
      <c r="F9" s="255"/>
      <c r="G9" s="255"/>
      <c r="H9" s="255"/>
      <c r="I9" s="255"/>
      <c r="J9" s="255"/>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62"/>
    </row>
    <row r="10" spans="1:39" ht="13.5" customHeight="1" x14ac:dyDescent="0.15">
      <c r="A10" s="255"/>
      <c r="B10" s="260"/>
      <c r="C10" s="255"/>
      <c r="D10" s="255"/>
      <c r="E10" s="255"/>
      <c r="F10" s="255"/>
      <c r="G10" s="255"/>
      <c r="H10" s="255"/>
      <c r="I10" s="255"/>
      <c r="J10" s="255"/>
      <c r="K10" s="255"/>
      <c r="L10" s="255"/>
      <c r="M10" s="255"/>
      <c r="N10" s="255"/>
      <c r="O10" s="255"/>
      <c r="P10" s="255"/>
      <c r="Q10" s="1889" t="s">
        <v>417</v>
      </c>
      <c r="R10" s="1889"/>
      <c r="S10" s="1889"/>
      <c r="T10" s="1889"/>
      <c r="U10" s="212"/>
      <c r="V10" s="1889" t="s">
        <v>40</v>
      </c>
      <c r="W10" s="1889"/>
      <c r="X10" s="1889"/>
      <c r="Y10" s="1889"/>
      <c r="Z10" s="1890"/>
      <c r="AA10" s="1890"/>
      <c r="AB10" s="1890"/>
      <c r="AC10" s="1890"/>
      <c r="AD10" s="1890"/>
      <c r="AE10" s="1890"/>
      <c r="AF10" s="1890"/>
      <c r="AG10" s="1890"/>
      <c r="AH10" s="1890"/>
      <c r="AI10" s="1890"/>
      <c r="AJ10" s="1890"/>
      <c r="AK10" s="1890"/>
      <c r="AL10" s="1890"/>
      <c r="AM10" s="261"/>
    </row>
    <row r="11" spans="1:39" ht="16.5" customHeight="1" x14ac:dyDescent="0.15">
      <c r="A11" s="255"/>
      <c r="B11" s="260"/>
      <c r="C11" s="255"/>
      <c r="D11" s="255"/>
      <c r="E11" s="255"/>
      <c r="F11" s="255"/>
      <c r="G11" s="255"/>
      <c r="H11" s="255"/>
      <c r="I11" s="255"/>
      <c r="J11" s="255"/>
      <c r="K11" s="255"/>
      <c r="L11" s="255"/>
      <c r="M11" s="255"/>
      <c r="N11" s="255"/>
      <c r="O11" s="255"/>
      <c r="P11" s="255"/>
      <c r="Q11" s="211" t="s">
        <v>418</v>
      </c>
      <c r="R11" s="212"/>
      <c r="S11" s="211"/>
      <c r="T11" s="211"/>
      <c r="U11" s="212"/>
      <c r="V11" s="1889" t="s">
        <v>419</v>
      </c>
      <c r="W11" s="1889"/>
      <c r="X11" s="1889"/>
      <c r="Y11" s="1889"/>
      <c r="Z11" s="1890"/>
      <c r="AA11" s="1890"/>
      <c r="AB11" s="1890"/>
      <c r="AC11" s="1890"/>
      <c r="AD11" s="1890"/>
      <c r="AE11" s="1890"/>
      <c r="AF11" s="1890"/>
      <c r="AG11" s="1890"/>
      <c r="AH11" s="1890"/>
      <c r="AI11" s="1890"/>
      <c r="AJ11" s="1890"/>
      <c r="AK11" s="1890"/>
      <c r="AL11" s="1890"/>
      <c r="AM11" s="261"/>
    </row>
    <row r="12" spans="1:39" ht="16.5" customHeight="1" x14ac:dyDescent="0.15">
      <c r="A12" s="255"/>
      <c r="B12" s="260"/>
      <c r="C12" s="255"/>
      <c r="D12" s="255"/>
      <c r="E12" s="255"/>
      <c r="F12" s="255"/>
      <c r="G12" s="255"/>
      <c r="H12" s="255"/>
      <c r="I12" s="255"/>
      <c r="J12" s="255"/>
      <c r="K12" s="255"/>
      <c r="L12" s="255"/>
      <c r="M12" s="255"/>
      <c r="N12" s="255"/>
      <c r="O12" s="255"/>
      <c r="P12" s="255"/>
      <c r="Q12" s="211"/>
      <c r="R12" s="211"/>
      <c r="S12" s="211"/>
      <c r="T12" s="211"/>
      <c r="U12" s="212"/>
      <c r="V12" s="1891" t="s">
        <v>66</v>
      </c>
      <c r="W12" s="1891"/>
      <c r="X12" s="1891"/>
      <c r="Y12" s="1891"/>
      <c r="Z12" s="1892"/>
      <c r="AA12" s="1892"/>
      <c r="AB12" s="1892"/>
      <c r="AC12" s="1892"/>
      <c r="AD12" s="1892"/>
      <c r="AE12" s="1892"/>
      <c r="AF12" s="1892"/>
      <c r="AG12" s="1892"/>
      <c r="AH12" s="1892"/>
      <c r="AI12" s="1892"/>
      <c r="AJ12" s="1892"/>
      <c r="AK12" s="211"/>
      <c r="AL12" s="211"/>
      <c r="AM12" s="261"/>
    </row>
    <row r="13" spans="1:39" x14ac:dyDescent="0.15">
      <c r="A13" s="255"/>
      <c r="B13" s="260"/>
      <c r="C13" s="255"/>
      <c r="D13" s="255"/>
      <c r="E13" s="255"/>
      <c r="F13" s="255"/>
      <c r="G13" s="255"/>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5"/>
      <c r="AI13" s="255"/>
      <c r="AJ13" s="255"/>
      <c r="AK13" s="255"/>
      <c r="AL13" s="255"/>
      <c r="AM13" s="262"/>
    </row>
    <row r="14" spans="1:39" ht="18.75" customHeight="1" x14ac:dyDescent="0.15">
      <c r="A14" s="255"/>
      <c r="B14" s="260"/>
      <c r="C14" s="263"/>
      <c r="E14" s="263" t="s">
        <v>488</v>
      </c>
      <c r="F14" s="263"/>
      <c r="G14" s="263"/>
      <c r="H14" s="263"/>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263"/>
      <c r="AI14" s="263"/>
      <c r="AJ14" s="263"/>
      <c r="AK14" s="263"/>
      <c r="AL14" s="263"/>
      <c r="AM14" s="264"/>
    </row>
    <row r="15" spans="1:39" ht="7.5" customHeight="1" x14ac:dyDescent="0.15">
      <c r="A15" s="255"/>
      <c r="B15" s="260"/>
      <c r="C15" s="255"/>
      <c r="D15" s="255"/>
      <c r="E15" s="255"/>
      <c r="F15" s="255"/>
      <c r="G15" s="255"/>
      <c r="H15" s="255"/>
      <c r="I15" s="255"/>
      <c r="J15" s="255"/>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5"/>
      <c r="AI15" s="255"/>
      <c r="AJ15" s="255"/>
      <c r="AK15" s="255"/>
      <c r="AL15" s="255"/>
      <c r="AM15" s="262"/>
    </row>
    <row r="16" spans="1:39" ht="22.5" customHeight="1" x14ac:dyDescent="0.15">
      <c r="A16" s="255"/>
      <c r="B16" s="260"/>
      <c r="C16" s="255"/>
      <c r="D16" s="255"/>
      <c r="E16" s="255"/>
      <c r="F16" s="255"/>
      <c r="G16" s="255"/>
      <c r="H16" s="255"/>
      <c r="I16" s="255"/>
      <c r="J16" s="255"/>
      <c r="K16" s="255"/>
      <c r="L16" s="255"/>
      <c r="M16" s="1969" t="s">
        <v>421</v>
      </c>
      <c r="N16" s="1970"/>
      <c r="O16" s="1970"/>
      <c r="P16" s="1970"/>
      <c r="Q16" s="1970"/>
      <c r="R16" s="1970"/>
      <c r="S16" s="1970"/>
      <c r="T16" s="1970"/>
      <c r="U16" s="1970"/>
      <c r="V16" s="265"/>
      <c r="W16" s="266"/>
      <c r="X16" s="266"/>
      <c r="Y16" s="266"/>
      <c r="Z16" s="266"/>
      <c r="AA16" s="266"/>
      <c r="AB16" s="266"/>
      <c r="AC16" s="266"/>
      <c r="AD16" s="266"/>
      <c r="AE16" s="266"/>
      <c r="AF16" s="266"/>
      <c r="AG16" s="266"/>
      <c r="AH16" s="266"/>
      <c r="AI16" s="266"/>
      <c r="AJ16" s="266"/>
      <c r="AK16" s="266"/>
      <c r="AL16" s="267"/>
      <c r="AM16" s="261"/>
    </row>
    <row r="17" spans="1:39" ht="44.25" customHeight="1" x14ac:dyDescent="0.15">
      <c r="A17" s="255"/>
      <c r="B17" s="260"/>
      <c r="C17" s="255"/>
      <c r="D17" s="1971" t="s">
        <v>489</v>
      </c>
      <c r="E17" s="1972"/>
      <c r="F17" s="1972"/>
      <c r="G17" s="1972"/>
      <c r="H17" s="1972"/>
      <c r="I17" s="1972"/>
      <c r="J17" s="1972"/>
      <c r="K17" s="1972"/>
      <c r="L17" s="1972"/>
      <c r="M17" s="1972"/>
      <c r="N17" s="1972"/>
      <c r="O17" s="1972"/>
      <c r="P17" s="1972"/>
      <c r="Q17" s="1972"/>
      <c r="R17" s="1972"/>
      <c r="S17" s="1972"/>
      <c r="T17" s="1972"/>
      <c r="U17" s="1972"/>
      <c r="V17" s="1972"/>
      <c r="W17" s="1972"/>
      <c r="X17" s="1972"/>
      <c r="Y17" s="1972"/>
      <c r="Z17" s="1972"/>
      <c r="AA17" s="1972"/>
      <c r="AB17" s="1972"/>
      <c r="AC17" s="1972"/>
      <c r="AD17" s="1972"/>
      <c r="AE17" s="1972"/>
      <c r="AF17" s="1972"/>
      <c r="AG17" s="1972"/>
      <c r="AH17" s="1972"/>
      <c r="AI17" s="1972"/>
      <c r="AJ17" s="1972"/>
      <c r="AK17" s="1972"/>
      <c r="AL17" s="1973"/>
      <c r="AM17" s="262"/>
    </row>
    <row r="18" spans="1:39" ht="29.25" customHeight="1" x14ac:dyDescent="0.15">
      <c r="A18" s="255"/>
      <c r="B18" s="260"/>
      <c r="C18" s="255"/>
      <c r="D18" s="1974" t="s">
        <v>490</v>
      </c>
      <c r="E18" s="1975"/>
      <c r="F18" s="1975"/>
      <c r="G18" s="1975"/>
      <c r="H18" s="1975"/>
      <c r="I18" s="1975"/>
      <c r="J18" s="1975"/>
      <c r="K18" s="1975"/>
      <c r="L18" s="1975"/>
      <c r="M18" s="1975"/>
      <c r="N18" s="1975"/>
      <c r="O18" s="1975"/>
      <c r="P18" s="1975"/>
      <c r="Q18" s="1975"/>
      <c r="R18" s="1975"/>
      <c r="S18" s="1975"/>
      <c r="T18" s="1975"/>
      <c r="U18" s="1975"/>
      <c r="V18" s="1975"/>
      <c r="W18" s="1975"/>
      <c r="X18" s="1975"/>
      <c r="Y18" s="1975"/>
      <c r="Z18" s="1975"/>
      <c r="AA18" s="1975"/>
      <c r="AB18" s="1975"/>
      <c r="AC18" s="1975"/>
      <c r="AD18" s="1975"/>
      <c r="AE18" s="1975"/>
      <c r="AF18" s="1975"/>
      <c r="AG18" s="1975"/>
      <c r="AH18" s="1975"/>
      <c r="AI18" s="1975"/>
      <c r="AJ18" s="1975"/>
      <c r="AK18" s="1975"/>
      <c r="AL18" s="1976"/>
      <c r="AM18" s="262"/>
    </row>
    <row r="19" spans="1:39" ht="29.25" customHeight="1" x14ac:dyDescent="0.15">
      <c r="A19" s="255"/>
      <c r="B19" s="260"/>
      <c r="C19" s="255"/>
      <c r="D19" s="1977" t="s">
        <v>491</v>
      </c>
      <c r="E19" s="1978"/>
      <c r="F19" s="1978"/>
      <c r="G19" s="1978"/>
      <c r="H19" s="1978"/>
      <c r="I19" s="1978"/>
      <c r="J19" s="1978"/>
      <c r="K19" s="1978"/>
      <c r="L19" s="1978"/>
      <c r="M19" s="1978"/>
      <c r="N19" s="1978"/>
      <c r="O19" s="1978"/>
      <c r="P19" s="1978"/>
      <c r="Q19" s="1978"/>
      <c r="R19" s="1978"/>
      <c r="S19" s="1978"/>
      <c r="T19" s="1978"/>
      <c r="U19" s="1978"/>
      <c r="V19" s="1978"/>
      <c r="W19" s="1978"/>
      <c r="X19" s="1978"/>
      <c r="Y19" s="1978"/>
      <c r="Z19" s="1978"/>
      <c r="AA19" s="1978"/>
      <c r="AB19" s="1978"/>
      <c r="AC19" s="1978"/>
      <c r="AD19" s="1978"/>
      <c r="AE19" s="1978"/>
      <c r="AF19" s="1978"/>
      <c r="AG19" s="1978"/>
      <c r="AH19" s="1978"/>
      <c r="AI19" s="1978"/>
      <c r="AJ19" s="1978"/>
      <c r="AK19" s="1978"/>
      <c r="AL19" s="1979"/>
      <c r="AM19" s="262"/>
    </row>
    <row r="20" spans="1:39" ht="51" customHeight="1" x14ac:dyDescent="0.15">
      <c r="A20" s="255"/>
      <c r="B20" s="260"/>
      <c r="C20" s="255"/>
      <c r="D20" s="1980" t="s">
        <v>492</v>
      </c>
      <c r="E20" s="1978"/>
      <c r="F20" s="1978"/>
      <c r="G20" s="1978"/>
      <c r="H20" s="1978"/>
      <c r="I20" s="1978"/>
      <c r="J20" s="1978"/>
      <c r="K20" s="1978"/>
      <c r="L20" s="1978"/>
      <c r="M20" s="1978"/>
      <c r="N20" s="1978"/>
      <c r="O20" s="1978"/>
      <c r="P20" s="1978"/>
      <c r="Q20" s="1978"/>
      <c r="R20" s="1978"/>
      <c r="S20" s="1978"/>
      <c r="T20" s="1978"/>
      <c r="U20" s="1978"/>
      <c r="V20" s="1978"/>
      <c r="W20" s="1978"/>
      <c r="X20" s="1978"/>
      <c r="Y20" s="1978"/>
      <c r="Z20" s="1978"/>
      <c r="AA20" s="1978"/>
      <c r="AB20" s="1978"/>
      <c r="AC20" s="1978"/>
      <c r="AD20" s="1978"/>
      <c r="AE20" s="1978"/>
      <c r="AF20" s="1978"/>
      <c r="AG20" s="1978"/>
      <c r="AH20" s="1978"/>
      <c r="AI20" s="1978"/>
      <c r="AJ20" s="1978"/>
      <c r="AK20" s="1978"/>
      <c r="AL20" s="1979"/>
      <c r="AM20" s="262"/>
    </row>
    <row r="21" spans="1:39" ht="29.25" customHeight="1" x14ac:dyDescent="0.15">
      <c r="A21" s="255"/>
      <c r="B21" s="260"/>
      <c r="C21" s="255"/>
      <c r="D21" s="1977" t="s">
        <v>493</v>
      </c>
      <c r="E21" s="1978"/>
      <c r="F21" s="1978"/>
      <c r="G21" s="1978"/>
      <c r="H21" s="1978"/>
      <c r="I21" s="1978"/>
      <c r="J21" s="1978"/>
      <c r="K21" s="1978"/>
      <c r="L21" s="1978"/>
      <c r="M21" s="1978"/>
      <c r="N21" s="1978"/>
      <c r="O21" s="1978"/>
      <c r="P21" s="1978"/>
      <c r="Q21" s="1978"/>
      <c r="R21" s="1978"/>
      <c r="S21" s="1978"/>
      <c r="T21" s="1978"/>
      <c r="U21" s="1978"/>
      <c r="V21" s="1978"/>
      <c r="W21" s="1978"/>
      <c r="X21" s="1978"/>
      <c r="Y21" s="1978"/>
      <c r="Z21" s="1978"/>
      <c r="AA21" s="1978"/>
      <c r="AB21" s="1978"/>
      <c r="AC21" s="1978"/>
      <c r="AD21" s="1978"/>
      <c r="AE21" s="1978"/>
      <c r="AF21" s="1978"/>
      <c r="AG21" s="1978"/>
      <c r="AH21" s="1978"/>
      <c r="AI21" s="1978"/>
      <c r="AJ21" s="1978"/>
      <c r="AK21" s="1978"/>
      <c r="AL21" s="1979"/>
      <c r="AM21" s="262"/>
    </row>
    <row r="22" spans="1:39" ht="29.25" customHeight="1" x14ac:dyDescent="0.15">
      <c r="A22" s="255"/>
      <c r="B22" s="260"/>
      <c r="C22" s="255"/>
      <c r="D22" s="1977" t="s">
        <v>494</v>
      </c>
      <c r="E22" s="1978"/>
      <c r="F22" s="1978"/>
      <c r="G22" s="1978"/>
      <c r="H22" s="1978"/>
      <c r="I22" s="1978"/>
      <c r="J22" s="1978"/>
      <c r="K22" s="1978"/>
      <c r="L22" s="1978"/>
      <c r="M22" s="1978"/>
      <c r="N22" s="1978"/>
      <c r="O22" s="1978"/>
      <c r="P22" s="1978"/>
      <c r="Q22" s="1978"/>
      <c r="R22" s="1978"/>
      <c r="S22" s="1978"/>
      <c r="T22" s="1978"/>
      <c r="U22" s="1978"/>
      <c r="V22" s="1978"/>
      <c r="W22" s="1978"/>
      <c r="X22" s="1978"/>
      <c r="Y22" s="1978"/>
      <c r="Z22" s="1978"/>
      <c r="AA22" s="1978"/>
      <c r="AB22" s="1978"/>
      <c r="AC22" s="1978"/>
      <c r="AD22" s="1978"/>
      <c r="AE22" s="1978"/>
      <c r="AF22" s="1978"/>
      <c r="AG22" s="1978"/>
      <c r="AH22" s="1978"/>
      <c r="AI22" s="1978"/>
      <c r="AJ22" s="1978"/>
      <c r="AK22" s="1978"/>
      <c r="AL22" s="1979"/>
      <c r="AM22" s="262"/>
    </row>
    <row r="23" spans="1:39" ht="29.25" customHeight="1" x14ac:dyDescent="0.15">
      <c r="A23" s="255"/>
      <c r="B23" s="260"/>
      <c r="C23" s="255"/>
      <c r="D23" s="1966" t="s">
        <v>495</v>
      </c>
      <c r="E23" s="1967"/>
      <c r="F23" s="1967"/>
      <c r="G23" s="1967"/>
      <c r="H23" s="1967"/>
      <c r="I23" s="1967"/>
      <c r="J23" s="1967"/>
      <c r="K23" s="1967"/>
      <c r="L23" s="1967"/>
      <c r="M23" s="1967"/>
      <c r="N23" s="1967"/>
      <c r="O23" s="1967"/>
      <c r="P23" s="1967"/>
      <c r="Q23" s="1967"/>
      <c r="R23" s="1967"/>
      <c r="S23" s="1967"/>
      <c r="T23" s="1967"/>
      <c r="U23" s="1967"/>
      <c r="V23" s="1967"/>
      <c r="W23" s="1967"/>
      <c r="X23" s="1967"/>
      <c r="Y23" s="1967"/>
      <c r="Z23" s="1967"/>
      <c r="AA23" s="1967"/>
      <c r="AB23" s="1967"/>
      <c r="AC23" s="1967"/>
      <c r="AD23" s="1967"/>
      <c r="AE23" s="1967"/>
      <c r="AF23" s="1967"/>
      <c r="AG23" s="1967"/>
      <c r="AH23" s="1967"/>
      <c r="AI23" s="1967"/>
      <c r="AJ23" s="1967"/>
      <c r="AK23" s="1967"/>
      <c r="AL23" s="1968"/>
      <c r="AM23" s="262"/>
    </row>
    <row r="24" spans="1:39" ht="18" customHeight="1" x14ac:dyDescent="0.15">
      <c r="A24" s="255"/>
      <c r="B24" s="260"/>
      <c r="C24" s="255"/>
      <c r="D24" s="255"/>
      <c r="E24" s="255"/>
      <c r="F24" s="255"/>
      <c r="G24" s="255"/>
      <c r="H24" s="255"/>
      <c r="I24" s="255"/>
      <c r="J24" s="255"/>
      <c r="K24" s="255"/>
      <c r="L24" s="255"/>
      <c r="M24" s="255"/>
      <c r="N24" s="268"/>
      <c r="O24" s="268"/>
      <c r="P24" s="268"/>
      <c r="Q24" s="268"/>
      <c r="R24" s="268"/>
      <c r="S24" s="268"/>
      <c r="T24" s="268"/>
      <c r="U24" s="268"/>
      <c r="V24" s="268"/>
      <c r="W24" s="255"/>
      <c r="X24" s="255"/>
      <c r="Y24" s="255"/>
      <c r="Z24" s="255"/>
      <c r="AA24" s="255"/>
      <c r="AB24" s="255"/>
      <c r="AC24" s="255"/>
      <c r="AD24" s="255"/>
      <c r="AE24" s="255"/>
      <c r="AF24" s="255"/>
      <c r="AG24" s="255"/>
      <c r="AH24" s="255"/>
      <c r="AI24" s="255"/>
      <c r="AJ24" s="255"/>
      <c r="AK24" s="255"/>
      <c r="AL24" s="255"/>
      <c r="AM24" s="262"/>
    </row>
    <row r="25" spans="1:39" ht="29.25" customHeight="1" x14ac:dyDescent="0.15">
      <c r="A25" s="255"/>
      <c r="B25" s="260"/>
      <c r="C25" s="255"/>
      <c r="D25" s="1961" t="s">
        <v>496</v>
      </c>
      <c r="E25" s="1961"/>
      <c r="F25" s="1961"/>
      <c r="G25" s="1961"/>
      <c r="H25" s="1961"/>
      <c r="I25" s="1961"/>
      <c r="J25" s="1961"/>
      <c r="K25" s="1961"/>
      <c r="L25" s="1961"/>
      <c r="M25" s="1961"/>
      <c r="N25" s="1961"/>
      <c r="O25" s="1961"/>
      <c r="P25" s="1961"/>
      <c r="Q25" s="1961"/>
      <c r="R25" s="1961"/>
      <c r="S25" s="1961"/>
      <c r="T25" s="1961"/>
      <c r="U25" s="1961"/>
      <c r="V25" s="1961"/>
      <c r="W25" s="1961"/>
      <c r="X25" s="1961"/>
      <c r="Y25" s="1961"/>
      <c r="Z25" s="1961"/>
      <c r="AA25" s="1961"/>
      <c r="AB25" s="1961"/>
      <c r="AC25" s="1961"/>
      <c r="AD25" s="1961"/>
      <c r="AE25" s="1961"/>
      <c r="AF25" s="1961"/>
      <c r="AG25" s="1961"/>
      <c r="AH25" s="1961"/>
      <c r="AI25" s="1961"/>
      <c r="AJ25" s="1961"/>
      <c r="AK25" s="1961"/>
      <c r="AL25" s="1961"/>
      <c r="AM25" s="262"/>
    </row>
    <row r="26" spans="1:39" ht="80.25" customHeight="1" x14ac:dyDescent="0.15">
      <c r="A26" s="255"/>
      <c r="B26" s="260"/>
      <c r="C26" s="255"/>
      <c r="D26" s="1962" t="s">
        <v>497</v>
      </c>
      <c r="E26" s="1962"/>
      <c r="F26" s="1962"/>
      <c r="G26" s="1962"/>
      <c r="H26" s="1962"/>
      <c r="I26" s="1962"/>
      <c r="J26" s="1962"/>
      <c r="K26" s="1962"/>
      <c r="L26" s="1962"/>
      <c r="M26" s="1962"/>
      <c r="N26" s="1962"/>
      <c r="O26" s="1962"/>
      <c r="P26" s="1962"/>
      <c r="Q26" s="1962"/>
      <c r="R26" s="1962"/>
      <c r="S26" s="1962"/>
      <c r="T26" s="1962"/>
      <c r="U26" s="1962"/>
      <c r="V26" s="1962"/>
      <c r="W26" s="1962"/>
      <c r="X26" s="1962"/>
      <c r="Y26" s="1962"/>
      <c r="Z26" s="1962"/>
      <c r="AA26" s="1962"/>
      <c r="AB26" s="1962"/>
      <c r="AC26" s="1962"/>
      <c r="AD26" s="1962"/>
      <c r="AE26" s="1962"/>
      <c r="AF26" s="1962"/>
      <c r="AG26" s="1962"/>
      <c r="AH26" s="1962"/>
      <c r="AI26" s="1962"/>
      <c r="AJ26" s="1962"/>
      <c r="AK26" s="1962"/>
      <c r="AL26" s="1962"/>
      <c r="AM26" s="262"/>
    </row>
    <row r="27" spans="1:39" ht="80.25" customHeight="1" x14ac:dyDescent="0.15">
      <c r="A27" s="255"/>
      <c r="B27" s="260"/>
      <c r="C27" s="255"/>
      <c r="D27" s="1962" t="s">
        <v>498</v>
      </c>
      <c r="E27" s="1962"/>
      <c r="F27" s="1962"/>
      <c r="G27" s="1962"/>
      <c r="H27" s="1962"/>
      <c r="I27" s="1962"/>
      <c r="J27" s="1962"/>
      <c r="K27" s="1962"/>
      <c r="L27" s="1962"/>
      <c r="M27" s="1962"/>
      <c r="N27" s="1962"/>
      <c r="O27" s="1962"/>
      <c r="P27" s="1962"/>
      <c r="Q27" s="1962"/>
      <c r="R27" s="1962"/>
      <c r="S27" s="1962"/>
      <c r="T27" s="1962"/>
      <c r="U27" s="1962"/>
      <c r="V27" s="1962"/>
      <c r="W27" s="1962"/>
      <c r="X27" s="1962"/>
      <c r="Y27" s="1962"/>
      <c r="Z27" s="1962"/>
      <c r="AA27" s="1962"/>
      <c r="AB27" s="1962"/>
      <c r="AC27" s="1962"/>
      <c r="AD27" s="1962"/>
      <c r="AE27" s="1962"/>
      <c r="AF27" s="1962"/>
      <c r="AG27" s="1962"/>
      <c r="AH27" s="1962"/>
      <c r="AI27" s="1962"/>
      <c r="AJ27" s="1962"/>
      <c r="AK27" s="1962"/>
      <c r="AL27" s="1962"/>
      <c r="AM27" s="262"/>
    </row>
    <row r="28" spans="1:39" ht="11.25" customHeight="1" x14ac:dyDescent="0.15">
      <c r="A28" s="255"/>
      <c r="B28" s="260"/>
      <c r="C28" s="255"/>
      <c r="D28" s="255"/>
      <c r="E28" s="255"/>
      <c r="F28" s="255"/>
      <c r="G28" s="255"/>
      <c r="H28" s="255"/>
      <c r="I28" s="255"/>
      <c r="J28" s="255"/>
      <c r="K28" s="255"/>
      <c r="L28" s="255"/>
      <c r="M28" s="255"/>
      <c r="N28" s="268"/>
      <c r="O28" s="268"/>
      <c r="P28" s="268"/>
      <c r="Q28" s="268"/>
      <c r="R28" s="268"/>
      <c r="S28" s="268"/>
      <c r="T28" s="268"/>
      <c r="U28" s="268"/>
      <c r="V28" s="268"/>
      <c r="W28" s="255"/>
      <c r="X28" s="255"/>
      <c r="Y28" s="255"/>
      <c r="Z28" s="255"/>
      <c r="AA28" s="255"/>
      <c r="AB28" s="255"/>
      <c r="AC28" s="255"/>
      <c r="AD28" s="255"/>
      <c r="AE28" s="255"/>
      <c r="AF28" s="255"/>
      <c r="AG28" s="255"/>
      <c r="AH28" s="255"/>
      <c r="AI28" s="255"/>
      <c r="AJ28" s="255"/>
      <c r="AK28" s="255"/>
      <c r="AL28" s="255"/>
      <c r="AM28" s="262"/>
    </row>
    <row r="29" spans="1:39" s="273" customFormat="1" ht="85.5" customHeight="1" x14ac:dyDescent="0.15">
      <c r="A29" s="269"/>
      <c r="B29" s="270"/>
      <c r="C29" s="271"/>
      <c r="D29" s="1963" t="s">
        <v>499</v>
      </c>
      <c r="E29" s="1964"/>
      <c r="F29" s="1964"/>
      <c r="G29" s="1964"/>
      <c r="H29" s="1964"/>
      <c r="I29" s="1964"/>
      <c r="J29" s="1964"/>
      <c r="K29" s="1964"/>
      <c r="L29" s="1964"/>
      <c r="M29" s="1964"/>
      <c r="N29" s="1964"/>
      <c r="O29" s="1964"/>
      <c r="P29" s="1964"/>
      <c r="Q29" s="1964"/>
      <c r="R29" s="1964"/>
      <c r="S29" s="1964"/>
      <c r="T29" s="1964"/>
      <c r="U29" s="1964"/>
      <c r="V29" s="1964"/>
      <c r="W29" s="1964"/>
      <c r="X29" s="1964"/>
      <c r="Y29" s="1964"/>
      <c r="Z29" s="1964"/>
      <c r="AA29" s="1964"/>
      <c r="AB29" s="1964"/>
      <c r="AC29" s="1964"/>
      <c r="AD29" s="1964"/>
      <c r="AE29" s="1964"/>
      <c r="AF29" s="1964"/>
      <c r="AG29" s="1964"/>
      <c r="AH29" s="1964"/>
      <c r="AI29" s="1964"/>
      <c r="AJ29" s="1964"/>
      <c r="AK29" s="1964"/>
      <c r="AL29" s="1964"/>
      <c r="AM29" s="272"/>
    </row>
    <row r="30" spans="1:39" ht="18.75" customHeight="1" x14ac:dyDescent="0.15">
      <c r="A30" s="255"/>
      <c r="B30" s="255"/>
      <c r="C30" s="255"/>
      <c r="D30" s="255"/>
      <c r="E30" s="255"/>
      <c r="F30" s="255"/>
      <c r="G30" s="255"/>
      <c r="H30" s="255"/>
      <c r="I30" s="255"/>
      <c r="J30" s="255"/>
      <c r="K30" s="255"/>
      <c r="L30" s="255"/>
      <c r="M30" s="255"/>
      <c r="N30" s="255"/>
      <c r="O30" s="255"/>
      <c r="P30" s="255"/>
      <c r="Q30" s="255"/>
      <c r="R30" s="255"/>
      <c r="S30" s="255"/>
      <c r="T30" s="255"/>
      <c r="U30" s="255"/>
      <c r="V30" s="255"/>
      <c r="W30" s="255"/>
      <c r="X30" s="255"/>
      <c r="Y30" s="255"/>
      <c r="Z30" s="255"/>
      <c r="AA30" s="255"/>
      <c r="AB30" s="255"/>
      <c r="AC30" s="255"/>
      <c r="AD30" s="1965"/>
      <c r="AE30" s="1965"/>
      <c r="AF30" s="1965"/>
      <c r="AG30" s="1965"/>
      <c r="AH30" s="1965"/>
      <c r="AI30" s="1965"/>
      <c r="AJ30" s="1965"/>
      <c r="AK30" s="1965"/>
      <c r="AL30" s="1965"/>
      <c r="AM30" s="1965"/>
    </row>
    <row r="31" spans="1:39" x14ac:dyDescent="0.15">
      <c r="A31" s="255"/>
      <c r="B31" s="255"/>
      <c r="C31" s="255"/>
      <c r="D31" s="255"/>
      <c r="E31" s="255"/>
      <c r="F31" s="255"/>
      <c r="G31" s="255"/>
      <c r="H31" s="255"/>
      <c r="I31" s="255"/>
      <c r="J31" s="255"/>
      <c r="K31" s="255"/>
      <c r="L31" s="255"/>
      <c r="M31" s="255"/>
      <c r="N31" s="255"/>
      <c r="O31" s="255"/>
      <c r="P31" s="255"/>
      <c r="Q31" s="255"/>
      <c r="R31" s="255"/>
      <c r="S31" s="255"/>
      <c r="T31" s="255"/>
      <c r="U31" s="255"/>
      <c r="V31" s="255"/>
      <c r="W31" s="255"/>
      <c r="X31" s="255"/>
      <c r="Y31" s="255"/>
      <c r="Z31" s="255"/>
      <c r="AA31" s="255"/>
      <c r="AB31" s="255"/>
      <c r="AC31" s="255"/>
      <c r="AD31" s="255"/>
      <c r="AE31" s="255"/>
      <c r="AF31" s="255"/>
      <c r="AG31" s="255"/>
      <c r="AH31" s="255"/>
      <c r="AI31" s="255"/>
      <c r="AJ31" s="255"/>
      <c r="AK31" s="255"/>
      <c r="AL31" s="255"/>
      <c r="AM31" s="255"/>
    </row>
  </sheetData>
  <mergeCells count="25">
    <mergeCell ref="Q10:T10"/>
    <mergeCell ref="V10:Y10"/>
    <mergeCell ref="Z10:AL10"/>
    <mergeCell ref="D5:AL5"/>
    <mergeCell ref="AB7:AC7"/>
    <mergeCell ref="AD7:AE7"/>
    <mergeCell ref="AG7:AH7"/>
    <mergeCell ref="AJ7:AK7"/>
    <mergeCell ref="D23:AL23"/>
    <mergeCell ref="V11:Y11"/>
    <mergeCell ref="Z11:AL11"/>
    <mergeCell ref="V12:Y12"/>
    <mergeCell ref="Z12:AJ12"/>
    <mergeCell ref="M16:U16"/>
    <mergeCell ref="D17:AL17"/>
    <mergeCell ref="D18:AL18"/>
    <mergeCell ref="D19:AL19"/>
    <mergeCell ref="D20:AL20"/>
    <mergeCell ref="D21:AL21"/>
    <mergeCell ref="D22:AL22"/>
    <mergeCell ref="D25:AL25"/>
    <mergeCell ref="D26:AL26"/>
    <mergeCell ref="D27:AL27"/>
    <mergeCell ref="D29:AL29"/>
    <mergeCell ref="AD30:AM30"/>
  </mergeCells>
  <phoneticPr fontId="6"/>
  <pageMargins left="0.43" right="0.22" top="0.59" bottom="0.56000000000000005" header="0.39"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W43"/>
  <sheetViews>
    <sheetView view="pageBreakPreview" zoomScaleNormal="100" zoomScaleSheetLayoutView="100" workbookViewId="0">
      <selection activeCell="Z22" sqref="Z22"/>
    </sheetView>
  </sheetViews>
  <sheetFormatPr defaultRowHeight="13.5" x14ac:dyDescent="0.15"/>
  <cols>
    <col min="1" max="2" width="2.625" style="72" customWidth="1"/>
    <col min="3" max="10" width="5.625" style="72" customWidth="1"/>
    <col min="11" max="12" width="7.625" style="72" customWidth="1"/>
    <col min="13" max="22" width="3.125" style="72" customWidth="1"/>
    <col min="23" max="23" width="2.75" style="72" customWidth="1"/>
    <col min="24" max="24" width="3.125" style="72" customWidth="1"/>
    <col min="25" max="256" width="9" style="72"/>
    <col min="257" max="258" width="2.625" style="72" customWidth="1"/>
    <col min="259" max="266" width="5.625" style="72" customWidth="1"/>
    <col min="267" max="268" width="7.625" style="72" customWidth="1"/>
    <col min="269" max="278" width="3.125" style="72" customWidth="1"/>
    <col min="279" max="279" width="2.75" style="72" customWidth="1"/>
    <col min="280" max="280" width="3.125" style="72" customWidth="1"/>
    <col min="281" max="512" width="9" style="72"/>
    <col min="513" max="514" width="2.625" style="72" customWidth="1"/>
    <col min="515" max="522" width="5.625" style="72" customWidth="1"/>
    <col min="523" max="524" width="7.625" style="72" customWidth="1"/>
    <col min="525" max="534" width="3.125" style="72" customWidth="1"/>
    <col min="535" max="535" width="2.75" style="72" customWidth="1"/>
    <col min="536" max="536" width="3.125" style="72" customWidth="1"/>
    <col min="537" max="768" width="9" style="72"/>
    <col min="769" max="770" width="2.625" style="72" customWidth="1"/>
    <col min="771" max="778" width="5.625" style="72" customWidth="1"/>
    <col min="779" max="780" width="7.625" style="72" customWidth="1"/>
    <col min="781" max="790" width="3.125" style="72" customWidth="1"/>
    <col min="791" max="791" width="2.75" style="72" customWidth="1"/>
    <col min="792" max="792" width="3.125" style="72" customWidth="1"/>
    <col min="793" max="1024" width="9" style="72"/>
    <col min="1025" max="1026" width="2.625" style="72" customWidth="1"/>
    <col min="1027" max="1034" width="5.625" style="72" customWidth="1"/>
    <col min="1035" max="1036" width="7.625" style="72" customWidth="1"/>
    <col min="1037" max="1046" width="3.125" style="72" customWidth="1"/>
    <col min="1047" max="1047" width="2.75" style="72" customWidth="1"/>
    <col min="1048" max="1048" width="3.125" style="72" customWidth="1"/>
    <col min="1049" max="1280" width="9" style="72"/>
    <col min="1281" max="1282" width="2.625" style="72" customWidth="1"/>
    <col min="1283" max="1290" width="5.625" style="72" customWidth="1"/>
    <col min="1291" max="1292" width="7.625" style="72" customWidth="1"/>
    <col min="1293" max="1302" width="3.125" style="72" customWidth="1"/>
    <col min="1303" max="1303" width="2.75" style="72" customWidth="1"/>
    <col min="1304" max="1304" width="3.125" style="72" customWidth="1"/>
    <col min="1305" max="1536" width="9" style="72"/>
    <col min="1537" max="1538" width="2.625" style="72" customWidth="1"/>
    <col min="1539" max="1546" width="5.625" style="72" customWidth="1"/>
    <col min="1547" max="1548" width="7.625" style="72" customWidth="1"/>
    <col min="1549" max="1558" width="3.125" style="72" customWidth="1"/>
    <col min="1559" max="1559" width="2.75" style="72" customWidth="1"/>
    <col min="1560" max="1560" width="3.125" style="72" customWidth="1"/>
    <col min="1561" max="1792" width="9" style="72"/>
    <col min="1793" max="1794" width="2.625" style="72" customWidth="1"/>
    <col min="1795" max="1802" width="5.625" style="72" customWidth="1"/>
    <col min="1803" max="1804" width="7.625" style="72" customWidth="1"/>
    <col min="1805" max="1814" width="3.125" style="72" customWidth="1"/>
    <col min="1815" max="1815" width="2.75" style="72" customWidth="1"/>
    <col min="1816" max="1816" width="3.125" style="72" customWidth="1"/>
    <col min="1817" max="2048" width="9" style="72"/>
    <col min="2049" max="2050" width="2.625" style="72" customWidth="1"/>
    <col min="2051" max="2058" width="5.625" style="72" customWidth="1"/>
    <col min="2059" max="2060" width="7.625" style="72" customWidth="1"/>
    <col min="2061" max="2070" width="3.125" style="72" customWidth="1"/>
    <col min="2071" max="2071" width="2.75" style="72" customWidth="1"/>
    <col min="2072" max="2072" width="3.125" style="72" customWidth="1"/>
    <col min="2073" max="2304" width="9" style="72"/>
    <col min="2305" max="2306" width="2.625" style="72" customWidth="1"/>
    <col min="2307" max="2314" width="5.625" style="72" customWidth="1"/>
    <col min="2315" max="2316" width="7.625" style="72" customWidth="1"/>
    <col min="2317" max="2326" width="3.125" style="72" customWidth="1"/>
    <col min="2327" max="2327" width="2.75" style="72" customWidth="1"/>
    <col min="2328" max="2328" width="3.125" style="72" customWidth="1"/>
    <col min="2329" max="2560" width="9" style="72"/>
    <col min="2561" max="2562" width="2.625" style="72" customWidth="1"/>
    <col min="2563" max="2570" width="5.625" style="72" customWidth="1"/>
    <col min="2571" max="2572" width="7.625" style="72" customWidth="1"/>
    <col min="2573" max="2582" width="3.125" style="72" customWidth="1"/>
    <col min="2583" max="2583" width="2.75" style="72" customWidth="1"/>
    <col min="2584" max="2584" width="3.125" style="72" customWidth="1"/>
    <col min="2585" max="2816" width="9" style="72"/>
    <col min="2817" max="2818" width="2.625" style="72" customWidth="1"/>
    <col min="2819" max="2826" width="5.625" style="72" customWidth="1"/>
    <col min="2827" max="2828" width="7.625" style="72" customWidth="1"/>
    <col min="2829" max="2838" width="3.125" style="72" customWidth="1"/>
    <col min="2839" max="2839" width="2.75" style="72" customWidth="1"/>
    <col min="2840" max="2840" width="3.125" style="72" customWidth="1"/>
    <col min="2841" max="3072" width="9" style="72"/>
    <col min="3073" max="3074" width="2.625" style="72" customWidth="1"/>
    <col min="3075" max="3082" width="5.625" style="72" customWidth="1"/>
    <col min="3083" max="3084" width="7.625" style="72" customWidth="1"/>
    <col min="3085" max="3094" width="3.125" style="72" customWidth="1"/>
    <col min="3095" max="3095" width="2.75" style="72" customWidth="1"/>
    <col min="3096" max="3096" width="3.125" style="72" customWidth="1"/>
    <col min="3097" max="3328" width="9" style="72"/>
    <col min="3329" max="3330" width="2.625" style="72" customWidth="1"/>
    <col min="3331" max="3338" width="5.625" style="72" customWidth="1"/>
    <col min="3339" max="3340" width="7.625" style="72" customWidth="1"/>
    <col min="3341" max="3350" width="3.125" style="72" customWidth="1"/>
    <col min="3351" max="3351" width="2.75" style="72" customWidth="1"/>
    <col min="3352" max="3352" width="3.125" style="72" customWidth="1"/>
    <col min="3353" max="3584" width="9" style="72"/>
    <col min="3585" max="3586" width="2.625" style="72" customWidth="1"/>
    <col min="3587" max="3594" width="5.625" style="72" customWidth="1"/>
    <col min="3595" max="3596" width="7.625" style="72" customWidth="1"/>
    <col min="3597" max="3606" width="3.125" style="72" customWidth="1"/>
    <col min="3607" max="3607" width="2.75" style="72" customWidth="1"/>
    <col min="3608" max="3608" width="3.125" style="72" customWidth="1"/>
    <col min="3609" max="3840" width="9" style="72"/>
    <col min="3841" max="3842" width="2.625" style="72" customWidth="1"/>
    <col min="3843" max="3850" width="5.625" style="72" customWidth="1"/>
    <col min="3851" max="3852" width="7.625" style="72" customWidth="1"/>
    <col min="3853" max="3862" width="3.125" style="72" customWidth="1"/>
    <col min="3863" max="3863" width="2.75" style="72" customWidth="1"/>
    <col min="3864" max="3864" width="3.125" style="72" customWidth="1"/>
    <col min="3865" max="4096" width="9" style="72"/>
    <col min="4097" max="4098" width="2.625" style="72" customWidth="1"/>
    <col min="4099" max="4106" width="5.625" style="72" customWidth="1"/>
    <col min="4107" max="4108" width="7.625" style="72" customWidth="1"/>
    <col min="4109" max="4118" width="3.125" style="72" customWidth="1"/>
    <col min="4119" max="4119" width="2.75" style="72" customWidth="1"/>
    <col min="4120" max="4120" width="3.125" style="72" customWidth="1"/>
    <col min="4121" max="4352" width="9" style="72"/>
    <col min="4353" max="4354" width="2.625" style="72" customWidth="1"/>
    <col min="4355" max="4362" width="5.625" style="72" customWidth="1"/>
    <col min="4363" max="4364" width="7.625" style="72" customWidth="1"/>
    <col min="4365" max="4374" width="3.125" style="72" customWidth="1"/>
    <col min="4375" max="4375" width="2.75" style="72" customWidth="1"/>
    <col min="4376" max="4376" width="3.125" style="72" customWidth="1"/>
    <col min="4377" max="4608" width="9" style="72"/>
    <col min="4609" max="4610" width="2.625" style="72" customWidth="1"/>
    <col min="4611" max="4618" width="5.625" style="72" customWidth="1"/>
    <col min="4619" max="4620" width="7.625" style="72" customWidth="1"/>
    <col min="4621" max="4630" width="3.125" style="72" customWidth="1"/>
    <col min="4631" max="4631" width="2.75" style="72" customWidth="1"/>
    <col min="4632" max="4632" width="3.125" style="72" customWidth="1"/>
    <col min="4633" max="4864" width="9" style="72"/>
    <col min="4865" max="4866" width="2.625" style="72" customWidth="1"/>
    <col min="4867" max="4874" width="5.625" style="72" customWidth="1"/>
    <col min="4875" max="4876" width="7.625" style="72" customWidth="1"/>
    <col min="4877" max="4886" width="3.125" style="72" customWidth="1"/>
    <col min="4887" max="4887" width="2.75" style="72" customWidth="1"/>
    <col min="4888" max="4888" width="3.125" style="72" customWidth="1"/>
    <col min="4889" max="5120" width="9" style="72"/>
    <col min="5121" max="5122" width="2.625" style="72" customWidth="1"/>
    <col min="5123" max="5130" width="5.625" style="72" customWidth="1"/>
    <col min="5131" max="5132" width="7.625" style="72" customWidth="1"/>
    <col min="5133" max="5142" width="3.125" style="72" customWidth="1"/>
    <col min="5143" max="5143" width="2.75" style="72" customWidth="1"/>
    <col min="5144" max="5144" width="3.125" style="72" customWidth="1"/>
    <col min="5145" max="5376" width="9" style="72"/>
    <col min="5377" max="5378" width="2.625" style="72" customWidth="1"/>
    <col min="5379" max="5386" width="5.625" style="72" customWidth="1"/>
    <col min="5387" max="5388" width="7.625" style="72" customWidth="1"/>
    <col min="5389" max="5398" width="3.125" style="72" customWidth="1"/>
    <col min="5399" max="5399" width="2.75" style="72" customWidth="1"/>
    <col min="5400" max="5400" width="3.125" style="72" customWidth="1"/>
    <col min="5401" max="5632" width="9" style="72"/>
    <col min="5633" max="5634" width="2.625" style="72" customWidth="1"/>
    <col min="5635" max="5642" width="5.625" style="72" customWidth="1"/>
    <col min="5643" max="5644" width="7.625" style="72" customWidth="1"/>
    <col min="5645" max="5654" width="3.125" style="72" customWidth="1"/>
    <col min="5655" max="5655" width="2.75" style="72" customWidth="1"/>
    <col min="5656" max="5656" width="3.125" style="72" customWidth="1"/>
    <col min="5657" max="5888" width="9" style="72"/>
    <col min="5889" max="5890" width="2.625" style="72" customWidth="1"/>
    <col min="5891" max="5898" width="5.625" style="72" customWidth="1"/>
    <col min="5899" max="5900" width="7.625" style="72" customWidth="1"/>
    <col min="5901" max="5910" width="3.125" style="72" customWidth="1"/>
    <col min="5911" max="5911" width="2.75" style="72" customWidth="1"/>
    <col min="5912" max="5912" width="3.125" style="72" customWidth="1"/>
    <col min="5913" max="6144" width="9" style="72"/>
    <col min="6145" max="6146" width="2.625" style="72" customWidth="1"/>
    <col min="6147" max="6154" width="5.625" style="72" customWidth="1"/>
    <col min="6155" max="6156" width="7.625" style="72" customWidth="1"/>
    <col min="6157" max="6166" width="3.125" style="72" customWidth="1"/>
    <col min="6167" max="6167" width="2.75" style="72" customWidth="1"/>
    <col min="6168" max="6168" width="3.125" style="72" customWidth="1"/>
    <col min="6169" max="6400" width="9" style="72"/>
    <col min="6401" max="6402" width="2.625" style="72" customWidth="1"/>
    <col min="6403" max="6410" width="5.625" style="72" customWidth="1"/>
    <col min="6411" max="6412" width="7.625" style="72" customWidth="1"/>
    <col min="6413" max="6422" width="3.125" style="72" customWidth="1"/>
    <col min="6423" max="6423" width="2.75" style="72" customWidth="1"/>
    <col min="6424" max="6424" width="3.125" style="72" customWidth="1"/>
    <col min="6425" max="6656" width="9" style="72"/>
    <col min="6657" max="6658" width="2.625" style="72" customWidth="1"/>
    <col min="6659" max="6666" width="5.625" style="72" customWidth="1"/>
    <col min="6667" max="6668" width="7.625" style="72" customWidth="1"/>
    <col min="6669" max="6678" width="3.125" style="72" customWidth="1"/>
    <col min="6679" max="6679" width="2.75" style="72" customWidth="1"/>
    <col min="6680" max="6680" width="3.125" style="72" customWidth="1"/>
    <col min="6681" max="6912" width="9" style="72"/>
    <col min="6913" max="6914" width="2.625" style="72" customWidth="1"/>
    <col min="6915" max="6922" width="5.625" style="72" customWidth="1"/>
    <col min="6923" max="6924" width="7.625" style="72" customWidth="1"/>
    <col min="6925" max="6934" width="3.125" style="72" customWidth="1"/>
    <col min="6935" max="6935" width="2.75" style="72" customWidth="1"/>
    <col min="6936" max="6936" width="3.125" style="72" customWidth="1"/>
    <col min="6937" max="7168" width="9" style="72"/>
    <col min="7169" max="7170" width="2.625" style="72" customWidth="1"/>
    <col min="7171" max="7178" width="5.625" style="72" customWidth="1"/>
    <col min="7179" max="7180" width="7.625" style="72" customWidth="1"/>
    <col min="7181" max="7190" width="3.125" style="72" customWidth="1"/>
    <col min="7191" max="7191" width="2.75" style="72" customWidth="1"/>
    <col min="7192" max="7192" width="3.125" style="72" customWidth="1"/>
    <col min="7193" max="7424" width="9" style="72"/>
    <col min="7425" max="7426" width="2.625" style="72" customWidth="1"/>
    <col min="7427" max="7434" width="5.625" style="72" customWidth="1"/>
    <col min="7435" max="7436" width="7.625" style="72" customWidth="1"/>
    <col min="7437" max="7446" width="3.125" style="72" customWidth="1"/>
    <col min="7447" max="7447" width="2.75" style="72" customWidth="1"/>
    <col min="7448" max="7448" width="3.125" style="72" customWidth="1"/>
    <col min="7449" max="7680" width="9" style="72"/>
    <col min="7681" max="7682" width="2.625" style="72" customWidth="1"/>
    <col min="7683" max="7690" width="5.625" style="72" customWidth="1"/>
    <col min="7691" max="7692" width="7.625" style="72" customWidth="1"/>
    <col min="7693" max="7702" width="3.125" style="72" customWidth="1"/>
    <col min="7703" max="7703" width="2.75" style="72" customWidth="1"/>
    <col min="7704" max="7704" width="3.125" style="72" customWidth="1"/>
    <col min="7705" max="7936" width="9" style="72"/>
    <col min="7937" max="7938" width="2.625" style="72" customWidth="1"/>
    <col min="7939" max="7946" width="5.625" style="72" customWidth="1"/>
    <col min="7947" max="7948" width="7.625" style="72" customWidth="1"/>
    <col min="7949" max="7958" width="3.125" style="72" customWidth="1"/>
    <col min="7959" max="7959" width="2.75" style="72" customWidth="1"/>
    <col min="7960" max="7960" width="3.125" style="72" customWidth="1"/>
    <col min="7961" max="8192" width="9" style="72"/>
    <col min="8193" max="8194" width="2.625" style="72" customWidth="1"/>
    <col min="8195" max="8202" width="5.625" style="72" customWidth="1"/>
    <col min="8203" max="8204" width="7.625" style="72" customWidth="1"/>
    <col min="8205" max="8214" width="3.125" style="72" customWidth="1"/>
    <col min="8215" max="8215" width="2.75" style="72" customWidth="1"/>
    <col min="8216" max="8216" width="3.125" style="72" customWidth="1"/>
    <col min="8217" max="8448" width="9" style="72"/>
    <col min="8449" max="8450" width="2.625" style="72" customWidth="1"/>
    <col min="8451" max="8458" width="5.625" style="72" customWidth="1"/>
    <col min="8459" max="8460" width="7.625" style="72" customWidth="1"/>
    <col min="8461" max="8470" width="3.125" style="72" customWidth="1"/>
    <col min="8471" max="8471" width="2.75" style="72" customWidth="1"/>
    <col min="8472" max="8472" width="3.125" style="72" customWidth="1"/>
    <col min="8473" max="8704" width="9" style="72"/>
    <col min="8705" max="8706" width="2.625" style="72" customWidth="1"/>
    <col min="8707" max="8714" width="5.625" style="72" customWidth="1"/>
    <col min="8715" max="8716" width="7.625" style="72" customWidth="1"/>
    <col min="8717" max="8726" width="3.125" style="72" customWidth="1"/>
    <col min="8727" max="8727" width="2.75" style="72" customWidth="1"/>
    <col min="8728" max="8728" width="3.125" style="72" customWidth="1"/>
    <col min="8729" max="8960" width="9" style="72"/>
    <col min="8961" max="8962" width="2.625" style="72" customWidth="1"/>
    <col min="8963" max="8970" width="5.625" style="72" customWidth="1"/>
    <col min="8971" max="8972" width="7.625" style="72" customWidth="1"/>
    <col min="8973" max="8982" width="3.125" style="72" customWidth="1"/>
    <col min="8983" max="8983" width="2.75" style="72" customWidth="1"/>
    <col min="8984" max="8984" width="3.125" style="72" customWidth="1"/>
    <col min="8985" max="9216" width="9" style="72"/>
    <col min="9217" max="9218" width="2.625" style="72" customWidth="1"/>
    <col min="9219" max="9226" width="5.625" style="72" customWidth="1"/>
    <col min="9227" max="9228" width="7.625" style="72" customWidth="1"/>
    <col min="9229" max="9238" width="3.125" style="72" customWidth="1"/>
    <col min="9239" max="9239" width="2.75" style="72" customWidth="1"/>
    <col min="9240" max="9240" width="3.125" style="72" customWidth="1"/>
    <col min="9241" max="9472" width="9" style="72"/>
    <col min="9473" max="9474" width="2.625" style="72" customWidth="1"/>
    <col min="9475" max="9482" width="5.625" style="72" customWidth="1"/>
    <col min="9483" max="9484" width="7.625" style="72" customWidth="1"/>
    <col min="9485" max="9494" width="3.125" style="72" customWidth="1"/>
    <col min="9495" max="9495" width="2.75" style="72" customWidth="1"/>
    <col min="9496" max="9496" width="3.125" style="72" customWidth="1"/>
    <col min="9497" max="9728" width="9" style="72"/>
    <col min="9729" max="9730" width="2.625" style="72" customWidth="1"/>
    <col min="9731" max="9738" width="5.625" style="72" customWidth="1"/>
    <col min="9739" max="9740" width="7.625" style="72" customWidth="1"/>
    <col min="9741" max="9750" width="3.125" style="72" customWidth="1"/>
    <col min="9751" max="9751" width="2.75" style="72" customWidth="1"/>
    <col min="9752" max="9752" width="3.125" style="72" customWidth="1"/>
    <col min="9753" max="9984" width="9" style="72"/>
    <col min="9985" max="9986" width="2.625" style="72" customWidth="1"/>
    <col min="9987" max="9994" width="5.625" style="72" customWidth="1"/>
    <col min="9995" max="9996" width="7.625" style="72" customWidth="1"/>
    <col min="9997" max="10006" width="3.125" style="72" customWidth="1"/>
    <col min="10007" max="10007" width="2.75" style="72" customWidth="1"/>
    <col min="10008" max="10008" width="3.125" style="72" customWidth="1"/>
    <col min="10009" max="10240" width="9" style="72"/>
    <col min="10241" max="10242" width="2.625" style="72" customWidth="1"/>
    <col min="10243" max="10250" width="5.625" style="72" customWidth="1"/>
    <col min="10251" max="10252" width="7.625" style="72" customWidth="1"/>
    <col min="10253" max="10262" width="3.125" style="72" customWidth="1"/>
    <col min="10263" max="10263" width="2.75" style="72" customWidth="1"/>
    <col min="10264" max="10264" width="3.125" style="72" customWidth="1"/>
    <col min="10265" max="10496" width="9" style="72"/>
    <col min="10497" max="10498" width="2.625" style="72" customWidth="1"/>
    <col min="10499" max="10506" width="5.625" style="72" customWidth="1"/>
    <col min="10507" max="10508" width="7.625" style="72" customWidth="1"/>
    <col min="10509" max="10518" width="3.125" style="72" customWidth="1"/>
    <col min="10519" max="10519" width="2.75" style="72" customWidth="1"/>
    <col min="10520" max="10520" width="3.125" style="72" customWidth="1"/>
    <col min="10521" max="10752" width="9" style="72"/>
    <col min="10753" max="10754" width="2.625" style="72" customWidth="1"/>
    <col min="10755" max="10762" width="5.625" style="72" customWidth="1"/>
    <col min="10763" max="10764" width="7.625" style="72" customWidth="1"/>
    <col min="10765" max="10774" width="3.125" style="72" customWidth="1"/>
    <col min="10775" max="10775" width="2.75" style="72" customWidth="1"/>
    <col min="10776" max="10776" width="3.125" style="72" customWidth="1"/>
    <col min="10777" max="11008" width="9" style="72"/>
    <col min="11009" max="11010" width="2.625" style="72" customWidth="1"/>
    <col min="11011" max="11018" width="5.625" style="72" customWidth="1"/>
    <col min="11019" max="11020" width="7.625" style="72" customWidth="1"/>
    <col min="11021" max="11030" width="3.125" style="72" customWidth="1"/>
    <col min="11031" max="11031" width="2.75" style="72" customWidth="1"/>
    <col min="11032" max="11032" width="3.125" style="72" customWidth="1"/>
    <col min="11033" max="11264" width="9" style="72"/>
    <col min="11265" max="11266" width="2.625" style="72" customWidth="1"/>
    <col min="11267" max="11274" width="5.625" style="72" customWidth="1"/>
    <col min="11275" max="11276" width="7.625" style="72" customWidth="1"/>
    <col min="11277" max="11286" width="3.125" style="72" customWidth="1"/>
    <col min="11287" max="11287" width="2.75" style="72" customWidth="1"/>
    <col min="11288" max="11288" width="3.125" style="72" customWidth="1"/>
    <col min="11289" max="11520" width="9" style="72"/>
    <col min="11521" max="11522" width="2.625" style="72" customWidth="1"/>
    <col min="11523" max="11530" width="5.625" style="72" customWidth="1"/>
    <col min="11531" max="11532" width="7.625" style="72" customWidth="1"/>
    <col min="11533" max="11542" width="3.125" style="72" customWidth="1"/>
    <col min="11543" max="11543" width="2.75" style="72" customWidth="1"/>
    <col min="11544" max="11544" width="3.125" style="72" customWidth="1"/>
    <col min="11545" max="11776" width="9" style="72"/>
    <col min="11777" max="11778" width="2.625" style="72" customWidth="1"/>
    <col min="11779" max="11786" width="5.625" style="72" customWidth="1"/>
    <col min="11787" max="11788" width="7.625" style="72" customWidth="1"/>
    <col min="11789" max="11798" width="3.125" style="72" customWidth="1"/>
    <col min="11799" max="11799" width="2.75" style="72" customWidth="1"/>
    <col min="11800" max="11800" width="3.125" style="72" customWidth="1"/>
    <col min="11801" max="12032" width="9" style="72"/>
    <col min="12033" max="12034" width="2.625" style="72" customWidth="1"/>
    <col min="12035" max="12042" width="5.625" style="72" customWidth="1"/>
    <col min="12043" max="12044" width="7.625" style="72" customWidth="1"/>
    <col min="12045" max="12054" width="3.125" style="72" customWidth="1"/>
    <col min="12055" max="12055" width="2.75" style="72" customWidth="1"/>
    <col min="12056" max="12056" width="3.125" style="72" customWidth="1"/>
    <col min="12057" max="12288" width="9" style="72"/>
    <col min="12289" max="12290" width="2.625" style="72" customWidth="1"/>
    <col min="12291" max="12298" width="5.625" style="72" customWidth="1"/>
    <col min="12299" max="12300" width="7.625" style="72" customWidth="1"/>
    <col min="12301" max="12310" width="3.125" style="72" customWidth="1"/>
    <col min="12311" max="12311" width="2.75" style="72" customWidth="1"/>
    <col min="12312" max="12312" width="3.125" style="72" customWidth="1"/>
    <col min="12313" max="12544" width="9" style="72"/>
    <col min="12545" max="12546" width="2.625" style="72" customWidth="1"/>
    <col min="12547" max="12554" width="5.625" style="72" customWidth="1"/>
    <col min="12555" max="12556" width="7.625" style="72" customWidth="1"/>
    <col min="12557" max="12566" width="3.125" style="72" customWidth="1"/>
    <col min="12567" max="12567" width="2.75" style="72" customWidth="1"/>
    <col min="12568" max="12568" width="3.125" style="72" customWidth="1"/>
    <col min="12569" max="12800" width="9" style="72"/>
    <col min="12801" max="12802" width="2.625" style="72" customWidth="1"/>
    <col min="12803" max="12810" width="5.625" style="72" customWidth="1"/>
    <col min="12811" max="12812" width="7.625" style="72" customWidth="1"/>
    <col min="12813" max="12822" width="3.125" style="72" customWidth="1"/>
    <col min="12823" max="12823" width="2.75" style="72" customWidth="1"/>
    <col min="12824" max="12824" width="3.125" style="72" customWidth="1"/>
    <col min="12825" max="13056" width="9" style="72"/>
    <col min="13057" max="13058" width="2.625" style="72" customWidth="1"/>
    <col min="13059" max="13066" width="5.625" style="72" customWidth="1"/>
    <col min="13067" max="13068" width="7.625" style="72" customWidth="1"/>
    <col min="13069" max="13078" width="3.125" style="72" customWidth="1"/>
    <col min="13079" max="13079" width="2.75" style="72" customWidth="1"/>
    <col min="13080" max="13080" width="3.125" style="72" customWidth="1"/>
    <col min="13081" max="13312" width="9" style="72"/>
    <col min="13313" max="13314" width="2.625" style="72" customWidth="1"/>
    <col min="13315" max="13322" width="5.625" style="72" customWidth="1"/>
    <col min="13323" max="13324" width="7.625" style="72" customWidth="1"/>
    <col min="13325" max="13334" width="3.125" style="72" customWidth="1"/>
    <col min="13335" max="13335" width="2.75" style="72" customWidth="1"/>
    <col min="13336" max="13336" width="3.125" style="72" customWidth="1"/>
    <col min="13337" max="13568" width="9" style="72"/>
    <col min="13569" max="13570" width="2.625" style="72" customWidth="1"/>
    <col min="13571" max="13578" width="5.625" style="72" customWidth="1"/>
    <col min="13579" max="13580" width="7.625" style="72" customWidth="1"/>
    <col min="13581" max="13590" width="3.125" style="72" customWidth="1"/>
    <col min="13591" max="13591" width="2.75" style="72" customWidth="1"/>
    <col min="13592" max="13592" width="3.125" style="72" customWidth="1"/>
    <col min="13593" max="13824" width="9" style="72"/>
    <col min="13825" max="13826" width="2.625" style="72" customWidth="1"/>
    <col min="13827" max="13834" width="5.625" style="72" customWidth="1"/>
    <col min="13835" max="13836" width="7.625" style="72" customWidth="1"/>
    <col min="13837" max="13846" width="3.125" style="72" customWidth="1"/>
    <col min="13847" max="13847" width="2.75" style="72" customWidth="1"/>
    <col min="13848" max="13848" width="3.125" style="72" customWidth="1"/>
    <col min="13849" max="14080" width="9" style="72"/>
    <col min="14081" max="14082" width="2.625" style="72" customWidth="1"/>
    <col min="14083" max="14090" width="5.625" style="72" customWidth="1"/>
    <col min="14091" max="14092" width="7.625" style="72" customWidth="1"/>
    <col min="14093" max="14102" width="3.125" style="72" customWidth="1"/>
    <col min="14103" max="14103" width="2.75" style="72" customWidth="1"/>
    <col min="14104" max="14104" width="3.125" style="72" customWidth="1"/>
    <col min="14105" max="14336" width="9" style="72"/>
    <col min="14337" max="14338" width="2.625" style="72" customWidth="1"/>
    <col min="14339" max="14346" width="5.625" style="72" customWidth="1"/>
    <col min="14347" max="14348" width="7.625" style="72" customWidth="1"/>
    <col min="14349" max="14358" width="3.125" style="72" customWidth="1"/>
    <col min="14359" max="14359" width="2.75" style="72" customWidth="1"/>
    <col min="14360" max="14360" width="3.125" style="72" customWidth="1"/>
    <col min="14361" max="14592" width="9" style="72"/>
    <col min="14593" max="14594" width="2.625" style="72" customWidth="1"/>
    <col min="14595" max="14602" width="5.625" style="72" customWidth="1"/>
    <col min="14603" max="14604" width="7.625" style="72" customWidth="1"/>
    <col min="14605" max="14614" width="3.125" style="72" customWidth="1"/>
    <col min="14615" max="14615" width="2.75" style="72" customWidth="1"/>
    <col min="14616" max="14616" width="3.125" style="72" customWidth="1"/>
    <col min="14617" max="14848" width="9" style="72"/>
    <col min="14849" max="14850" width="2.625" style="72" customWidth="1"/>
    <col min="14851" max="14858" width="5.625" style="72" customWidth="1"/>
    <col min="14859" max="14860" width="7.625" style="72" customWidth="1"/>
    <col min="14861" max="14870" width="3.125" style="72" customWidth="1"/>
    <col min="14871" max="14871" width="2.75" style="72" customWidth="1"/>
    <col min="14872" max="14872" width="3.125" style="72" customWidth="1"/>
    <col min="14873" max="15104" width="9" style="72"/>
    <col min="15105" max="15106" width="2.625" style="72" customWidth="1"/>
    <col min="15107" max="15114" width="5.625" style="72" customWidth="1"/>
    <col min="15115" max="15116" width="7.625" style="72" customWidth="1"/>
    <col min="15117" max="15126" width="3.125" style="72" customWidth="1"/>
    <col min="15127" max="15127" width="2.75" style="72" customWidth="1"/>
    <col min="15128" max="15128" width="3.125" style="72" customWidth="1"/>
    <col min="15129" max="15360" width="9" style="72"/>
    <col min="15361" max="15362" width="2.625" style="72" customWidth="1"/>
    <col min="15363" max="15370" width="5.625" style="72" customWidth="1"/>
    <col min="15371" max="15372" width="7.625" style="72" customWidth="1"/>
    <col min="15373" max="15382" width="3.125" style="72" customWidth="1"/>
    <col min="15383" max="15383" width="2.75" style="72" customWidth="1"/>
    <col min="15384" max="15384" width="3.125" style="72" customWidth="1"/>
    <col min="15385" max="15616" width="9" style="72"/>
    <col min="15617" max="15618" width="2.625" style="72" customWidth="1"/>
    <col min="15619" max="15626" width="5.625" style="72" customWidth="1"/>
    <col min="15627" max="15628" width="7.625" style="72" customWidth="1"/>
    <col min="15629" max="15638" width="3.125" style="72" customWidth="1"/>
    <col min="15639" max="15639" width="2.75" style="72" customWidth="1"/>
    <col min="15640" max="15640" width="3.125" style="72" customWidth="1"/>
    <col min="15641" max="15872" width="9" style="72"/>
    <col min="15873" max="15874" width="2.625" style="72" customWidth="1"/>
    <col min="15875" max="15882" width="5.625" style="72" customWidth="1"/>
    <col min="15883" max="15884" width="7.625" style="72" customWidth="1"/>
    <col min="15885" max="15894" width="3.125" style="72" customWidth="1"/>
    <col min="15895" max="15895" width="2.75" style="72" customWidth="1"/>
    <col min="15896" max="15896" width="3.125" style="72" customWidth="1"/>
    <col min="15897" max="16128" width="9" style="72"/>
    <col min="16129" max="16130" width="2.625" style="72" customWidth="1"/>
    <col min="16131" max="16138" width="5.625" style="72" customWidth="1"/>
    <col min="16139" max="16140" width="7.625" style="72" customWidth="1"/>
    <col min="16141" max="16150" width="3.125" style="72" customWidth="1"/>
    <col min="16151" max="16151" width="2.75" style="72" customWidth="1"/>
    <col min="16152" max="16152" width="3.125" style="72" customWidth="1"/>
    <col min="16153" max="16384" width="9" style="72"/>
  </cols>
  <sheetData>
    <row r="1" spans="1:23" x14ac:dyDescent="0.15">
      <c r="A1" s="72" t="s">
        <v>1</v>
      </c>
    </row>
    <row r="2" spans="1:23" x14ac:dyDescent="0.15">
      <c r="B2" s="84"/>
      <c r="C2" s="85"/>
      <c r="D2" s="85"/>
      <c r="E2" s="85"/>
      <c r="F2" s="85"/>
      <c r="G2" s="85"/>
      <c r="H2" s="85"/>
      <c r="I2" s="85"/>
      <c r="J2" s="85"/>
      <c r="K2" s="85"/>
      <c r="L2" s="85"/>
      <c r="M2" s="85"/>
      <c r="N2" s="85"/>
      <c r="O2" s="85"/>
      <c r="P2" s="85"/>
      <c r="Q2" s="85"/>
      <c r="R2" s="85"/>
      <c r="S2" s="85"/>
      <c r="T2" s="85"/>
      <c r="U2" s="85"/>
      <c r="V2" s="85"/>
      <c r="W2" s="86"/>
    </row>
    <row r="3" spans="1:23" x14ac:dyDescent="0.15">
      <c r="B3" s="87"/>
      <c r="C3" s="845" t="s">
        <v>2</v>
      </c>
      <c r="D3" s="845"/>
      <c r="E3" s="845"/>
      <c r="F3" s="845"/>
      <c r="G3" s="845"/>
      <c r="H3" s="845"/>
      <c r="I3" s="845"/>
      <c r="J3" s="845"/>
      <c r="K3" s="845"/>
      <c r="L3" s="845"/>
      <c r="M3" s="845"/>
      <c r="N3" s="845"/>
      <c r="O3" s="845"/>
      <c r="P3" s="845"/>
      <c r="Q3" s="845"/>
      <c r="R3" s="845"/>
      <c r="S3" s="845"/>
      <c r="T3" s="845"/>
      <c r="U3" s="845"/>
      <c r="V3" s="845"/>
      <c r="W3" s="88"/>
    </row>
    <row r="4" spans="1:23" x14ac:dyDescent="0.15">
      <c r="B4" s="87"/>
      <c r="W4" s="88"/>
    </row>
    <row r="5" spans="1:23" ht="21" customHeight="1" x14ac:dyDescent="0.15">
      <c r="B5" s="87"/>
      <c r="C5" s="837" t="s">
        <v>3</v>
      </c>
      <c r="D5" s="837"/>
      <c r="E5" s="837"/>
      <c r="F5" s="838" t="s">
        <v>34</v>
      </c>
      <c r="G5" s="838"/>
      <c r="H5" s="838"/>
      <c r="I5" s="838"/>
      <c r="J5" s="838"/>
      <c r="K5" s="834" t="s">
        <v>330</v>
      </c>
      <c r="L5" s="834"/>
      <c r="M5" s="839" t="s">
        <v>4</v>
      </c>
      <c r="N5" s="851"/>
      <c r="O5" s="851"/>
      <c r="P5" s="851"/>
      <c r="Q5" s="851"/>
      <c r="R5" s="851"/>
      <c r="S5" s="851"/>
      <c r="T5" s="851"/>
      <c r="U5" s="851"/>
      <c r="V5" s="852"/>
      <c r="W5" s="88"/>
    </row>
    <row r="6" spans="1:23" ht="21" customHeight="1" x14ac:dyDescent="0.15">
      <c r="B6" s="87"/>
      <c r="C6" s="837"/>
      <c r="D6" s="837"/>
      <c r="E6" s="837"/>
      <c r="F6" s="838"/>
      <c r="G6" s="838"/>
      <c r="H6" s="838"/>
      <c r="I6" s="838"/>
      <c r="J6" s="838"/>
      <c r="K6" s="834"/>
      <c r="L6" s="834"/>
      <c r="M6" s="853"/>
      <c r="N6" s="854"/>
      <c r="O6" s="854"/>
      <c r="P6" s="854"/>
      <c r="Q6" s="854"/>
      <c r="R6" s="854"/>
      <c r="S6" s="854"/>
      <c r="T6" s="854"/>
      <c r="U6" s="854"/>
      <c r="V6" s="855"/>
      <c r="W6" s="88"/>
    </row>
    <row r="7" spans="1:23" ht="27" customHeight="1" x14ac:dyDescent="0.15">
      <c r="B7" s="87"/>
      <c r="C7" s="846" t="s">
        <v>342</v>
      </c>
      <c r="D7" s="847"/>
      <c r="E7" s="848"/>
      <c r="F7" s="846" t="s">
        <v>343</v>
      </c>
      <c r="G7" s="847"/>
      <c r="H7" s="847"/>
      <c r="I7" s="847"/>
      <c r="J7" s="848"/>
      <c r="K7" s="849" t="s">
        <v>344</v>
      </c>
      <c r="L7" s="850"/>
      <c r="M7" s="181">
        <v>1</v>
      </c>
      <c r="N7" s="182">
        <v>3</v>
      </c>
      <c r="O7" s="182">
        <v>1</v>
      </c>
      <c r="P7" s="182">
        <v>2</v>
      </c>
      <c r="Q7" s="182">
        <v>4</v>
      </c>
      <c r="R7" s="182" t="s">
        <v>345</v>
      </c>
      <c r="S7" s="182" t="s">
        <v>345</v>
      </c>
      <c r="T7" s="182" t="s">
        <v>345</v>
      </c>
      <c r="U7" s="182" t="s">
        <v>345</v>
      </c>
      <c r="V7" s="183" t="s">
        <v>345</v>
      </c>
      <c r="W7" s="88"/>
    </row>
    <row r="8" spans="1:23" ht="27" customHeight="1" x14ac:dyDescent="0.15">
      <c r="B8" s="87"/>
      <c r="C8" s="846" t="s">
        <v>346</v>
      </c>
      <c r="D8" s="847"/>
      <c r="E8" s="848"/>
      <c r="F8" s="846" t="s">
        <v>343</v>
      </c>
      <c r="G8" s="847"/>
      <c r="H8" s="847"/>
      <c r="I8" s="847"/>
      <c r="J8" s="848"/>
      <c r="K8" s="849" t="s">
        <v>344</v>
      </c>
      <c r="L8" s="850"/>
      <c r="M8" s="181">
        <v>1</v>
      </c>
      <c r="N8" s="182">
        <v>3</v>
      </c>
      <c r="O8" s="182">
        <v>1</v>
      </c>
      <c r="P8" s="182">
        <v>2</v>
      </c>
      <c r="Q8" s="182">
        <v>4</v>
      </c>
      <c r="R8" s="182" t="s">
        <v>345</v>
      </c>
      <c r="S8" s="182" t="s">
        <v>345</v>
      </c>
      <c r="T8" s="182" t="s">
        <v>345</v>
      </c>
      <c r="U8" s="182" t="s">
        <v>345</v>
      </c>
      <c r="V8" s="183" t="s">
        <v>345</v>
      </c>
      <c r="W8" s="88"/>
    </row>
    <row r="9" spans="1:23" ht="27" customHeight="1" x14ac:dyDescent="0.15">
      <c r="B9" s="87"/>
      <c r="C9" s="834"/>
      <c r="D9" s="834"/>
      <c r="E9" s="834"/>
      <c r="F9" s="834"/>
      <c r="G9" s="834"/>
      <c r="H9" s="834"/>
      <c r="I9" s="834"/>
      <c r="J9" s="834"/>
      <c r="K9" s="834"/>
      <c r="L9" s="834"/>
      <c r="M9" s="89"/>
      <c r="N9" s="90"/>
      <c r="O9" s="90"/>
      <c r="P9" s="90"/>
      <c r="Q9" s="90"/>
      <c r="R9" s="90"/>
      <c r="S9" s="90"/>
      <c r="T9" s="90"/>
      <c r="U9" s="90"/>
      <c r="V9" s="91"/>
      <c r="W9" s="88"/>
    </row>
    <row r="10" spans="1:23" ht="27" customHeight="1" x14ac:dyDescent="0.15">
      <c r="B10" s="87"/>
      <c r="C10" s="834"/>
      <c r="D10" s="834"/>
      <c r="E10" s="834"/>
      <c r="F10" s="834"/>
      <c r="G10" s="834"/>
      <c r="H10" s="834"/>
      <c r="I10" s="834"/>
      <c r="J10" s="834"/>
      <c r="K10" s="834"/>
      <c r="L10" s="834"/>
      <c r="M10" s="89"/>
      <c r="N10" s="90"/>
      <c r="O10" s="90"/>
      <c r="P10" s="90"/>
      <c r="Q10" s="90"/>
      <c r="R10" s="90"/>
      <c r="S10" s="90"/>
      <c r="T10" s="90"/>
      <c r="U10" s="90"/>
      <c r="V10" s="91"/>
      <c r="W10" s="88"/>
    </row>
    <row r="11" spans="1:23" ht="27" customHeight="1" x14ac:dyDescent="0.15">
      <c r="B11" s="87"/>
      <c r="C11" s="834"/>
      <c r="D11" s="834"/>
      <c r="E11" s="834"/>
      <c r="F11" s="834"/>
      <c r="G11" s="834"/>
      <c r="H11" s="834"/>
      <c r="I11" s="834"/>
      <c r="J11" s="834"/>
      <c r="K11" s="834"/>
      <c r="L11" s="834"/>
      <c r="M11" s="89"/>
      <c r="N11" s="90"/>
      <c r="O11" s="90"/>
      <c r="P11" s="90"/>
      <c r="Q11" s="90"/>
      <c r="R11" s="90"/>
      <c r="S11" s="90"/>
      <c r="T11" s="90"/>
      <c r="U11" s="90"/>
      <c r="V11" s="91"/>
      <c r="W11" s="88"/>
    </row>
    <row r="12" spans="1:23" ht="27" customHeight="1" x14ac:dyDescent="0.15">
      <c r="B12" s="87"/>
      <c r="C12" s="834"/>
      <c r="D12" s="834"/>
      <c r="E12" s="834"/>
      <c r="F12" s="834"/>
      <c r="G12" s="834"/>
      <c r="H12" s="834"/>
      <c r="I12" s="834"/>
      <c r="J12" s="834"/>
      <c r="K12" s="834"/>
      <c r="L12" s="834"/>
      <c r="M12" s="89"/>
      <c r="N12" s="90"/>
      <c r="O12" s="90"/>
      <c r="P12" s="90"/>
      <c r="Q12" s="90"/>
      <c r="R12" s="90"/>
      <c r="S12" s="90"/>
      <c r="T12" s="90"/>
      <c r="U12" s="90"/>
      <c r="V12" s="91"/>
      <c r="W12" s="88"/>
    </row>
    <row r="13" spans="1:23" ht="27" customHeight="1" x14ac:dyDescent="0.15">
      <c r="B13" s="87"/>
      <c r="C13" s="834"/>
      <c r="D13" s="834"/>
      <c r="E13" s="834"/>
      <c r="F13" s="834"/>
      <c r="G13" s="834"/>
      <c r="H13" s="834"/>
      <c r="I13" s="834"/>
      <c r="J13" s="834"/>
      <c r="K13" s="834"/>
      <c r="L13" s="834"/>
      <c r="M13" s="89"/>
      <c r="N13" s="90"/>
      <c r="O13" s="90"/>
      <c r="P13" s="90"/>
      <c r="Q13" s="90"/>
      <c r="R13" s="90"/>
      <c r="S13" s="90"/>
      <c r="T13" s="90"/>
      <c r="U13" s="90"/>
      <c r="V13" s="91"/>
      <c r="W13" s="88"/>
    </row>
    <row r="14" spans="1:23" ht="27" customHeight="1" x14ac:dyDescent="0.15">
      <c r="B14" s="87"/>
      <c r="C14" s="834"/>
      <c r="D14" s="834"/>
      <c r="E14" s="834"/>
      <c r="F14" s="834"/>
      <c r="G14" s="834"/>
      <c r="H14" s="834"/>
      <c r="I14" s="834"/>
      <c r="J14" s="834"/>
      <c r="K14" s="834"/>
      <c r="L14" s="834"/>
      <c r="M14" s="89"/>
      <c r="N14" s="90"/>
      <c r="O14" s="90"/>
      <c r="P14" s="90"/>
      <c r="Q14" s="90"/>
      <c r="R14" s="90"/>
      <c r="S14" s="90"/>
      <c r="T14" s="90"/>
      <c r="U14" s="90"/>
      <c r="V14" s="91"/>
      <c r="W14" s="88"/>
    </row>
    <row r="15" spans="1:23" ht="27" customHeight="1" x14ac:dyDescent="0.15">
      <c r="B15" s="87"/>
      <c r="C15" s="834"/>
      <c r="D15" s="834"/>
      <c r="E15" s="834"/>
      <c r="F15" s="834"/>
      <c r="G15" s="834"/>
      <c r="H15" s="834"/>
      <c r="I15" s="834"/>
      <c r="J15" s="834"/>
      <c r="K15" s="834"/>
      <c r="L15" s="834"/>
      <c r="M15" s="89"/>
      <c r="N15" s="90"/>
      <c r="O15" s="90"/>
      <c r="P15" s="90"/>
      <c r="Q15" s="90"/>
      <c r="R15" s="90"/>
      <c r="S15" s="90"/>
      <c r="T15" s="90"/>
      <c r="U15" s="90"/>
      <c r="V15" s="91"/>
      <c r="W15" s="88"/>
    </row>
    <row r="16" spans="1:23" ht="27" customHeight="1" x14ac:dyDescent="0.15">
      <c r="B16" s="87"/>
      <c r="C16" s="834"/>
      <c r="D16" s="834"/>
      <c r="E16" s="834"/>
      <c r="F16" s="834"/>
      <c r="G16" s="834"/>
      <c r="H16" s="834"/>
      <c r="I16" s="834"/>
      <c r="J16" s="834"/>
      <c r="K16" s="834"/>
      <c r="L16" s="834"/>
      <c r="M16" s="89"/>
      <c r="N16" s="90"/>
      <c r="O16" s="90"/>
      <c r="P16" s="90"/>
      <c r="Q16" s="90"/>
      <c r="R16" s="90"/>
      <c r="S16" s="90"/>
      <c r="T16" s="90"/>
      <c r="U16" s="90"/>
      <c r="V16" s="91"/>
      <c r="W16" s="88"/>
    </row>
    <row r="17" spans="2:23" x14ac:dyDescent="0.15">
      <c r="B17" s="87"/>
      <c r="C17" s="73"/>
      <c r="D17" s="73"/>
      <c r="E17" s="73"/>
      <c r="F17" s="73"/>
      <c r="G17" s="73"/>
      <c r="H17" s="73"/>
      <c r="I17" s="73"/>
      <c r="J17" s="73"/>
      <c r="K17" s="73"/>
      <c r="L17" s="73"/>
      <c r="M17" s="73"/>
      <c r="N17" s="73"/>
      <c r="O17" s="73"/>
      <c r="P17" s="73"/>
      <c r="Q17" s="73"/>
      <c r="R17" s="73"/>
      <c r="S17" s="73"/>
      <c r="T17" s="73"/>
      <c r="U17" s="73"/>
      <c r="W17" s="88"/>
    </row>
    <row r="18" spans="2:23" x14ac:dyDescent="0.15">
      <c r="B18" s="87"/>
      <c r="C18" s="73"/>
      <c r="D18" s="73"/>
      <c r="E18" s="73"/>
      <c r="F18" s="73"/>
      <c r="G18" s="73"/>
      <c r="H18" s="73"/>
      <c r="I18" s="73"/>
      <c r="J18" s="73"/>
      <c r="K18" s="73"/>
      <c r="L18" s="73"/>
      <c r="M18" s="73"/>
      <c r="N18" s="73"/>
      <c r="O18" s="73"/>
      <c r="P18" s="73"/>
      <c r="Q18" s="73"/>
      <c r="R18" s="73"/>
      <c r="S18" s="73"/>
      <c r="T18" s="73"/>
      <c r="U18" s="73"/>
      <c r="W18" s="88"/>
    </row>
    <row r="19" spans="2:23" x14ac:dyDescent="0.15">
      <c r="B19" s="87"/>
      <c r="C19" s="836" t="s">
        <v>331</v>
      </c>
      <c r="D19" s="836"/>
      <c r="E19" s="836"/>
      <c r="F19" s="836"/>
      <c r="G19" s="836"/>
      <c r="H19" s="836"/>
      <c r="I19" s="836"/>
      <c r="J19" s="836"/>
      <c r="K19" s="836"/>
      <c r="L19" s="836"/>
      <c r="M19" s="836"/>
      <c r="N19" s="836"/>
      <c r="O19" s="836"/>
      <c r="P19" s="836"/>
      <c r="Q19" s="836"/>
      <c r="R19" s="836"/>
      <c r="S19" s="836"/>
      <c r="T19" s="836"/>
      <c r="U19" s="836"/>
      <c r="V19" s="836"/>
      <c r="W19" s="88"/>
    </row>
    <row r="20" spans="2:23" x14ac:dyDescent="0.15">
      <c r="B20" s="87"/>
      <c r="W20" s="88"/>
    </row>
    <row r="21" spans="2:23" ht="21" customHeight="1" x14ac:dyDescent="0.15">
      <c r="B21" s="87"/>
      <c r="C21" s="837" t="s">
        <v>3</v>
      </c>
      <c r="D21" s="837"/>
      <c r="E21" s="837"/>
      <c r="F21" s="838" t="s">
        <v>34</v>
      </c>
      <c r="G21" s="838"/>
      <c r="H21" s="838"/>
      <c r="I21" s="838"/>
      <c r="J21" s="838"/>
      <c r="K21" s="834" t="s">
        <v>330</v>
      </c>
      <c r="L21" s="834"/>
      <c r="M21" s="839" t="s">
        <v>4</v>
      </c>
      <c r="N21" s="851"/>
      <c r="O21" s="851"/>
      <c r="P21" s="851"/>
      <c r="Q21" s="851"/>
      <c r="R21" s="851"/>
      <c r="S21" s="851"/>
      <c r="T21" s="851"/>
      <c r="U21" s="851"/>
      <c r="V21" s="852"/>
      <c r="W21" s="88"/>
    </row>
    <row r="22" spans="2:23" ht="21" customHeight="1" x14ac:dyDescent="0.15">
      <c r="B22" s="87"/>
      <c r="C22" s="837"/>
      <c r="D22" s="837"/>
      <c r="E22" s="837"/>
      <c r="F22" s="838"/>
      <c r="G22" s="838"/>
      <c r="H22" s="838"/>
      <c r="I22" s="838"/>
      <c r="J22" s="838"/>
      <c r="K22" s="834"/>
      <c r="L22" s="834"/>
      <c r="M22" s="853"/>
      <c r="N22" s="854"/>
      <c r="O22" s="854"/>
      <c r="P22" s="854"/>
      <c r="Q22" s="854"/>
      <c r="R22" s="854"/>
      <c r="S22" s="854"/>
      <c r="T22" s="854"/>
      <c r="U22" s="854"/>
      <c r="V22" s="855"/>
      <c r="W22" s="88"/>
    </row>
    <row r="23" spans="2:23" ht="27" customHeight="1" x14ac:dyDescent="0.15">
      <c r="B23" s="87"/>
      <c r="C23" s="834"/>
      <c r="D23" s="834"/>
      <c r="E23" s="834"/>
      <c r="F23" s="834"/>
      <c r="G23" s="834"/>
      <c r="H23" s="834"/>
      <c r="I23" s="834"/>
      <c r="J23" s="834"/>
      <c r="K23" s="856"/>
      <c r="L23" s="856"/>
      <c r="M23" s="89"/>
      <c r="N23" s="90"/>
      <c r="O23" s="90"/>
      <c r="P23" s="90"/>
      <c r="Q23" s="90"/>
      <c r="R23" s="90"/>
      <c r="S23" s="90"/>
      <c r="T23" s="90"/>
      <c r="U23" s="90"/>
      <c r="V23" s="91"/>
      <c r="W23" s="88"/>
    </row>
    <row r="24" spans="2:23" ht="27" customHeight="1" x14ac:dyDescent="0.15">
      <c r="B24" s="87"/>
      <c r="C24" s="834"/>
      <c r="D24" s="834"/>
      <c r="E24" s="834"/>
      <c r="F24" s="834"/>
      <c r="G24" s="834"/>
      <c r="H24" s="834"/>
      <c r="I24" s="834"/>
      <c r="J24" s="834"/>
      <c r="K24" s="856"/>
      <c r="L24" s="856"/>
      <c r="M24" s="89"/>
      <c r="N24" s="90"/>
      <c r="O24" s="90"/>
      <c r="P24" s="90"/>
      <c r="Q24" s="90"/>
      <c r="R24" s="90"/>
      <c r="S24" s="90"/>
      <c r="T24" s="90"/>
      <c r="U24" s="90"/>
      <c r="V24" s="91"/>
      <c r="W24" s="88"/>
    </row>
    <row r="25" spans="2:23" ht="27" customHeight="1" x14ac:dyDescent="0.15">
      <c r="B25" s="87"/>
      <c r="C25" s="834"/>
      <c r="D25" s="834"/>
      <c r="E25" s="834"/>
      <c r="F25" s="834"/>
      <c r="G25" s="834"/>
      <c r="H25" s="834"/>
      <c r="I25" s="834"/>
      <c r="J25" s="834"/>
      <c r="K25" s="856"/>
      <c r="L25" s="856"/>
      <c r="M25" s="89"/>
      <c r="N25" s="90"/>
      <c r="O25" s="90"/>
      <c r="P25" s="90"/>
      <c r="Q25" s="90"/>
      <c r="R25" s="90"/>
      <c r="S25" s="90"/>
      <c r="T25" s="90"/>
      <c r="U25" s="90"/>
      <c r="V25" s="91"/>
      <c r="W25" s="88"/>
    </row>
    <row r="26" spans="2:23" ht="27" customHeight="1" x14ac:dyDescent="0.15">
      <c r="B26" s="87"/>
      <c r="C26" s="834"/>
      <c r="D26" s="834"/>
      <c r="E26" s="834"/>
      <c r="F26" s="834"/>
      <c r="G26" s="834"/>
      <c r="H26" s="834"/>
      <c r="I26" s="834"/>
      <c r="J26" s="834"/>
      <c r="K26" s="856"/>
      <c r="L26" s="856"/>
      <c r="M26" s="89"/>
      <c r="N26" s="90"/>
      <c r="O26" s="90"/>
      <c r="P26" s="90"/>
      <c r="Q26" s="90"/>
      <c r="R26" s="90"/>
      <c r="S26" s="90"/>
      <c r="T26" s="90"/>
      <c r="U26" s="90"/>
      <c r="V26" s="91"/>
      <c r="W26" s="88"/>
    </row>
    <row r="27" spans="2:23" ht="27" customHeight="1" x14ac:dyDescent="0.15">
      <c r="B27" s="87"/>
      <c r="C27" s="834"/>
      <c r="D27" s="834"/>
      <c r="E27" s="834"/>
      <c r="F27" s="834"/>
      <c r="G27" s="834"/>
      <c r="H27" s="834"/>
      <c r="I27" s="834"/>
      <c r="J27" s="834"/>
      <c r="K27" s="856"/>
      <c r="L27" s="856"/>
      <c r="M27" s="89"/>
      <c r="N27" s="90"/>
      <c r="O27" s="90"/>
      <c r="P27" s="90"/>
      <c r="Q27" s="90"/>
      <c r="R27" s="90"/>
      <c r="S27" s="90"/>
      <c r="T27" s="90"/>
      <c r="U27" s="90"/>
      <c r="V27" s="91"/>
      <c r="W27" s="88"/>
    </row>
    <row r="28" spans="2:23" ht="27" customHeight="1" x14ac:dyDescent="0.15">
      <c r="B28" s="87"/>
      <c r="C28" s="834"/>
      <c r="D28" s="834"/>
      <c r="E28" s="834"/>
      <c r="F28" s="834"/>
      <c r="G28" s="834"/>
      <c r="H28" s="834"/>
      <c r="I28" s="834"/>
      <c r="J28" s="834"/>
      <c r="K28" s="856"/>
      <c r="L28" s="856"/>
      <c r="M28" s="89"/>
      <c r="N28" s="90"/>
      <c r="O28" s="90"/>
      <c r="P28" s="90"/>
      <c r="Q28" s="90"/>
      <c r="R28" s="90"/>
      <c r="S28" s="90"/>
      <c r="T28" s="90"/>
      <c r="U28" s="90"/>
      <c r="V28" s="91"/>
      <c r="W28" s="88"/>
    </row>
    <row r="29" spans="2:23" ht="27" customHeight="1" x14ac:dyDescent="0.15">
      <c r="B29" s="87"/>
      <c r="C29" s="834"/>
      <c r="D29" s="834"/>
      <c r="E29" s="834"/>
      <c r="F29" s="834"/>
      <c r="G29" s="834"/>
      <c r="H29" s="834"/>
      <c r="I29" s="834"/>
      <c r="J29" s="834"/>
      <c r="K29" s="856"/>
      <c r="L29" s="856"/>
      <c r="M29" s="89"/>
      <c r="N29" s="90"/>
      <c r="O29" s="90"/>
      <c r="P29" s="90"/>
      <c r="Q29" s="90"/>
      <c r="R29" s="90"/>
      <c r="S29" s="90"/>
      <c r="T29" s="90"/>
      <c r="U29" s="90"/>
      <c r="V29" s="91"/>
      <c r="W29" s="88"/>
    </row>
    <row r="30" spans="2:23" x14ac:dyDescent="0.15">
      <c r="B30" s="87"/>
      <c r="C30" s="73"/>
      <c r="D30" s="73"/>
      <c r="E30" s="73"/>
      <c r="F30" s="73"/>
      <c r="G30" s="73"/>
      <c r="H30" s="73"/>
      <c r="I30" s="73"/>
      <c r="J30" s="73"/>
      <c r="K30" s="73"/>
      <c r="L30" s="73"/>
      <c r="M30" s="73"/>
      <c r="N30" s="73"/>
      <c r="O30" s="73"/>
      <c r="P30" s="73"/>
      <c r="Q30" s="73"/>
      <c r="R30" s="73"/>
      <c r="S30" s="73"/>
      <c r="T30" s="73"/>
      <c r="U30" s="73"/>
      <c r="W30" s="88"/>
    </row>
    <row r="31" spans="2:23" x14ac:dyDescent="0.15">
      <c r="B31" s="87"/>
      <c r="W31" s="88"/>
    </row>
    <row r="32" spans="2:23" x14ac:dyDescent="0.15">
      <c r="B32" s="87"/>
      <c r="C32" s="836" t="s">
        <v>332</v>
      </c>
      <c r="D32" s="836"/>
      <c r="E32" s="836"/>
      <c r="F32" s="836"/>
      <c r="G32" s="836"/>
      <c r="H32" s="836"/>
      <c r="I32" s="836"/>
      <c r="J32" s="836"/>
      <c r="K32" s="836"/>
      <c r="L32" s="836"/>
      <c r="M32" s="836"/>
      <c r="N32" s="836"/>
      <c r="O32" s="836"/>
      <c r="P32" s="836"/>
      <c r="Q32" s="836"/>
      <c r="R32" s="836"/>
      <c r="S32" s="836"/>
      <c r="T32" s="836"/>
      <c r="U32" s="836"/>
      <c r="V32" s="836"/>
      <c r="W32" s="88"/>
    </row>
    <row r="33" spans="2:23" x14ac:dyDescent="0.15">
      <c r="B33" s="87"/>
      <c r="W33" s="88"/>
    </row>
    <row r="34" spans="2:23" ht="21" customHeight="1" x14ac:dyDescent="0.15">
      <c r="B34" s="87"/>
      <c r="C34" s="837" t="s">
        <v>3</v>
      </c>
      <c r="D34" s="837"/>
      <c r="E34" s="837"/>
      <c r="F34" s="838" t="s">
        <v>34</v>
      </c>
      <c r="G34" s="838"/>
      <c r="H34" s="838"/>
      <c r="I34" s="838"/>
      <c r="J34" s="838"/>
      <c r="K34" s="834" t="s">
        <v>330</v>
      </c>
      <c r="L34" s="834"/>
      <c r="M34" s="839" t="s">
        <v>4</v>
      </c>
      <c r="N34" s="851"/>
      <c r="O34" s="851"/>
      <c r="P34" s="851"/>
      <c r="Q34" s="851"/>
      <c r="R34" s="851"/>
      <c r="S34" s="851"/>
      <c r="T34" s="851"/>
      <c r="U34" s="851"/>
      <c r="V34" s="852"/>
      <c r="W34" s="88"/>
    </row>
    <row r="35" spans="2:23" ht="21" customHeight="1" x14ac:dyDescent="0.15">
      <c r="B35" s="87"/>
      <c r="C35" s="837"/>
      <c r="D35" s="837"/>
      <c r="E35" s="837"/>
      <c r="F35" s="838"/>
      <c r="G35" s="838"/>
      <c r="H35" s="838"/>
      <c r="I35" s="838"/>
      <c r="J35" s="838"/>
      <c r="K35" s="834"/>
      <c r="L35" s="834"/>
      <c r="M35" s="853"/>
      <c r="N35" s="854"/>
      <c r="O35" s="854"/>
      <c r="P35" s="854"/>
      <c r="Q35" s="854"/>
      <c r="R35" s="854"/>
      <c r="S35" s="854"/>
      <c r="T35" s="854"/>
      <c r="U35" s="854"/>
      <c r="V35" s="855"/>
      <c r="W35" s="88"/>
    </row>
    <row r="36" spans="2:23" ht="27" customHeight="1" x14ac:dyDescent="0.15">
      <c r="B36" s="87"/>
      <c r="C36" s="834" t="s">
        <v>347</v>
      </c>
      <c r="D36" s="834"/>
      <c r="E36" s="834"/>
      <c r="F36" s="846" t="s">
        <v>343</v>
      </c>
      <c r="G36" s="847"/>
      <c r="H36" s="847"/>
      <c r="I36" s="847"/>
      <c r="J36" s="848"/>
      <c r="K36" s="849" t="s">
        <v>344</v>
      </c>
      <c r="L36" s="850"/>
      <c r="M36" s="181">
        <v>1</v>
      </c>
      <c r="N36" s="182">
        <v>3</v>
      </c>
      <c r="O36" s="182">
        <v>7</v>
      </c>
      <c r="P36" s="182">
        <v>2</v>
      </c>
      <c r="Q36" s="182" t="s">
        <v>345</v>
      </c>
      <c r="R36" s="182" t="s">
        <v>345</v>
      </c>
      <c r="S36" s="182" t="s">
        <v>345</v>
      </c>
      <c r="T36" s="182" t="s">
        <v>345</v>
      </c>
      <c r="U36" s="182" t="s">
        <v>345</v>
      </c>
      <c r="V36" s="183" t="s">
        <v>345</v>
      </c>
      <c r="W36" s="88"/>
    </row>
    <row r="37" spans="2:23" ht="27" customHeight="1" x14ac:dyDescent="0.15">
      <c r="B37" s="87"/>
      <c r="C37" s="834"/>
      <c r="D37" s="834"/>
      <c r="E37" s="834"/>
      <c r="F37" s="834"/>
      <c r="G37" s="834"/>
      <c r="H37" s="834"/>
      <c r="I37" s="834"/>
      <c r="J37" s="834"/>
      <c r="K37" s="856"/>
      <c r="L37" s="856"/>
      <c r="M37" s="89"/>
      <c r="N37" s="90"/>
      <c r="O37" s="90"/>
      <c r="P37" s="90"/>
      <c r="Q37" s="90"/>
      <c r="R37" s="90"/>
      <c r="S37" s="90"/>
      <c r="T37" s="90"/>
      <c r="U37" s="90"/>
      <c r="V37" s="91"/>
      <c r="W37" s="88"/>
    </row>
    <row r="38" spans="2:23" ht="27" customHeight="1" x14ac:dyDescent="0.15">
      <c r="B38" s="87"/>
      <c r="C38" s="834"/>
      <c r="D38" s="834"/>
      <c r="E38" s="834"/>
      <c r="F38" s="834"/>
      <c r="G38" s="834"/>
      <c r="H38" s="834"/>
      <c r="I38" s="834"/>
      <c r="J38" s="834"/>
      <c r="K38" s="856"/>
      <c r="L38" s="856"/>
      <c r="M38" s="89"/>
      <c r="N38" s="90"/>
      <c r="O38" s="90"/>
      <c r="P38" s="90"/>
      <c r="Q38" s="90"/>
      <c r="R38" s="90"/>
      <c r="S38" s="90"/>
      <c r="T38" s="90"/>
      <c r="U38" s="90"/>
      <c r="V38" s="91"/>
      <c r="W38" s="88"/>
    </row>
    <row r="39" spans="2:23" ht="27" customHeight="1" x14ac:dyDescent="0.15">
      <c r="B39" s="87"/>
      <c r="C39" s="834"/>
      <c r="D39" s="834"/>
      <c r="E39" s="834"/>
      <c r="F39" s="834"/>
      <c r="G39" s="834"/>
      <c r="H39" s="834"/>
      <c r="I39" s="834"/>
      <c r="J39" s="834"/>
      <c r="K39" s="856"/>
      <c r="L39" s="856"/>
      <c r="M39" s="89"/>
      <c r="N39" s="90"/>
      <c r="O39" s="90"/>
      <c r="P39" s="90"/>
      <c r="Q39" s="90"/>
      <c r="R39" s="90"/>
      <c r="S39" s="90"/>
      <c r="T39" s="90"/>
      <c r="U39" s="90"/>
      <c r="V39" s="91"/>
      <c r="W39" s="88"/>
    </row>
    <row r="40" spans="2:23" ht="27" customHeight="1" x14ac:dyDescent="0.15">
      <c r="B40" s="87"/>
      <c r="C40" s="834"/>
      <c r="D40" s="834"/>
      <c r="E40" s="834"/>
      <c r="F40" s="834"/>
      <c r="G40" s="834"/>
      <c r="H40" s="834"/>
      <c r="I40" s="834"/>
      <c r="J40" s="834"/>
      <c r="K40" s="856"/>
      <c r="L40" s="856"/>
      <c r="M40" s="89"/>
      <c r="N40" s="90"/>
      <c r="O40" s="90"/>
      <c r="P40" s="90"/>
      <c r="Q40" s="90"/>
      <c r="R40" s="90"/>
      <c r="S40" s="90"/>
      <c r="T40" s="90"/>
      <c r="U40" s="90"/>
      <c r="V40" s="91"/>
      <c r="W40" s="88"/>
    </row>
    <row r="41" spans="2:23" x14ac:dyDescent="0.15">
      <c r="B41" s="87"/>
      <c r="C41" s="73"/>
      <c r="D41" s="73"/>
      <c r="E41" s="73"/>
      <c r="F41" s="73"/>
      <c r="G41" s="73"/>
      <c r="H41" s="73"/>
      <c r="I41" s="73"/>
      <c r="J41" s="73"/>
      <c r="K41" s="73"/>
      <c r="L41" s="73"/>
      <c r="M41" s="73"/>
      <c r="N41" s="73"/>
      <c r="O41" s="73"/>
      <c r="P41" s="73"/>
      <c r="Q41" s="73"/>
      <c r="R41" s="73"/>
      <c r="S41" s="73"/>
      <c r="T41" s="73"/>
      <c r="U41" s="73"/>
      <c r="W41" s="88"/>
    </row>
    <row r="42" spans="2:23" x14ac:dyDescent="0.15">
      <c r="B42" s="92"/>
      <c r="C42" s="93"/>
      <c r="D42" s="93"/>
      <c r="E42" s="93"/>
      <c r="F42" s="93"/>
      <c r="G42" s="93"/>
      <c r="H42" s="93"/>
      <c r="I42" s="93"/>
      <c r="J42" s="93"/>
      <c r="K42" s="93"/>
      <c r="L42" s="93"/>
      <c r="M42" s="93"/>
      <c r="N42" s="93"/>
      <c r="O42" s="93"/>
      <c r="P42" s="93"/>
      <c r="Q42" s="93"/>
      <c r="R42" s="93"/>
      <c r="S42" s="93"/>
      <c r="T42" s="93"/>
      <c r="U42" s="93"/>
      <c r="V42" s="93"/>
      <c r="W42" s="94"/>
    </row>
    <row r="43" spans="2:23" x14ac:dyDescent="0.15">
      <c r="W43" s="95"/>
    </row>
  </sheetData>
  <mergeCells count="81">
    <mergeCell ref="C40:E40"/>
    <mergeCell ref="F40:J40"/>
    <mergeCell ref="K40:L40"/>
    <mergeCell ref="C38:E38"/>
    <mergeCell ref="F38:J38"/>
    <mergeCell ref="K38:L38"/>
    <mergeCell ref="C39:E39"/>
    <mergeCell ref="F39:J39"/>
    <mergeCell ref="K39:L39"/>
    <mergeCell ref="C36:E36"/>
    <mergeCell ref="F36:J36"/>
    <mergeCell ref="K36:L36"/>
    <mergeCell ref="C37:E37"/>
    <mergeCell ref="F37:J37"/>
    <mergeCell ref="K37:L37"/>
    <mergeCell ref="C29:E29"/>
    <mergeCell ref="F29:J29"/>
    <mergeCell ref="K29:L29"/>
    <mergeCell ref="C32:V32"/>
    <mergeCell ref="C34:E35"/>
    <mergeCell ref="F34:J35"/>
    <mergeCell ref="K34:L35"/>
    <mergeCell ref="M34:V35"/>
    <mergeCell ref="C27:E27"/>
    <mergeCell ref="F27:J27"/>
    <mergeCell ref="K27:L27"/>
    <mergeCell ref="C28:E28"/>
    <mergeCell ref="F28:J28"/>
    <mergeCell ref="K28:L28"/>
    <mergeCell ref="C25:E25"/>
    <mergeCell ref="F25:J25"/>
    <mergeCell ref="K25:L25"/>
    <mergeCell ref="C26:E26"/>
    <mergeCell ref="F26:J26"/>
    <mergeCell ref="K26:L26"/>
    <mergeCell ref="C23:E23"/>
    <mergeCell ref="F23:J23"/>
    <mergeCell ref="K23:L23"/>
    <mergeCell ref="C24:E24"/>
    <mergeCell ref="F24:J24"/>
    <mergeCell ref="K24:L24"/>
    <mergeCell ref="C16:E16"/>
    <mergeCell ref="F16:J16"/>
    <mergeCell ref="K16:L16"/>
    <mergeCell ref="C19:V19"/>
    <mergeCell ref="C21:E22"/>
    <mergeCell ref="F21:J22"/>
    <mergeCell ref="K21:L22"/>
    <mergeCell ref="M21:V22"/>
    <mergeCell ref="C14:E14"/>
    <mergeCell ref="F14:J14"/>
    <mergeCell ref="K14:L14"/>
    <mergeCell ref="C15:E15"/>
    <mergeCell ref="F15:J15"/>
    <mergeCell ref="K15:L15"/>
    <mergeCell ref="C12:E12"/>
    <mergeCell ref="F12:J12"/>
    <mergeCell ref="K12:L12"/>
    <mergeCell ref="C13:E13"/>
    <mergeCell ref="F13:J13"/>
    <mergeCell ref="K13:L13"/>
    <mergeCell ref="C10:E10"/>
    <mergeCell ref="F10:J10"/>
    <mergeCell ref="K10:L10"/>
    <mergeCell ref="C11:E11"/>
    <mergeCell ref="F11:J11"/>
    <mergeCell ref="K11:L11"/>
    <mergeCell ref="C8:E8"/>
    <mergeCell ref="F8:J8"/>
    <mergeCell ref="K8:L8"/>
    <mergeCell ref="C9:E9"/>
    <mergeCell ref="F9:J9"/>
    <mergeCell ref="K9:L9"/>
    <mergeCell ref="C7:E7"/>
    <mergeCell ref="F7:J7"/>
    <mergeCell ref="K7:L7"/>
    <mergeCell ref="C3:V3"/>
    <mergeCell ref="C5:E6"/>
    <mergeCell ref="F5:J6"/>
    <mergeCell ref="K5:L6"/>
    <mergeCell ref="M5:V6"/>
  </mergeCells>
  <phoneticPr fontId="6"/>
  <printOptions horizontalCentered="1" verticalCentered="1"/>
  <pageMargins left="0.39370078740157483" right="0.39370078740157483" top="0.39370078740157483" bottom="0.39370078740157483" header="0.51181102362204722" footer="0.51181102362204722"/>
  <pageSetup paperSize="9" scale="94" orientation="portrait" horizontalDpi="4294967293"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00B0F0"/>
  </sheetPr>
  <dimension ref="D7:AQ37"/>
  <sheetViews>
    <sheetView view="pageBreakPreview" zoomScaleNormal="100" workbookViewId="0">
      <selection activeCell="AN18" sqref="AN18"/>
    </sheetView>
  </sheetViews>
  <sheetFormatPr defaultColWidth="2.25" defaultRowHeight="13.5" x14ac:dyDescent="0.15"/>
  <cols>
    <col min="1" max="3" width="2.25" style="256" customWidth="1"/>
    <col min="4" max="4" width="2.375" style="256" customWidth="1"/>
    <col min="5" max="5" width="2.5" style="256" customWidth="1"/>
    <col min="6" max="6" width="1.875" style="256" customWidth="1"/>
    <col min="7" max="41" width="2.5" style="256" customWidth="1"/>
    <col min="42" max="42" width="1.75" style="256" customWidth="1"/>
    <col min="43" max="256" width="2.25" style="256"/>
    <col min="257" max="259" width="2.25" style="256" customWidth="1"/>
    <col min="260" max="260" width="2.375" style="256" customWidth="1"/>
    <col min="261" max="261" width="2.5" style="256" customWidth="1"/>
    <col min="262" max="262" width="1.875" style="256" customWidth="1"/>
    <col min="263" max="297" width="2.5" style="256" customWidth="1"/>
    <col min="298" max="298" width="1.75" style="256" customWidth="1"/>
    <col min="299" max="512" width="2.25" style="256"/>
    <col min="513" max="515" width="2.25" style="256" customWidth="1"/>
    <col min="516" max="516" width="2.375" style="256" customWidth="1"/>
    <col min="517" max="517" width="2.5" style="256" customWidth="1"/>
    <col min="518" max="518" width="1.875" style="256" customWidth="1"/>
    <col min="519" max="553" width="2.5" style="256" customWidth="1"/>
    <col min="554" max="554" width="1.75" style="256" customWidth="1"/>
    <col min="555" max="768" width="2.25" style="256"/>
    <col min="769" max="771" width="2.25" style="256" customWidth="1"/>
    <col min="772" max="772" width="2.375" style="256" customWidth="1"/>
    <col min="773" max="773" width="2.5" style="256" customWidth="1"/>
    <col min="774" max="774" width="1.875" style="256" customWidth="1"/>
    <col min="775" max="809" width="2.5" style="256" customWidth="1"/>
    <col min="810" max="810" width="1.75" style="256" customWidth="1"/>
    <col min="811" max="1024" width="2.25" style="256"/>
    <col min="1025" max="1027" width="2.25" style="256" customWidth="1"/>
    <col min="1028" max="1028" width="2.375" style="256" customWidth="1"/>
    <col min="1029" max="1029" width="2.5" style="256" customWidth="1"/>
    <col min="1030" max="1030" width="1.875" style="256" customWidth="1"/>
    <col min="1031" max="1065" width="2.5" style="256" customWidth="1"/>
    <col min="1066" max="1066" width="1.75" style="256" customWidth="1"/>
    <col min="1067" max="1280" width="2.25" style="256"/>
    <col min="1281" max="1283" width="2.25" style="256" customWidth="1"/>
    <col min="1284" max="1284" width="2.375" style="256" customWidth="1"/>
    <col min="1285" max="1285" width="2.5" style="256" customWidth="1"/>
    <col min="1286" max="1286" width="1.875" style="256" customWidth="1"/>
    <col min="1287" max="1321" width="2.5" style="256" customWidth="1"/>
    <col min="1322" max="1322" width="1.75" style="256" customWidth="1"/>
    <col min="1323" max="1536" width="2.25" style="256"/>
    <col min="1537" max="1539" width="2.25" style="256" customWidth="1"/>
    <col min="1540" max="1540" width="2.375" style="256" customWidth="1"/>
    <col min="1541" max="1541" width="2.5" style="256" customWidth="1"/>
    <col min="1542" max="1542" width="1.875" style="256" customWidth="1"/>
    <col min="1543" max="1577" width="2.5" style="256" customWidth="1"/>
    <col min="1578" max="1578" width="1.75" style="256" customWidth="1"/>
    <col min="1579" max="1792" width="2.25" style="256"/>
    <col min="1793" max="1795" width="2.25" style="256" customWidth="1"/>
    <col min="1796" max="1796" width="2.375" style="256" customWidth="1"/>
    <col min="1797" max="1797" width="2.5" style="256" customWidth="1"/>
    <col min="1798" max="1798" width="1.875" style="256" customWidth="1"/>
    <col min="1799" max="1833" width="2.5" style="256" customWidth="1"/>
    <col min="1834" max="1834" width="1.75" style="256" customWidth="1"/>
    <col min="1835" max="2048" width="2.25" style="256"/>
    <col min="2049" max="2051" width="2.25" style="256" customWidth="1"/>
    <col min="2052" max="2052" width="2.375" style="256" customWidth="1"/>
    <col min="2053" max="2053" width="2.5" style="256" customWidth="1"/>
    <col min="2054" max="2054" width="1.875" style="256" customWidth="1"/>
    <col min="2055" max="2089" width="2.5" style="256" customWidth="1"/>
    <col min="2090" max="2090" width="1.75" style="256" customWidth="1"/>
    <col min="2091" max="2304" width="2.25" style="256"/>
    <col min="2305" max="2307" width="2.25" style="256" customWidth="1"/>
    <col min="2308" max="2308" width="2.375" style="256" customWidth="1"/>
    <col min="2309" max="2309" width="2.5" style="256" customWidth="1"/>
    <col min="2310" max="2310" width="1.875" style="256" customWidth="1"/>
    <col min="2311" max="2345" width="2.5" style="256" customWidth="1"/>
    <col min="2346" max="2346" width="1.75" style="256" customWidth="1"/>
    <col min="2347" max="2560" width="2.25" style="256"/>
    <col min="2561" max="2563" width="2.25" style="256" customWidth="1"/>
    <col min="2564" max="2564" width="2.375" style="256" customWidth="1"/>
    <col min="2565" max="2565" width="2.5" style="256" customWidth="1"/>
    <col min="2566" max="2566" width="1.875" style="256" customWidth="1"/>
    <col min="2567" max="2601" width="2.5" style="256" customWidth="1"/>
    <col min="2602" max="2602" width="1.75" style="256" customWidth="1"/>
    <col min="2603" max="2816" width="2.25" style="256"/>
    <col min="2817" max="2819" width="2.25" style="256" customWidth="1"/>
    <col min="2820" max="2820" width="2.375" style="256" customWidth="1"/>
    <col min="2821" max="2821" width="2.5" style="256" customWidth="1"/>
    <col min="2822" max="2822" width="1.875" style="256" customWidth="1"/>
    <col min="2823" max="2857" width="2.5" style="256" customWidth="1"/>
    <col min="2858" max="2858" width="1.75" style="256" customWidth="1"/>
    <col min="2859" max="3072" width="2.25" style="256"/>
    <col min="3073" max="3075" width="2.25" style="256" customWidth="1"/>
    <col min="3076" max="3076" width="2.375" style="256" customWidth="1"/>
    <col min="3077" max="3077" width="2.5" style="256" customWidth="1"/>
    <col min="3078" max="3078" width="1.875" style="256" customWidth="1"/>
    <col min="3079" max="3113" width="2.5" style="256" customWidth="1"/>
    <col min="3114" max="3114" width="1.75" style="256" customWidth="1"/>
    <col min="3115" max="3328" width="2.25" style="256"/>
    <col min="3329" max="3331" width="2.25" style="256" customWidth="1"/>
    <col min="3332" max="3332" width="2.375" style="256" customWidth="1"/>
    <col min="3333" max="3333" width="2.5" style="256" customWidth="1"/>
    <col min="3334" max="3334" width="1.875" style="256" customWidth="1"/>
    <col min="3335" max="3369" width="2.5" style="256" customWidth="1"/>
    <col min="3370" max="3370" width="1.75" style="256" customWidth="1"/>
    <col min="3371" max="3584" width="2.25" style="256"/>
    <col min="3585" max="3587" width="2.25" style="256" customWidth="1"/>
    <col min="3588" max="3588" width="2.375" style="256" customWidth="1"/>
    <col min="3589" max="3589" width="2.5" style="256" customWidth="1"/>
    <col min="3590" max="3590" width="1.875" style="256" customWidth="1"/>
    <col min="3591" max="3625" width="2.5" style="256" customWidth="1"/>
    <col min="3626" max="3626" width="1.75" style="256" customWidth="1"/>
    <col min="3627" max="3840" width="2.25" style="256"/>
    <col min="3841" max="3843" width="2.25" style="256" customWidth="1"/>
    <col min="3844" max="3844" width="2.375" style="256" customWidth="1"/>
    <col min="3845" max="3845" width="2.5" style="256" customWidth="1"/>
    <col min="3846" max="3846" width="1.875" style="256" customWidth="1"/>
    <col min="3847" max="3881" width="2.5" style="256" customWidth="1"/>
    <col min="3882" max="3882" width="1.75" style="256" customWidth="1"/>
    <col min="3883" max="4096" width="2.25" style="256"/>
    <col min="4097" max="4099" width="2.25" style="256" customWidth="1"/>
    <col min="4100" max="4100" width="2.375" style="256" customWidth="1"/>
    <col min="4101" max="4101" width="2.5" style="256" customWidth="1"/>
    <col min="4102" max="4102" width="1.875" style="256" customWidth="1"/>
    <col min="4103" max="4137" width="2.5" style="256" customWidth="1"/>
    <col min="4138" max="4138" width="1.75" style="256" customWidth="1"/>
    <col min="4139" max="4352" width="2.25" style="256"/>
    <col min="4353" max="4355" width="2.25" style="256" customWidth="1"/>
    <col min="4356" max="4356" width="2.375" style="256" customWidth="1"/>
    <col min="4357" max="4357" width="2.5" style="256" customWidth="1"/>
    <col min="4358" max="4358" width="1.875" style="256" customWidth="1"/>
    <col min="4359" max="4393" width="2.5" style="256" customWidth="1"/>
    <col min="4394" max="4394" width="1.75" style="256" customWidth="1"/>
    <col min="4395" max="4608" width="2.25" style="256"/>
    <col min="4609" max="4611" width="2.25" style="256" customWidth="1"/>
    <col min="4612" max="4612" width="2.375" style="256" customWidth="1"/>
    <col min="4613" max="4613" width="2.5" style="256" customWidth="1"/>
    <col min="4614" max="4614" width="1.875" style="256" customWidth="1"/>
    <col min="4615" max="4649" width="2.5" style="256" customWidth="1"/>
    <col min="4650" max="4650" width="1.75" style="256" customWidth="1"/>
    <col min="4651" max="4864" width="2.25" style="256"/>
    <col min="4865" max="4867" width="2.25" style="256" customWidth="1"/>
    <col min="4868" max="4868" width="2.375" style="256" customWidth="1"/>
    <col min="4869" max="4869" width="2.5" style="256" customWidth="1"/>
    <col min="4870" max="4870" width="1.875" style="256" customWidth="1"/>
    <col min="4871" max="4905" width="2.5" style="256" customWidth="1"/>
    <col min="4906" max="4906" width="1.75" style="256" customWidth="1"/>
    <col min="4907" max="5120" width="2.25" style="256"/>
    <col min="5121" max="5123" width="2.25" style="256" customWidth="1"/>
    <col min="5124" max="5124" width="2.375" style="256" customWidth="1"/>
    <col min="5125" max="5125" width="2.5" style="256" customWidth="1"/>
    <col min="5126" max="5126" width="1.875" style="256" customWidth="1"/>
    <col min="5127" max="5161" width="2.5" style="256" customWidth="1"/>
    <col min="5162" max="5162" width="1.75" style="256" customWidth="1"/>
    <col min="5163" max="5376" width="2.25" style="256"/>
    <col min="5377" max="5379" width="2.25" style="256" customWidth="1"/>
    <col min="5380" max="5380" width="2.375" style="256" customWidth="1"/>
    <col min="5381" max="5381" width="2.5" style="256" customWidth="1"/>
    <col min="5382" max="5382" width="1.875" style="256" customWidth="1"/>
    <col min="5383" max="5417" width="2.5" style="256" customWidth="1"/>
    <col min="5418" max="5418" width="1.75" style="256" customWidth="1"/>
    <col min="5419" max="5632" width="2.25" style="256"/>
    <col min="5633" max="5635" width="2.25" style="256" customWidth="1"/>
    <col min="5636" max="5636" width="2.375" style="256" customWidth="1"/>
    <col min="5637" max="5637" width="2.5" style="256" customWidth="1"/>
    <col min="5638" max="5638" width="1.875" style="256" customWidth="1"/>
    <col min="5639" max="5673" width="2.5" style="256" customWidth="1"/>
    <col min="5674" max="5674" width="1.75" style="256" customWidth="1"/>
    <col min="5675" max="5888" width="2.25" style="256"/>
    <col min="5889" max="5891" width="2.25" style="256" customWidth="1"/>
    <col min="5892" max="5892" width="2.375" style="256" customWidth="1"/>
    <col min="5893" max="5893" width="2.5" style="256" customWidth="1"/>
    <col min="5894" max="5894" width="1.875" style="256" customWidth="1"/>
    <col min="5895" max="5929" width="2.5" style="256" customWidth="1"/>
    <col min="5930" max="5930" width="1.75" style="256" customWidth="1"/>
    <col min="5931" max="6144" width="2.25" style="256"/>
    <col min="6145" max="6147" width="2.25" style="256" customWidth="1"/>
    <col min="6148" max="6148" width="2.375" style="256" customWidth="1"/>
    <col min="6149" max="6149" width="2.5" style="256" customWidth="1"/>
    <col min="6150" max="6150" width="1.875" style="256" customWidth="1"/>
    <col min="6151" max="6185" width="2.5" style="256" customWidth="1"/>
    <col min="6186" max="6186" width="1.75" style="256" customWidth="1"/>
    <col min="6187" max="6400" width="2.25" style="256"/>
    <col min="6401" max="6403" width="2.25" style="256" customWidth="1"/>
    <col min="6404" max="6404" width="2.375" style="256" customWidth="1"/>
    <col min="6405" max="6405" width="2.5" style="256" customWidth="1"/>
    <col min="6406" max="6406" width="1.875" style="256" customWidth="1"/>
    <col min="6407" max="6441" width="2.5" style="256" customWidth="1"/>
    <col min="6442" max="6442" width="1.75" style="256" customWidth="1"/>
    <col min="6443" max="6656" width="2.25" style="256"/>
    <col min="6657" max="6659" width="2.25" style="256" customWidth="1"/>
    <col min="6660" max="6660" width="2.375" style="256" customWidth="1"/>
    <col min="6661" max="6661" width="2.5" style="256" customWidth="1"/>
    <col min="6662" max="6662" width="1.875" style="256" customWidth="1"/>
    <col min="6663" max="6697" width="2.5" style="256" customWidth="1"/>
    <col min="6698" max="6698" width="1.75" style="256" customWidth="1"/>
    <col min="6699" max="6912" width="2.25" style="256"/>
    <col min="6913" max="6915" width="2.25" style="256" customWidth="1"/>
    <col min="6916" max="6916" width="2.375" style="256" customWidth="1"/>
    <col min="6917" max="6917" width="2.5" style="256" customWidth="1"/>
    <col min="6918" max="6918" width="1.875" style="256" customWidth="1"/>
    <col min="6919" max="6953" width="2.5" style="256" customWidth="1"/>
    <col min="6954" max="6954" width="1.75" style="256" customWidth="1"/>
    <col min="6955" max="7168" width="2.25" style="256"/>
    <col min="7169" max="7171" width="2.25" style="256" customWidth="1"/>
    <col min="7172" max="7172" width="2.375" style="256" customWidth="1"/>
    <col min="7173" max="7173" width="2.5" style="256" customWidth="1"/>
    <col min="7174" max="7174" width="1.875" style="256" customWidth="1"/>
    <col min="7175" max="7209" width="2.5" style="256" customWidth="1"/>
    <col min="7210" max="7210" width="1.75" style="256" customWidth="1"/>
    <col min="7211" max="7424" width="2.25" style="256"/>
    <col min="7425" max="7427" width="2.25" style="256" customWidth="1"/>
    <col min="7428" max="7428" width="2.375" style="256" customWidth="1"/>
    <col min="7429" max="7429" width="2.5" style="256" customWidth="1"/>
    <col min="7430" max="7430" width="1.875" style="256" customWidth="1"/>
    <col min="7431" max="7465" width="2.5" style="256" customWidth="1"/>
    <col min="7466" max="7466" width="1.75" style="256" customWidth="1"/>
    <col min="7467" max="7680" width="2.25" style="256"/>
    <col min="7681" max="7683" width="2.25" style="256" customWidth="1"/>
    <col min="7684" max="7684" width="2.375" style="256" customWidth="1"/>
    <col min="7685" max="7685" width="2.5" style="256" customWidth="1"/>
    <col min="7686" max="7686" width="1.875" style="256" customWidth="1"/>
    <col min="7687" max="7721" width="2.5" style="256" customWidth="1"/>
    <col min="7722" max="7722" width="1.75" style="256" customWidth="1"/>
    <col min="7723" max="7936" width="2.25" style="256"/>
    <col min="7937" max="7939" width="2.25" style="256" customWidth="1"/>
    <col min="7940" max="7940" width="2.375" style="256" customWidth="1"/>
    <col min="7941" max="7941" width="2.5" style="256" customWidth="1"/>
    <col min="7942" max="7942" width="1.875" style="256" customWidth="1"/>
    <col min="7943" max="7977" width="2.5" style="256" customWidth="1"/>
    <col min="7978" max="7978" width="1.75" style="256" customWidth="1"/>
    <col min="7979" max="8192" width="2.25" style="256"/>
    <col min="8193" max="8195" width="2.25" style="256" customWidth="1"/>
    <col min="8196" max="8196" width="2.375" style="256" customWidth="1"/>
    <col min="8197" max="8197" width="2.5" style="256" customWidth="1"/>
    <col min="8198" max="8198" width="1.875" style="256" customWidth="1"/>
    <col min="8199" max="8233" width="2.5" style="256" customWidth="1"/>
    <col min="8234" max="8234" width="1.75" style="256" customWidth="1"/>
    <col min="8235" max="8448" width="2.25" style="256"/>
    <col min="8449" max="8451" width="2.25" style="256" customWidth="1"/>
    <col min="8452" max="8452" width="2.375" style="256" customWidth="1"/>
    <col min="8453" max="8453" width="2.5" style="256" customWidth="1"/>
    <col min="8454" max="8454" width="1.875" style="256" customWidth="1"/>
    <col min="8455" max="8489" width="2.5" style="256" customWidth="1"/>
    <col min="8490" max="8490" width="1.75" style="256" customWidth="1"/>
    <col min="8491" max="8704" width="2.25" style="256"/>
    <col min="8705" max="8707" width="2.25" style="256" customWidth="1"/>
    <col min="8708" max="8708" width="2.375" style="256" customWidth="1"/>
    <col min="8709" max="8709" width="2.5" style="256" customWidth="1"/>
    <col min="8710" max="8710" width="1.875" style="256" customWidth="1"/>
    <col min="8711" max="8745" width="2.5" style="256" customWidth="1"/>
    <col min="8746" max="8746" width="1.75" style="256" customWidth="1"/>
    <col min="8747" max="8960" width="2.25" style="256"/>
    <col min="8961" max="8963" width="2.25" style="256" customWidth="1"/>
    <col min="8964" max="8964" width="2.375" style="256" customWidth="1"/>
    <col min="8965" max="8965" width="2.5" style="256" customWidth="1"/>
    <col min="8966" max="8966" width="1.875" style="256" customWidth="1"/>
    <col min="8967" max="9001" width="2.5" style="256" customWidth="1"/>
    <col min="9002" max="9002" width="1.75" style="256" customWidth="1"/>
    <col min="9003" max="9216" width="2.25" style="256"/>
    <col min="9217" max="9219" width="2.25" style="256" customWidth="1"/>
    <col min="9220" max="9220" width="2.375" style="256" customWidth="1"/>
    <col min="9221" max="9221" width="2.5" style="256" customWidth="1"/>
    <col min="9222" max="9222" width="1.875" style="256" customWidth="1"/>
    <col min="9223" max="9257" width="2.5" style="256" customWidth="1"/>
    <col min="9258" max="9258" width="1.75" style="256" customWidth="1"/>
    <col min="9259" max="9472" width="2.25" style="256"/>
    <col min="9473" max="9475" width="2.25" style="256" customWidth="1"/>
    <col min="9476" max="9476" width="2.375" style="256" customWidth="1"/>
    <col min="9477" max="9477" width="2.5" style="256" customWidth="1"/>
    <col min="9478" max="9478" width="1.875" style="256" customWidth="1"/>
    <col min="9479" max="9513" width="2.5" style="256" customWidth="1"/>
    <col min="9514" max="9514" width="1.75" style="256" customWidth="1"/>
    <col min="9515" max="9728" width="2.25" style="256"/>
    <col min="9729" max="9731" width="2.25" style="256" customWidth="1"/>
    <col min="9732" max="9732" width="2.375" style="256" customWidth="1"/>
    <col min="9733" max="9733" width="2.5" style="256" customWidth="1"/>
    <col min="9734" max="9734" width="1.875" style="256" customWidth="1"/>
    <col min="9735" max="9769" width="2.5" style="256" customWidth="1"/>
    <col min="9770" max="9770" width="1.75" style="256" customWidth="1"/>
    <col min="9771" max="9984" width="2.25" style="256"/>
    <col min="9985" max="9987" width="2.25" style="256" customWidth="1"/>
    <col min="9988" max="9988" width="2.375" style="256" customWidth="1"/>
    <col min="9989" max="9989" width="2.5" style="256" customWidth="1"/>
    <col min="9990" max="9990" width="1.875" style="256" customWidth="1"/>
    <col min="9991" max="10025" width="2.5" style="256" customWidth="1"/>
    <col min="10026" max="10026" width="1.75" style="256" customWidth="1"/>
    <col min="10027" max="10240" width="2.25" style="256"/>
    <col min="10241" max="10243" width="2.25" style="256" customWidth="1"/>
    <col min="10244" max="10244" width="2.375" style="256" customWidth="1"/>
    <col min="10245" max="10245" width="2.5" style="256" customWidth="1"/>
    <col min="10246" max="10246" width="1.875" style="256" customWidth="1"/>
    <col min="10247" max="10281" width="2.5" style="256" customWidth="1"/>
    <col min="10282" max="10282" width="1.75" style="256" customWidth="1"/>
    <col min="10283" max="10496" width="2.25" style="256"/>
    <col min="10497" max="10499" width="2.25" style="256" customWidth="1"/>
    <col min="10500" max="10500" width="2.375" style="256" customWidth="1"/>
    <col min="10501" max="10501" width="2.5" style="256" customWidth="1"/>
    <col min="10502" max="10502" width="1.875" style="256" customWidth="1"/>
    <col min="10503" max="10537" width="2.5" style="256" customWidth="1"/>
    <col min="10538" max="10538" width="1.75" style="256" customWidth="1"/>
    <col min="10539" max="10752" width="2.25" style="256"/>
    <col min="10753" max="10755" width="2.25" style="256" customWidth="1"/>
    <col min="10756" max="10756" width="2.375" style="256" customWidth="1"/>
    <col min="10757" max="10757" width="2.5" style="256" customWidth="1"/>
    <col min="10758" max="10758" width="1.875" style="256" customWidth="1"/>
    <col min="10759" max="10793" width="2.5" style="256" customWidth="1"/>
    <col min="10794" max="10794" width="1.75" style="256" customWidth="1"/>
    <col min="10795" max="11008" width="2.25" style="256"/>
    <col min="11009" max="11011" width="2.25" style="256" customWidth="1"/>
    <col min="11012" max="11012" width="2.375" style="256" customWidth="1"/>
    <col min="11013" max="11013" width="2.5" style="256" customWidth="1"/>
    <col min="11014" max="11014" width="1.875" style="256" customWidth="1"/>
    <col min="11015" max="11049" width="2.5" style="256" customWidth="1"/>
    <col min="11050" max="11050" width="1.75" style="256" customWidth="1"/>
    <col min="11051" max="11264" width="2.25" style="256"/>
    <col min="11265" max="11267" width="2.25" style="256" customWidth="1"/>
    <col min="11268" max="11268" width="2.375" style="256" customWidth="1"/>
    <col min="11269" max="11269" width="2.5" style="256" customWidth="1"/>
    <col min="11270" max="11270" width="1.875" style="256" customWidth="1"/>
    <col min="11271" max="11305" width="2.5" style="256" customWidth="1"/>
    <col min="11306" max="11306" width="1.75" style="256" customWidth="1"/>
    <col min="11307" max="11520" width="2.25" style="256"/>
    <col min="11521" max="11523" width="2.25" style="256" customWidth="1"/>
    <col min="11524" max="11524" width="2.375" style="256" customWidth="1"/>
    <col min="11525" max="11525" width="2.5" style="256" customWidth="1"/>
    <col min="11526" max="11526" width="1.875" style="256" customWidth="1"/>
    <col min="11527" max="11561" width="2.5" style="256" customWidth="1"/>
    <col min="11562" max="11562" width="1.75" style="256" customWidth="1"/>
    <col min="11563" max="11776" width="2.25" style="256"/>
    <col min="11777" max="11779" width="2.25" style="256" customWidth="1"/>
    <col min="11780" max="11780" width="2.375" style="256" customWidth="1"/>
    <col min="11781" max="11781" width="2.5" style="256" customWidth="1"/>
    <col min="11782" max="11782" width="1.875" style="256" customWidth="1"/>
    <col min="11783" max="11817" width="2.5" style="256" customWidth="1"/>
    <col min="11818" max="11818" width="1.75" style="256" customWidth="1"/>
    <col min="11819" max="12032" width="2.25" style="256"/>
    <col min="12033" max="12035" width="2.25" style="256" customWidth="1"/>
    <col min="12036" max="12036" width="2.375" style="256" customWidth="1"/>
    <col min="12037" max="12037" width="2.5" style="256" customWidth="1"/>
    <col min="12038" max="12038" width="1.875" style="256" customWidth="1"/>
    <col min="12039" max="12073" width="2.5" style="256" customWidth="1"/>
    <col min="12074" max="12074" width="1.75" style="256" customWidth="1"/>
    <col min="12075" max="12288" width="2.25" style="256"/>
    <col min="12289" max="12291" width="2.25" style="256" customWidth="1"/>
    <col min="12292" max="12292" width="2.375" style="256" customWidth="1"/>
    <col min="12293" max="12293" width="2.5" style="256" customWidth="1"/>
    <col min="12294" max="12294" width="1.875" style="256" customWidth="1"/>
    <col min="12295" max="12329" width="2.5" style="256" customWidth="1"/>
    <col min="12330" max="12330" width="1.75" style="256" customWidth="1"/>
    <col min="12331" max="12544" width="2.25" style="256"/>
    <col min="12545" max="12547" width="2.25" style="256" customWidth="1"/>
    <col min="12548" max="12548" width="2.375" style="256" customWidth="1"/>
    <col min="12549" max="12549" width="2.5" style="256" customWidth="1"/>
    <col min="12550" max="12550" width="1.875" style="256" customWidth="1"/>
    <col min="12551" max="12585" width="2.5" style="256" customWidth="1"/>
    <col min="12586" max="12586" width="1.75" style="256" customWidth="1"/>
    <col min="12587" max="12800" width="2.25" style="256"/>
    <col min="12801" max="12803" width="2.25" style="256" customWidth="1"/>
    <col min="12804" max="12804" width="2.375" style="256" customWidth="1"/>
    <col min="12805" max="12805" width="2.5" style="256" customWidth="1"/>
    <col min="12806" max="12806" width="1.875" style="256" customWidth="1"/>
    <col min="12807" max="12841" width="2.5" style="256" customWidth="1"/>
    <col min="12842" max="12842" width="1.75" style="256" customWidth="1"/>
    <col min="12843" max="13056" width="2.25" style="256"/>
    <col min="13057" max="13059" width="2.25" style="256" customWidth="1"/>
    <col min="13060" max="13060" width="2.375" style="256" customWidth="1"/>
    <col min="13061" max="13061" width="2.5" style="256" customWidth="1"/>
    <col min="13062" max="13062" width="1.875" style="256" customWidth="1"/>
    <col min="13063" max="13097" width="2.5" style="256" customWidth="1"/>
    <col min="13098" max="13098" width="1.75" style="256" customWidth="1"/>
    <col min="13099" max="13312" width="2.25" style="256"/>
    <col min="13313" max="13315" width="2.25" style="256" customWidth="1"/>
    <col min="13316" max="13316" width="2.375" style="256" customWidth="1"/>
    <col min="13317" max="13317" width="2.5" style="256" customWidth="1"/>
    <col min="13318" max="13318" width="1.875" style="256" customWidth="1"/>
    <col min="13319" max="13353" width="2.5" style="256" customWidth="1"/>
    <col min="13354" max="13354" width="1.75" style="256" customWidth="1"/>
    <col min="13355" max="13568" width="2.25" style="256"/>
    <col min="13569" max="13571" width="2.25" style="256" customWidth="1"/>
    <col min="13572" max="13572" width="2.375" style="256" customWidth="1"/>
    <col min="13573" max="13573" width="2.5" style="256" customWidth="1"/>
    <col min="13574" max="13574" width="1.875" style="256" customWidth="1"/>
    <col min="13575" max="13609" width="2.5" style="256" customWidth="1"/>
    <col min="13610" max="13610" width="1.75" style="256" customWidth="1"/>
    <col min="13611" max="13824" width="2.25" style="256"/>
    <col min="13825" max="13827" width="2.25" style="256" customWidth="1"/>
    <col min="13828" max="13828" width="2.375" style="256" customWidth="1"/>
    <col min="13829" max="13829" width="2.5" style="256" customWidth="1"/>
    <col min="13830" max="13830" width="1.875" style="256" customWidth="1"/>
    <col min="13831" max="13865" width="2.5" style="256" customWidth="1"/>
    <col min="13866" max="13866" width="1.75" style="256" customWidth="1"/>
    <col min="13867" max="14080" width="2.25" style="256"/>
    <col min="14081" max="14083" width="2.25" style="256" customWidth="1"/>
    <col min="14084" max="14084" width="2.375" style="256" customWidth="1"/>
    <col min="14085" max="14085" width="2.5" style="256" customWidth="1"/>
    <col min="14086" max="14086" width="1.875" style="256" customWidth="1"/>
    <col min="14087" max="14121" width="2.5" style="256" customWidth="1"/>
    <col min="14122" max="14122" width="1.75" style="256" customWidth="1"/>
    <col min="14123" max="14336" width="2.25" style="256"/>
    <col min="14337" max="14339" width="2.25" style="256" customWidth="1"/>
    <col min="14340" max="14340" width="2.375" style="256" customWidth="1"/>
    <col min="14341" max="14341" width="2.5" style="256" customWidth="1"/>
    <col min="14342" max="14342" width="1.875" style="256" customWidth="1"/>
    <col min="14343" max="14377" width="2.5" style="256" customWidth="1"/>
    <col min="14378" max="14378" width="1.75" style="256" customWidth="1"/>
    <col min="14379" max="14592" width="2.25" style="256"/>
    <col min="14593" max="14595" width="2.25" style="256" customWidth="1"/>
    <col min="14596" max="14596" width="2.375" style="256" customWidth="1"/>
    <col min="14597" max="14597" width="2.5" style="256" customWidth="1"/>
    <col min="14598" max="14598" width="1.875" style="256" customWidth="1"/>
    <col min="14599" max="14633" width="2.5" style="256" customWidth="1"/>
    <col min="14634" max="14634" width="1.75" style="256" customWidth="1"/>
    <col min="14635" max="14848" width="2.25" style="256"/>
    <col min="14849" max="14851" width="2.25" style="256" customWidth="1"/>
    <col min="14852" max="14852" width="2.375" style="256" customWidth="1"/>
    <col min="14853" max="14853" width="2.5" style="256" customWidth="1"/>
    <col min="14854" max="14854" width="1.875" style="256" customWidth="1"/>
    <col min="14855" max="14889" width="2.5" style="256" customWidth="1"/>
    <col min="14890" max="14890" width="1.75" style="256" customWidth="1"/>
    <col min="14891" max="15104" width="2.25" style="256"/>
    <col min="15105" max="15107" width="2.25" style="256" customWidth="1"/>
    <col min="15108" max="15108" width="2.375" style="256" customWidth="1"/>
    <col min="15109" max="15109" width="2.5" style="256" customWidth="1"/>
    <col min="15110" max="15110" width="1.875" style="256" customWidth="1"/>
    <col min="15111" max="15145" width="2.5" style="256" customWidth="1"/>
    <col min="15146" max="15146" width="1.75" style="256" customWidth="1"/>
    <col min="15147" max="15360" width="2.25" style="256"/>
    <col min="15361" max="15363" width="2.25" style="256" customWidth="1"/>
    <col min="15364" max="15364" width="2.375" style="256" customWidth="1"/>
    <col min="15365" max="15365" width="2.5" style="256" customWidth="1"/>
    <col min="15366" max="15366" width="1.875" style="256" customWidth="1"/>
    <col min="15367" max="15401" width="2.5" style="256" customWidth="1"/>
    <col min="15402" max="15402" width="1.75" style="256" customWidth="1"/>
    <col min="15403" max="15616" width="2.25" style="256"/>
    <col min="15617" max="15619" width="2.25" style="256" customWidth="1"/>
    <col min="15620" max="15620" width="2.375" style="256" customWidth="1"/>
    <col min="15621" max="15621" width="2.5" style="256" customWidth="1"/>
    <col min="15622" max="15622" width="1.875" style="256" customWidth="1"/>
    <col min="15623" max="15657" width="2.5" style="256" customWidth="1"/>
    <col min="15658" max="15658" width="1.75" style="256" customWidth="1"/>
    <col min="15659" max="15872" width="2.25" style="256"/>
    <col min="15873" max="15875" width="2.25" style="256" customWidth="1"/>
    <col min="15876" max="15876" width="2.375" style="256" customWidth="1"/>
    <col min="15877" max="15877" width="2.5" style="256" customWidth="1"/>
    <col min="15878" max="15878" width="1.875" style="256" customWidth="1"/>
    <col min="15879" max="15913" width="2.5" style="256" customWidth="1"/>
    <col min="15914" max="15914" width="1.75" style="256" customWidth="1"/>
    <col min="15915" max="16128" width="2.25" style="256"/>
    <col min="16129" max="16131" width="2.25" style="256" customWidth="1"/>
    <col min="16132" max="16132" width="2.375" style="256" customWidth="1"/>
    <col min="16133" max="16133" width="2.5" style="256" customWidth="1"/>
    <col min="16134" max="16134" width="1.875" style="256" customWidth="1"/>
    <col min="16135" max="16169" width="2.5" style="256" customWidth="1"/>
    <col min="16170" max="16170" width="1.75" style="256" customWidth="1"/>
    <col min="16171" max="16384" width="2.25" style="256"/>
  </cols>
  <sheetData>
    <row r="7" spans="4:43" ht="18" customHeight="1" x14ac:dyDescent="0.15">
      <c r="D7" s="255" t="s">
        <v>486</v>
      </c>
      <c r="E7" s="255"/>
      <c r="F7" s="255"/>
      <c r="G7" s="255"/>
      <c r="H7" s="255"/>
      <c r="I7" s="255"/>
      <c r="J7" s="255"/>
      <c r="K7" s="255"/>
      <c r="L7" s="255"/>
      <c r="M7" s="255"/>
      <c r="N7" s="255"/>
      <c r="O7" s="255"/>
      <c r="P7" s="255"/>
      <c r="Q7" s="255"/>
      <c r="R7" s="255"/>
      <c r="S7" s="255"/>
      <c r="T7" s="255"/>
      <c r="U7" s="255"/>
      <c r="V7" s="255"/>
      <c r="W7" s="255"/>
      <c r="X7" s="255"/>
      <c r="Y7" s="255"/>
      <c r="Z7" s="255"/>
      <c r="AA7" s="255"/>
      <c r="AB7" s="255"/>
      <c r="AC7" s="255"/>
      <c r="AD7" s="255"/>
      <c r="AE7" s="255"/>
      <c r="AF7" s="255"/>
      <c r="AG7" s="255"/>
      <c r="AH7" s="255"/>
      <c r="AI7" s="255"/>
      <c r="AJ7" s="255"/>
      <c r="AK7" s="255"/>
      <c r="AL7" s="255"/>
      <c r="AM7" s="255"/>
      <c r="AN7" s="255"/>
      <c r="AO7" s="255"/>
      <c r="AP7" s="255"/>
    </row>
    <row r="8" spans="4:43" ht="9.75" customHeight="1" x14ac:dyDescent="0.15">
      <c r="D8" s="255"/>
      <c r="E8" s="257"/>
      <c r="F8" s="258"/>
      <c r="G8" s="258"/>
      <c r="H8" s="258"/>
      <c r="I8" s="258"/>
      <c r="J8" s="258"/>
      <c r="K8" s="258"/>
      <c r="L8" s="258"/>
      <c r="M8" s="258"/>
      <c r="N8" s="258"/>
      <c r="O8" s="258"/>
      <c r="P8" s="258"/>
      <c r="Q8" s="258"/>
      <c r="R8" s="258"/>
      <c r="S8" s="258"/>
      <c r="T8" s="258"/>
      <c r="U8" s="258"/>
      <c r="V8" s="258"/>
      <c r="W8" s="258"/>
      <c r="X8" s="258"/>
      <c r="Y8" s="258"/>
      <c r="Z8" s="258"/>
      <c r="AA8" s="258"/>
      <c r="AB8" s="258"/>
      <c r="AC8" s="258"/>
      <c r="AD8" s="258"/>
      <c r="AE8" s="258"/>
      <c r="AF8" s="258"/>
      <c r="AG8" s="258"/>
      <c r="AH8" s="258"/>
      <c r="AI8" s="258"/>
      <c r="AJ8" s="258"/>
      <c r="AK8" s="258"/>
      <c r="AL8" s="258"/>
      <c r="AM8" s="258"/>
      <c r="AN8" s="258"/>
      <c r="AO8" s="258"/>
      <c r="AP8" s="259"/>
    </row>
    <row r="9" spans="4:43" ht="17.25" customHeight="1" x14ac:dyDescent="0.15">
      <c r="D9" s="255"/>
      <c r="E9" s="260"/>
      <c r="F9" s="255"/>
      <c r="G9" s="255"/>
      <c r="H9" s="255"/>
      <c r="I9" s="255"/>
      <c r="J9" s="255"/>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255"/>
      <c r="AP9" s="261"/>
    </row>
    <row r="10" spans="4:43" ht="6.75" customHeight="1" x14ac:dyDescent="0.15">
      <c r="D10" s="255"/>
      <c r="E10" s="260"/>
      <c r="F10" s="255"/>
      <c r="G10" s="255"/>
      <c r="H10" s="255"/>
      <c r="I10" s="255"/>
      <c r="J10" s="255"/>
      <c r="K10" s="255"/>
      <c r="L10" s="255"/>
      <c r="M10" s="255"/>
      <c r="N10" s="255"/>
      <c r="O10" s="255"/>
      <c r="P10" s="255"/>
      <c r="Q10" s="255"/>
      <c r="R10" s="255"/>
      <c r="S10" s="255"/>
      <c r="T10" s="255"/>
      <c r="U10" s="255"/>
      <c r="V10" s="255"/>
      <c r="W10" s="255"/>
      <c r="X10" s="255"/>
      <c r="Y10" s="255"/>
      <c r="Z10" s="255"/>
      <c r="AA10" s="255"/>
      <c r="AB10" s="255"/>
      <c r="AC10" s="255"/>
      <c r="AD10" s="255"/>
      <c r="AE10" s="255"/>
      <c r="AF10" s="255"/>
      <c r="AG10" s="255"/>
      <c r="AH10" s="255"/>
      <c r="AI10" s="255"/>
      <c r="AJ10" s="255"/>
      <c r="AK10" s="255"/>
      <c r="AL10" s="255"/>
      <c r="AM10" s="255"/>
      <c r="AN10" s="255"/>
      <c r="AO10" s="255"/>
      <c r="AP10" s="262"/>
    </row>
    <row r="11" spans="4:43" ht="36" customHeight="1" x14ac:dyDescent="0.15">
      <c r="D11" s="255"/>
      <c r="E11" s="260"/>
      <c r="F11" s="255"/>
      <c r="G11" s="1895" t="s">
        <v>487</v>
      </c>
      <c r="H11" s="1981"/>
      <c r="I11" s="1981"/>
      <c r="J11" s="1981"/>
      <c r="K11" s="1981"/>
      <c r="L11" s="1981"/>
      <c r="M11" s="1981"/>
      <c r="N11" s="1981"/>
      <c r="O11" s="1981"/>
      <c r="P11" s="1981"/>
      <c r="Q11" s="1981"/>
      <c r="R11" s="1981"/>
      <c r="S11" s="1981"/>
      <c r="T11" s="1981"/>
      <c r="U11" s="1981"/>
      <c r="V11" s="1981"/>
      <c r="W11" s="1981"/>
      <c r="X11" s="1981"/>
      <c r="Y11" s="1981"/>
      <c r="Z11" s="1981"/>
      <c r="AA11" s="1981"/>
      <c r="AB11" s="1981"/>
      <c r="AC11" s="1981"/>
      <c r="AD11" s="1981"/>
      <c r="AE11" s="1981"/>
      <c r="AF11" s="1981"/>
      <c r="AG11" s="1981"/>
      <c r="AH11" s="1981"/>
      <c r="AI11" s="1981"/>
      <c r="AJ11" s="1981"/>
      <c r="AK11" s="1981"/>
      <c r="AL11" s="1981"/>
      <c r="AM11" s="1981"/>
      <c r="AN11" s="1981"/>
      <c r="AO11" s="1981"/>
      <c r="AP11" s="262"/>
    </row>
    <row r="12" spans="4:43" ht="9.75" customHeight="1" x14ac:dyDescent="0.15">
      <c r="D12" s="255"/>
      <c r="E12" s="260"/>
      <c r="F12" s="255"/>
      <c r="G12" s="255"/>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5"/>
      <c r="AI12" s="255"/>
      <c r="AJ12" s="255"/>
      <c r="AK12" s="255"/>
      <c r="AL12" s="255"/>
      <c r="AM12" s="255"/>
      <c r="AN12" s="255"/>
      <c r="AO12" s="255"/>
      <c r="AP12" s="262"/>
    </row>
    <row r="13" spans="4:43" ht="16.5" customHeight="1" x14ac:dyDescent="0.15">
      <c r="D13" s="255"/>
      <c r="E13" s="260"/>
      <c r="F13" s="255"/>
      <c r="G13" s="255"/>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1987" t="s">
        <v>500</v>
      </c>
      <c r="AF13" s="1987"/>
      <c r="AG13" s="1988">
        <v>2</v>
      </c>
      <c r="AH13" s="1988"/>
      <c r="AI13" s="255" t="s">
        <v>262</v>
      </c>
      <c r="AJ13" s="1988">
        <v>4</v>
      </c>
      <c r="AK13" s="1988"/>
      <c r="AL13" s="255" t="s">
        <v>95</v>
      </c>
      <c r="AM13" s="1988">
        <v>1</v>
      </c>
      <c r="AN13" s="1988"/>
      <c r="AO13" s="255" t="s">
        <v>222</v>
      </c>
      <c r="AP13" s="262"/>
    </row>
    <row r="14" spans="4:43" ht="17.25" customHeight="1" x14ac:dyDescent="0.15">
      <c r="D14" s="255"/>
      <c r="E14" s="260"/>
      <c r="F14" s="255"/>
      <c r="G14" s="255" t="s">
        <v>501</v>
      </c>
      <c r="H14" s="255"/>
      <c r="I14" s="255"/>
      <c r="J14" s="255"/>
      <c r="K14" s="255"/>
      <c r="L14" s="255"/>
      <c r="M14" s="255"/>
      <c r="N14" s="255"/>
      <c r="O14" s="255"/>
      <c r="P14" s="255"/>
      <c r="Q14" s="255"/>
      <c r="R14" s="255"/>
      <c r="S14" s="255"/>
      <c r="T14" s="255"/>
      <c r="U14" s="255"/>
      <c r="V14" s="255"/>
      <c r="W14" s="255"/>
      <c r="X14" s="255"/>
      <c r="Y14" s="255"/>
      <c r="Z14" s="255"/>
      <c r="AA14" s="255"/>
      <c r="AB14" s="255"/>
      <c r="AC14" s="255"/>
      <c r="AD14" s="255"/>
      <c r="AE14" s="255"/>
      <c r="AF14" s="255"/>
      <c r="AG14" s="255"/>
      <c r="AH14" s="255"/>
      <c r="AI14" s="255"/>
      <c r="AJ14" s="255"/>
      <c r="AK14" s="255"/>
      <c r="AL14" s="255"/>
      <c r="AM14" s="255"/>
      <c r="AN14" s="255"/>
      <c r="AO14" s="255"/>
      <c r="AP14" s="262"/>
    </row>
    <row r="15" spans="4:43" ht="13.5" customHeight="1" x14ac:dyDescent="0.15">
      <c r="D15" s="255"/>
      <c r="E15" s="260"/>
      <c r="F15" s="255"/>
      <c r="G15" s="255"/>
      <c r="H15" s="255"/>
      <c r="I15" s="255"/>
      <c r="J15" s="255"/>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5"/>
      <c r="AI15" s="255"/>
      <c r="AJ15" s="255"/>
      <c r="AK15" s="255"/>
      <c r="AL15" s="255"/>
      <c r="AM15" s="255"/>
      <c r="AN15" s="255"/>
      <c r="AO15" s="255"/>
      <c r="AP15" s="262"/>
    </row>
    <row r="16" spans="4:43" ht="13.5" customHeight="1" x14ac:dyDescent="0.15">
      <c r="D16" s="255"/>
      <c r="E16" s="260"/>
      <c r="F16" s="255"/>
      <c r="G16" s="255"/>
      <c r="H16" s="255"/>
      <c r="I16" s="255"/>
      <c r="J16" s="255"/>
      <c r="K16" s="255"/>
      <c r="L16" s="255"/>
      <c r="M16" s="255"/>
      <c r="N16" s="255"/>
      <c r="O16" s="255"/>
      <c r="P16" s="255"/>
      <c r="Q16" s="255"/>
      <c r="R16" s="255"/>
      <c r="S16" s="255"/>
      <c r="T16" s="1889" t="s">
        <v>417</v>
      </c>
      <c r="U16" s="1889"/>
      <c r="V16" s="1889"/>
      <c r="W16" s="1889"/>
      <c r="X16" s="212"/>
      <c r="Y16" s="1889" t="s">
        <v>40</v>
      </c>
      <c r="Z16" s="1889"/>
      <c r="AA16" s="1889"/>
      <c r="AB16" s="1889"/>
      <c r="AC16" s="1986" t="s">
        <v>322</v>
      </c>
      <c r="AD16" s="1986"/>
      <c r="AE16" s="1986"/>
      <c r="AF16" s="1986"/>
      <c r="AG16" s="1986"/>
      <c r="AH16" s="1986"/>
      <c r="AI16" s="1986"/>
      <c r="AJ16" s="1986"/>
      <c r="AK16" s="1986"/>
      <c r="AL16" s="1986"/>
      <c r="AM16" s="1986"/>
      <c r="AN16" s="1986"/>
      <c r="AO16" s="1986"/>
      <c r="AP16" s="274"/>
      <c r="AQ16" s="275"/>
    </row>
    <row r="17" spans="4:42" ht="16.5" customHeight="1" x14ac:dyDescent="0.15">
      <c r="D17" s="255"/>
      <c r="E17" s="260"/>
      <c r="F17" s="255"/>
      <c r="G17" s="255"/>
      <c r="H17" s="255"/>
      <c r="I17" s="255"/>
      <c r="J17" s="255"/>
      <c r="K17" s="255"/>
      <c r="L17" s="255"/>
      <c r="M17" s="255"/>
      <c r="N17" s="255"/>
      <c r="O17" s="255"/>
      <c r="P17" s="255"/>
      <c r="Q17" s="255"/>
      <c r="R17" s="255"/>
      <c r="S17" s="255"/>
      <c r="T17" s="211" t="s">
        <v>418</v>
      </c>
      <c r="U17" s="212"/>
      <c r="V17" s="211"/>
      <c r="W17" s="211"/>
      <c r="X17" s="212"/>
      <c r="Y17" s="1889" t="s">
        <v>419</v>
      </c>
      <c r="Z17" s="1889"/>
      <c r="AA17" s="1889"/>
      <c r="AB17" s="1889"/>
      <c r="AC17" s="1936" t="s">
        <v>502</v>
      </c>
      <c r="AD17" s="1936"/>
      <c r="AE17" s="1936"/>
      <c r="AF17" s="1936"/>
      <c r="AG17" s="1936"/>
      <c r="AH17" s="1936"/>
      <c r="AI17" s="1936"/>
      <c r="AJ17" s="1936"/>
      <c r="AK17" s="1936"/>
      <c r="AL17" s="1936"/>
      <c r="AM17" s="1936"/>
      <c r="AN17" s="1936"/>
      <c r="AO17" s="1936"/>
      <c r="AP17" s="261"/>
    </row>
    <row r="18" spans="4:42" ht="16.5" customHeight="1" x14ac:dyDescent="0.15">
      <c r="D18" s="255"/>
      <c r="E18" s="260"/>
      <c r="F18" s="255"/>
      <c r="G18" s="255"/>
      <c r="H18" s="255"/>
      <c r="I18" s="255"/>
      <c r="J18" s="255"/>
      <c r="K18" s="255"/>
      <c r="L18" s="255"/>
      <c r="M18" s="255"/>
      <c r="N18" s="255"/>
      <c r="O18" s="255"/>
      <c r="P18" s="255"/>
      <c r="Q18" s="255"/>
      <c r="R18" s="255"/>
      <c r="S18" s="255"/>
      <c r="T18" s="211"/>
      <c r="U18" s="211"/>
      <c r="V18" s="211"/>
      <c r="W18" s="211"/>
      <c r="X18" s="212"/>
      <c r="Y18" s="1891" t="s">
        <v>66</v>
      </c>
      <c r="Z18" s="1891"/>
      <c r="AA18" s="1891"/>
      <c r="AB18" s="1891"/>
      <c r="AC18" s="1958" t="s">
        <v>468</v>
      </c>
      <c r="AD18" s="1958"/>
      <c r="AE18" s="1958"/>
      <c r="AF18" s="1958"/>
      <c r="AG18" s="1958"/>
      <c r="AH18" s="1958"/>
      <c r="AI18" s="1958"/>
      <c r="AJ18" s="1958"/>
      <c r="AK18" s="1958"/>
      <c r="AL18" s="1958"/>
      <c r="AM18" s="1958"/>
      <c r="AN18" s="249"/>
      <c r="AP18" s="261"/>
    </row>
    <row r="19" spans="4:42" x14ac:dyDescent="0.15">
      <c r="D19" s="255"/>
      <c r="E19" s="260"/>
      <c r="F19" s="255"/>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5"/>
      <c r="AI19" s="255"/>
      <c r="AJ19" s="255"/>
      <c r="AK19" s="255"/>
      <c r="AL19" s="255"/>
      <c r="AM19" s="255"/>
      <c r="AN19" s="255"/>
      <c r="AO19" s="255"/>
      <c r="AP19" s="262"/>
    </row>
    <row r="20" spans="4:42" ht="18.75" customHeight="1" x14ac:dyDescent="0.15">
      <c r="D20" s="255"/>
      <c r="E20" s="260"/>
      <c r="F20" s="263"/>
      <c r="H20" s="263" t="s">
        <v>488</v>
      </c>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3"/>
      <c r="AI20" s="263"/>
      <c r="AJ20" s="263"/>
      <c r="AK20" s="263"/>
      <c r="AL20" s="263"/>
      <c r="AM20" s="263"/>
      <c r="AN20" s="263"/>
      <c r="AO20" s="263"/>
      <c r="AP20" s="264"/>
    </row>
    <row r="21" spans="4:42" ht="7.5" customHeight="1" x14ac:dyDescent="0.15">
      <c r="D21" s="255"/>
      <c r="E21" s="260"/>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62"/>
    </row>
    <row r="22" spans="4:42" ht="22.5" customHeight="1" x14ac:dyDescent="0.15">
      <c r="D22" s="255"/>
      <c r="E22" s="260"/>
      <c r="F22" s="255"/>
      <c r="G22" s="255"/>
      <c r="H22" s="255"/>
      <c r="I22" s="255"/>
      <c r="J22" s="255"/>
      <c r="K22" s="255"/>
      <c r="L22" s="255"/>
      <c r="M22" s="255"/>
      <c r="N22" s="255"/>
      <c r="O22" s="255"/>
      <c r="P22" s="1969" t="s">
        <v>421</v>
      </c>
      <c r="Q22" s="1970"/>
      <c r="R22" s="1970"/>
      <c r="S22" s="1970"/>
      <c r="T22" s="1970"/>
      <c r="U22" s="1970"/>
      <c r="V22" s="1970"/>
      <c r="W22" s="1970"/>
      <c r="X22" s="1970"/>
      <c r="Y22" s="265"/>
      <c r="Z22" s="266"/>
      <c r="AA22" s="266"/>
      <c r="AB22" s="266"/>
      <c r="AC22" s="266"/>
      <c r="AD22" s="266"/>
      <c r="AE22" s="266"/>
      <c r="AF22" s="266"/>
      <c r="AG22" s="266"/>
      <c r="AH22" s="266"/>
      <c r="AI22" s="266"/>
      <c r="AJ22" s="266"/>
      <c r="AK22" s="266"/>
      <c r="AL22" s="266"/>
      <c r="AM22" s="266"/>
      <c r="AN22" s="266"/>
      <c r="AO22" s="267"/>
      <c r="AP22" s="261"/>
    </row>
    <row r="23" spans="4:42" ht="44.25" customHeight="1" x14ac:dyDescent="0.15">
      <c r="D23" s="255"/>
      <c r="E23" s="260"/>
      <c r="F23" s="255"/>
      <c r="G23" s="1971" t="s">
        <v>489</v>
      </c>
      <c r="H23" s="1972"/>
      <c r="I23" s="1972"/>
      <c r="J23" s="1972"/>
      <c r="K23" s="1972"/>
      <c r="L23" s="1972"/>
      <c r="M23" s="1972"/>
      <c r="N23" s="1972"/>
      <c r="O23" s="1972"/>
      <c r="P23" s="1972"/>
      <c r="Q23" s="1972"/>
      <c r="R23" s="1972"/>
      <c r="S23" s="1972"/>
      <c r="T23" s="1972"/>
      <c r="U23" s="1972"/>
      <c r="V23" s="1972"/>
      <c r="W23" s="1972"/>
      <c r="X23" s="1972"/>
      <c r="Y23" s="1972"/>
      <c r="Z23" s="1972"/>
      <c r="AA23" s="1972"/>
      <c r="AB23" s="1972"/>
      <c r="AC23" s="1972"/>
      <c r="AD23" s="1972"/>
      <c r="AE23" s="1972"/>
      <c r="AF23" s="1972"/>
      <c r="AG23" s="1972"/>
      <c r="AH23" s="1972"/>
      <c r="AI23" s="1972"/>
      <c r="AJ23" s="1972"/>
      <c r="AK23" s="1972"/>
      <c r="AL23" s="1972"/>
      <c r="AM23" s="1972"/>
      <c r="AN23" s="1972"/>
      <c r="AO23" s="1973"/>
      <c r="AP23" s="262"/>
    </row>
    <row r="24" spans="4:42" ht="29.25" customHeight="1" x14ac:dyDescent="0.15">
      <c r="D24" s="255"/>
      <c r="E24" s="260"/>
      <c r="F24" s="255"/>
      <c r="G24" s="1974" t="s">
        <v>490</v>
      </c>
      <c r="H24" s="1975"/>
      <c r="I24" s="1975"/>
      <c r="J24" s="1975"/>
      <c r="K24" s="1975"/>
      <c r="L24" s="1975"/>
      <c r="M24" s="1975"/>
      <c r="N24" s="1975"/>
      <c r="O24" s="1975"/>
      <c r="P24" s="1975"/>
      <c r="Q24" s="1975"/>
      <c r="R24" s="1975"/>
      <c r="S24" s="1975"/>
      <c r="T24" s="1975"/>
      <c r="U24" s="1975"/>
      <c r="V24" s="1975"/>
      <c r="W24" s="1975"/>
      <c r="X24" s="1975"/>
      <c r="Y24" s="1975"/>
      <c r="Z24" s="1975"/>
      <c r="AA24" s="1975"/>
      <c r="AB24" s="1975"/>
      <c r="AC24" s="1975"/>
      <c r="AD24" s="1975"/>
      <c r="AE24" s="1975"/>
      <c r="AF24" s="1975"/>
      <c r="AG24" s="1975"/>
      <c r="AH24" s="1975"/>
      <c r="AI24" s="1975"/>
      <c r="AJ24" s="1975"/>
      <c r="AK24" s="1975"/>
      <c r="AL24" s="1975"/>
      <c r="AM24" s="1975"/>
      <c r="AN24" s="1975"/>
      <c r="AO24" s="1976"/>
      <c r="AP24" s="262"/>
    </row>
    <row r="25" spans="4:42" ht="29.25" customHeight="1" x14ac:dyDescent="0.15">
      <c r="D25" s="255"/>
      <c r="E25" s="260"/>
      <c r="F25" s="255"/>
      <c r="G25" s="1977" t="s">
        <v>491</v>
      </c>
      <c r="H25" s="1978"/>
      <c r="I25" s="1978"/>
      <c r="J25" s="1978"/>
      <c r="K25" s="1978"/>
      <c r="L25" s="1978"/>
      <c r="M25" s="1978"/>
      <c r="N25" s="1978"/>
      <c r="O25" s="1978"/>
      <c r="P25" s="1978"/>
      <c r="Q25" s="1978"/>
      <c r="R25" s="1978"/>
      <c r="S25" s="1978"/>
      <c r="T25" s="1978"/>
      <c r="U25" s="1978"/>
      <c r="V25" s="1978"/>
      <c r="W25" s="1978"/>
      <c r="X25" s="1978"/>
      <c r="Y25" s="1978"/>
      <c r="Z25" s="1978"/>
      <c r="AA25" s="1978"/>
      <c r="AB25" s="1978"/>
      <c r="AC25" s="1978"/>
      <c r="AD25" s="1978"/>
      <c r="AE25" s="1978"/>
      <c r="AF25" s="1978"/>
      <c r="AG25" s="1978"/>
      <c r="AH25" s="1978"/>
      <c r="AI25" s="1978"/>
      <c r="AJ25" s="1978"/>
      <c r="AK25" s="1978"/>
      <c r="AL25" s="1978"/>
      <c r="AM25" s="1978"/>
      <c r="AN25" s="1978"/>
      <c r="AO25" s="1979"/>
      <c r="AP25" s="262"/>
    </row>
    <row r="26" spans="4:42" ht="51" customHeight="1" x14ac:dyDescent="0.15">
      <c r="D26" s="255"/>
      <c r="E26" s="260"/>
      <c r="F26" s="255"/>
      <c r="G26" s="1980" t="s">
        <v>492</v>
      </c>
      <c r="H26" s="1978"/>
      <c r="I26" s="1978"/>
      <c r="J26" s="1978"/>
      <c r="K26" s="1978"/>
      <c r="L26" s="1978"/>
      <c r="M26" s="1978"/>
      <c r="N26" s="1978"/>
      <c r="O26" s="1978"/>
      <c r="P26" s="1978"/>
      <c r="Q26" s="1978"/>
      <c r="R26" s="1978"/>
      <c r="S26" s="1978"/>
      <c r="T26" s="1978"/>
      <c r="U26" s="1978"/>
      <c r="V26" s="1978"/>
      <c r="W26" s="1978"/>
      <c r="X26" s="1978"/>
      <c r="Y26" s="1978"/>
      <c r="Z26" s="1978"/>
      <c r="AA26" s="1978"/>
      <c r="AB26" s="1978"/>
      <c r="AC26" s="1978"/>
      <c r="AD26" s="1978"/>
      <c r="AE26" s="1978"/>
      <c r="AF26" s="1978"/>
      <c r="AG26" s="1978"/>
      <c r="AH26" s="1978"/>
      <c r="AI26" s="1978"/>
      <c r="AJ26" s="1978"/>
      <c r="AK26" s="1978"/>
      <c r="AL26" s="1978"/>
      <c r="AM26" s="1978"/>
      <c r="AN26" s="1978"/>
      <c r="AO26" s="1979"/>
      <c r="AP26" s="262"/>
    </row>
    <row r="27" spans="4:42" ht="29.25" customHeight="1" x14ac:dyDescent="0.15">
      <c r="D27" s="255"/>
      <c r="E27" s="260"/>
      <c r="F27" s="255"/>
      <c r="G27" s="1977" t="s">
        <v>493</v>
      </c>
      <c r="H27" s="1978"/>
      <c r="I27" s="1978"/>
      <c r="J27" s="1978"/>
      <c r="K27" s="1978"/>
      <c r="L27" s="1978"/>
      <c r="M27" s="1978"/>
      <c r="N27" s="1978"/>
      <c r="O27" s="1978"/>
      <c r="P27" s="1978"/>
      <c r="Q27" s="1978"/>
      <c r="R27" s="1978"/>
      <c r="S27" s="1978"/>
      <c r="T27" s="1978"/>
      <c r="U27" s="1978"/>
      <c r="V27" s="1978"/>
      <c r="W27" s="1978"/>
      <c r="X27" s="1978"/>
      <c r="Y27" s="1978"/>
      <c r="Z27" s="1978"/>
      <c r="AA27" s="1978"/>
      <c r="AB27" s="1978"/>
      <c r="AC27" s="1978"/>
      <c r="AD27" s="1978"/>
      <c r="AE27" s="1978"/>
      <c r="AF27" s="1978"/>
      <c r="AG27" s="1978"/>
      <c r="AH27" s="1978"/>
      <c r="AI27" s="1978"/>
      <c r="AJ27" s="1978"/>
      <c r="AK27" s="1978"/>
      <c r="AL27" s="1978"/>
      <c r="AM27" s="1978"/>
      <c r="AN27" s="1978"/>
      <c r="AO27" s="1979"/>
      <c r="AP27" s="262"/>
    </row>
    <row r="28" spans="4:42" ht="29.25" customHeight="1" x14ac:dyDescent="0.15">
      <c r="D28" s="255"/>
      <c r="E28" s="260"/>
      <c r="F28" s="255"/>
      <c r="G28" s="1977" t="s">
        <v>503</v>
      </c>
      <c r="H28" s="1978"/>
      <c r="I28" s="1978"/>
      <c r="J28" s="1978"/>
      <c r="K28" s="1978"/>
      <c r="L28" s="1978"/>
      <c r="M28" s="1978"/>
      <c r="N28" s="1978"/>
      <c r="O28" s="1978"/>
      <c r="P28" s="1978"/>
      <c r="Q28" s="1978"/>
      <c r="R28" s="1978"/>
      <c r="S28" s="1978"/>
      <c r="T28" s="1978"/>
      <c r="U28" s="1978"/>
      <c r="V28" s="1978"/>
      <c r="W28" s="1978"/>
      <c r="X28" s="1978"/>
      <c r="Y28" s="1978"/>
      <c r="Z28" s="1978"/>
      <c r="AA28" s="1978"/>
      <c r="AB28" s="1978"/>
      <c r="AC28" s="1978"/>
      <c r="AD28" s="1978"/>
      <c r="AE28" s="1978"/>
      <c r="AF28" s="1978"/>
      <c r="AG28" s="1978"/>
      <c r="AH28" s="1978"/>
      <c r="AI28" s="1978"/>
      <c r="AJ28" s="1978"/>
      <c r="AK28" s="1978"/>
      <c r="AL28" s="1978"/>
      <c r="AM28" s="1978"/>
      <c r="AN28" s="1978"/>
      <c r="AO28" s="1979"/>
      <c r="AP28" s="262"/>
    </row>
    <row r="29" spans="4:42" ht="29.25" customHeight="1" x14ac:dyDescent="0.15">
      <c r="D29" s="255"/>
      <c r="E29" s="260"/>
      <c r="F29" s="255"/>
      <c r="G29" s="1966" t="s">
        <v>495</v>
      </c>
      <c r="H29" s="1967"/>
      <c r="I29" s="1967"/>
      <c r="J29" s="1967"/>
      <c r="K29" s="1967"/>
      <c r="L29" s="1967"/>
      <c r="M29" s="1967"/>
      <c r="N29" s="1967"/>
      <c r="O29" s="1967"/>
      <c r="P29" s="1967"/>
      <c r="Q29" s="1967"/>
      <c r="R29" s="1967"/>
      <c r="S29" s="1967"/>
      <c r="T29" s="1967"/>
      <c r="U29" s="1967"/>
      <c r="V29" s="1967"/>
      <c r="W29" s="1967"/>
      <c r="X29" s="1967"/>
      <c r="Y29" s="1967"/>
      <c r="Z29" s="1967"/>
      <c r="AA29" s="1967"/>
      <c r="AB29" s="1967"/>
      <c r="AC29" s="1967"/>
      <c r="AD29" s="1967"/>
      <c r="AE29" s="1967"/>
      <c r="AF29" s="1967"/>
      <c r="AG29" s="1967"/>
      <c r="AH29" s="1967"/>
      <c r="AI29" s="1967"/>
      <c r="AJ29" s="1967"/>
      <c r="AK29" s="1967"/>
      <c r="AL29" s="1967"/>
      <c r="AM29" s="1967"/>
      <c r="AN29" s="1967"/>
      <c r="AO29" s="1968"/>
      <c r="AP29" s="262"/>
    </row>
    <row r="30" spans="4:42" ht="18" customHeight="1" x14ac:dyDescent="0.15">
      <c r="D30" s="255"/>
      <c r="E30" s="260"/>
      <c r="F30" s="255"/>
      <c r="G30" s="255"/>
      <c r="H30" s="255"/>
      <c r="I30" s="255"/>
      <c r="J30" s="255"/>
      <c r="K30" s="255"/>
      <c r="L30" s="255"/>
      <c r="M30" s="255"/>
      <c r="N30" s="255"/>
      <c r="O30" s="255"/>
      <c r="P30" s="255"/>
      <c r="Q30" s="268"/>
      <c r="R30" s="268"/>
      <c r="S30" s="268"/>
      <c r="T30" s="268"/>
      <c r="U30" s="268"/>
      <c r="V30" s="268"/>
      <c r="W30" s="268"/>
      <c r="X30" s="268"/>
      <c r="Y30" s="268"/>
      <c r="Z30" s="255"/>
      <c r="AA30" s="255"/>
      <c r="AB30" s="255"/>
      <c r="AC30" s="255"/>
      <c r="AD30" s="255"/>
      <c r="AE30" s="255"/>
      <c r="AF30" s="255"/>
      <c r="AG30" s="255"/>
      <c r="AH30" s="255"/>
      <c r="AI30" s="255"/>
      <c r="AJ30" s="255"/>
      <c r="AK30" s="255"/>
      <c r="AL30" s="255"/>
      <c r="AM30" s="255"/>
      <c r="AN30" s="255"/>
      <c r="AO30" s="255"/>
      <c r="AP30" s="262"/>
    </row>
    <row r="31" spans="4:42" ht="29.25" customHeight="1" x14ac:dyDescent="0.15">
      <c r="D31" s="255"/>
      <c r="E31" s="260"/>
      <c r="F31" s="255"/>
      <c r="G31" s="1961" t="s">
        <v>496</v>
      </c>
      <c r="H31" s="1961"/>
      <c r="I31" s="1961"/>
      <c r="J31" s="1961"/>
      <c r="K31" s="1961"/>
      <c r="L31" s="1961"/>
      <c r="M31" s="1961"/>
      <c r="N31" s="1961"/>
      <c r="O31" s="1961"/>
      <c r="P31" s="1961"/>
      <c r="Q31" s="1961"/>
      <c r="R31" s="1961"/>
      <c r="S31" s="1961"/>
      <c r="T31" s="1961"/>
      <c r="U31" s="1961"/>
      <c r="V31" s="1961"/>
      <c r="W31" s="1961"/>
      <c r="X31" s="1961"/>
      <c r="Y31" s="1961"/>
      <c r="Z31" s="1961"/>
      <c r="AA31" s="1961"/>
      <c r="AB31" s="1961"/>
      <c r="AC31" s="1961"/>
      <c r="AD31" s="1961"/>
      <c r="AE31" s="1961"/>
      <c r="AF31" s="1961"/>
      <c r="AG31" s="1961"/>
      <c r="AH31" s="1961"/>
      <c r="AI31" s="1961"/>
      <c r="AJ31" s="1961"/>
      <c r="AK31" s="1961"/>
      <c r="AL31" s="1961"/>
      <c r="AM31" s="1961"/>
      <c r="AN31" s="1961"/>
      <c r="AO31" s="1961"/>
      <c r="AP31" s="262"/>
    </row>
    <row r="32" spans="4:42" ht="80.25" customHeight="1" x14ac:dyDescent="0.15">
      <c r="D32" s="255"/>
      <c r="E32" s="260"/>
      <c r="F32" s="255"/>
      <c r="G32" s="1985" t="s">
        <v>504</v>
      </c>
      <c r="H32" s="1962"/>
      <c r="I32" s="1962"/>
      <c r="J32" s="1962"/>
      <c r="K32" s="1962"/>
      <c r="L32" s="1962"/>
      <c r="M32" s="1962"/>
      <c r="N32" s="1962"/>
      <c r="O32" s="1962"/>
      <c r="P32" s="1962"/>
      <c r="Q32" s="1962"/>
      <c r="R32" s="1962"/>
      <c r="S32" s="1962"/>
      <c r="T32" s="1962"/>
      <c r="U32" s="1962"/>
      <c r="V32" s="1962"/>
      <c r="W32" s="1962"/>
      <c r="X32" s="1962"/>
      <c r="Y32" s="1962"/>
      <c r="Z32" s="1962"/>
      <c r="AA32" s="1962"/>
      <c r="AB32" s="1962"/>
      <c r="AC32" s="1962"/>
      <c r="AD32" s="1962"/>
      <c r="AE32" s="1962"/>
      <c r="AF32" s="1962"/>
      <c r="AG32" s="1962"/>
      <c r="AH32" s="1962"/>
      <c r="AI32" s="1962"/>
      <c r="AJ32" s="1962"/>
      <c r="AK32" s="1962"/>
      <c r="AL32" s="1962"/>
      <c r="AM32" s="1962"/>
      <c r="AN32" s="1962"/>
      <c r="AO32" s="1962"/>
      <c r="AP32" s="262"/>
    </row>
    <row r="33" spans="4:42" ht="80.25" customHeight="1" x14ac:dyDescent="0.15">
      <c r="D33" s="255"/>
      <c r="E33" s="260"/>
      <c r="F33" s="255"/>
      <c r="G33" s="1985" t="s">
        <v>505</v>
      </c>
      <c r="H33" s="1962"/>
      <c r="I33" s="1962"/>
      <c r="J33" s="1962"/>
      <c r="K33" s="1962"/>
      <c r="L33" s="1962"/>
      <c r="M33" s="1962"/>
      <c r="N33" s="1962"/>
      <c r="O33" s="1962"/>
      <c r="P33" s="1962"/>
      <c r="Q33" s="1962"/>
      <c r="R33" s="1962"/>
      <c r="S33" s="1962"/>
      <c r="T33" s="1962"/>
      <c r="U33" s="1962"/>
      <c r="V33" s="1962"/>
      <c r="W33" s="1962"/>
      <c r="X33" s="1962"/>
      <c r="Y33" s="1962"/>
      <c r="Z33" s="1962"/>
      <c r="AA33" s="1962"/>
      <c r="AB33" s="1962"/>
      <c r="AC33" s="1962"/>
      <c r="AD33" s="1962"/>
      <c r="AE33" s="1962"/>
      <c r="AF33" s="1962"/>
      <c r="AG33" s="1962"/>
      <c r="AH33" s="1962"/>
      <c r="AI33" s="1962"/>
      <c r="AJ33" s="1962"/>
      <c r="AK33" s="1962"/>
      <c r="AL33" s="1962"/>
      <c r="AM33" s="1962"/>
      <c r="AN33" s="1962"/>
      <c r="AO33" s="1962"/>
      <c r="AP33" s="262"/>
    </row>
    <row r="34" spans="4:42" ht="11.25" customHeight="1" x14ac:dyDescent="0.15">
      <c r="D34" s="255"/>
      <c r="E34" s="260"/>
      <c r="F34" s="255"/>
      <c r="G34" s="255"/>
      <c r="H34" s="255"/>
      <c r="I34" s="255"/>
      <c r="J34" s="255"/>
      <c r="K34" s="255"/>
      <c r="L34" s="255"/>
      <c r="M34" s="255"/>
      <c r="N34" s="255"/>
      <c r="O34" s="255"/>
      <c r="P34" s="255"/>
      <c r="Q34" s="268"/>
      <c r="R34" s="268"/>
      <c r="S34" s="268"/>
      <c r="T34" s="268"/>
      <c r="U34" s="268"/>
      <c r="V34" s="268"/>
      <c r="W34" s="268"/>
      <c r="X34" s="268"/>
      <c r="Y34" s="268"/>
      <c r="Z34" s="255"/>
      <c r="AA34" s="255"/>
      <c r="AB34" s="255"/>
      <c r="AC34" s="255"/>
      <c r="AD34" s="255"/>
      <c r="AE34" s="255"/>
      <c r="AF34" s="255"/>
      <c r="AG34" s="255"/>
      <c r="AH34" s="255"/>
      <c r="AI34" s="255"/>
      <c r="AJ34" s="255"/>
      <c r="AK34" s="255"/>
      <c r="AL34" s="255"/>
      <c r="AM34" s="255"/>
      <c r="AN34" s="255"/>
      <c r="AO34" s="255"/>
      <c r="AP34" s="262"/>
    </row>
    <row r="35" spans="4:42" s="273" customFormat="1" ht="85.5" customHeight="1" x14ac:dyDescent="0.15">
      <c r="D35" s="269"/>
      <c r="E35" s="270"/>
      <c r="F35" s="271"/>
      <c r="G35" s="1963" t="s">
        <v>499</v>
      </c>
      <c r="H35" s="1964"/>
      <c r="I35" s="1964"/>
      <c r="J35" s="1964"/>
      <c r="K35" s="1964"/>
      <c r="L35" s="1964"/>
      <c r="M35" s="1964"/>
      <c r="N35" s="1964"/>
      <c r="O35" s="1964"/>
      <c r="P35" s="1964"/>
      <c r="Q35" s="1964"/>
      <c r="R35" s="1964"/>
      <c r="S35" s="1964"/>
      <c r="T35" s="1964"/>
      <c r="U35" s="1964"/>
      <c r="V35" s="1964"/>
      <c r="W35" s="1964"/>
      <c r="X35" s="1964"/>
      <c r="Y35" s="1964"/>
      <c r="Z35" s="1964"/>
      <c r="AA35" s="1964"/>
      <c r="AB35" s="1964"/>
      <c r="AC35" s="1964"/>
      <c r="AD35" s="1964"/>
      <c r="AE35" s="1964"/>
      <c r="AF35" s="1964"/>
      <c r="AG35" s="1964"/>
      <c r="AH35" s="1964"/>
      <c r="AI35" s="1964"/>
      <c r="AJ35" s="1964"/>
      <c r="AK35" s="1964"/>
      <c r="AL35" s="1964"/>
      <c r="AM35" s="1964"/>
      <c r="AN35" s="1964"/>
      <c r="AO35" s="1964"/>
      <c r="AP35" s="272"/>
    </row>
    <row r="36" spans="4:42" ht="18.75" customHeight="1" x14ac:dyDescent="0.15">
      <c r="D36" s="255"/>
      <c r="E36" s="255"/>
      <c r="F36" s="255"/>
      <c r="G36" s="255"/>
      <c r="H36" s="255"/>
      <c r="I36" s="255"/>
      <c r="J36" s="255"/>
      <c r="K36" s="255"/>
      <c r="L36" s="255"/>
      <c r="M36" s="255"/>
      <c r="N36" s="255"/>
      <c r="O36" s="255"/>
      <c r="P36" s="255"/>
      <c r="Q36" s="255"/>
      <c r="R36" s="255"/>
      <c r="S36" s="255"/>
      <c r="T36" s="255"/>
      <c r="U36" s="255"/>
      <c r="V36" s="255"/>
      <c r="W36" s="255"/>
      <c r="X36" s="255"/>
      <c r="Y36" s="255"/>
      <c r="Z36" s="255"/>
      <c r="AA36" s="255"/>
      <c r="AB36" s="255"/>
      <c r="AC36" s="255"/>
      <c r="AD36" s="255"/>
      <c r="AE36" s="255"/>
      <c r="AF36" s="255"/>
      <c r="AG36" s="1965"/>
      <c r="AH36" s="1965"/>
      <c r="AI36" s="1965"/>
      <c r="AJ36" s="1965"/>
      <c r="AK36" s="1965"/>
      <c r="AL36" s="1965"/>
      <c r="AM36" s="1965"/>
      <c r="AN36" s="1965"/>
      <c r="AO36" s="1965"/>
      <c r="AP36" s="1965"/>
    </row>
    <row r="37" spans="4:42" x14ac:dyDescent="0.15">
      <c r="D37" s="255"/>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55"/>
      <c r="AJ37" s="255"/>
      <c r="AK37" s="255"/>
      <c r="AL37" s="255"/>
      <c r="AM37" s="255"/>
      <c r="AN37" s="255"/>
      <c r="AO37" s="255"/>
      <c r="AP37" s="255"/>
    </row>
  </sheetData>
  <mergeCells count="25">
    <mergeCell ref="T16:W16"/>
    <mergeCell ref="Y16:AB16"/>
    <mergeCell ref="AC16:AO16"/>
    <mergeCell ref="G11:AO11"/>
    <mergeCell ref="AE13:AF13"/>
    <mergeCell ref="AG13:AH13"/>
    <mergeCell ref="AJ13:AK13"/>
    <mergeCell ref="AM13:AN13"/>
    <mergeCell ref="G29:AO29"/>
    <mergeCell ref="Y17:AB17"/>
    <mergeCell ref="AC17:AO17"/>
    <mergeCell ref="Y18:AB18"/>
    <mergeCell ref="AC18:AM18"/>
    <mergeCell ref="P22:X22"/>
    <mergeCell ref="G23:AO23"/>
    <mergeCell ref="G24:AO24"/>
    <mergeCell ref="G25:AO25"/>
    <mergeCell ref="G26:AO26"/>
    <mergeCell ref="G27:AO27"/>
    <mergeCell ref="G28:AO28"/>
    <mergeCell ref="G31:AO31"/>
    <mergeCell ref="G32:AO32"/>
    <mergeCell ref="G33:AO33"/>
    <mergeCell ref="G35:AO35"/>
    <mergeCell ref="AG36:AP36"/>
  </mergeCells>
  <phoneticPr fontId="6"/>
  <printOptions horizontalCentered="1" verticalCentered="1"/>
  <pageMargins left="0.43307086614173229" right="0.23622047244094491" top="0.59055118110236227" bottom="0.55118110236220474" header="0.39370078740157483" footer="0.51181102362204722"/>
  <pageSetup paperSize="9" scale="76"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FF0000"/>
  </sheetPr>
  <dimension ref="A1:Q40"/>
  <sheetViews>
    <sheetView zoomScaleNormal="100" workbookViewId="0">
      <selection activeCell="AU8" sqref="AU8"/>
    </sheetView>
  </sheetViews>
  <sheetFormatPr defaultRowHeight="24.95" customHeight="1" x14ac:dyDescent="0.15"/>
  <cols>
    <col min="1" max="1" width="3.625" style="277" customWidth="1"/>
    <col min="2" max="11" width="2.375" style="277" customWidth="1"/>
    <col min="12" max="12" width="38.5" style="277" customWidth="1"/>
    <col min="13" max="13" width="21.125" style="310" customWidth="1"/>
    <col min="14" max="14" width="13.375" style="311" customWidth="1"/>
    <col min="15" max="15" width="19.375" style="277" customWidth="1"/>
    <col min="16" max="16" width="22.125" style="277" customWidth="1"/>
    <col min="17" max="17" width="4.25" style="276" customWidth="1"/>
    <col min="18" max="256" width="9" style="277"/>
    <col min="257" max="257" width="3.625" style="277" customWidth="1"/>
    <col min="258" max="267" width="2.375" style="277" customWidth="1"/>
    <col min="268" max="268" width="38.5" style="277" customWidth="1"/>
    <col min="269" max="269" width="21.125" style="277" customWidth="1"/>
    <col min="270" max="270" width="13.375" style="277" customWidth="1"/>
    <col min="271" max="271" width="19.375" style="277" customWidth="1"/>
    <col min="272" max="272" width="22.125" style="277" customWidth="1"/>
    <col min="273" max="273" width="4.25" style="277" customWidth="1"/>
    <col min="274" max="512" width="9" style="277"/>
    <col min="513" max="513" width="3.625" style="277" customWidth="1"/>
    <col min="514" max="523" width="2.375" style="277" customWidth="1"/>
    <col min="524" max="524" width="38.5" style="277" customWidth="1"/>
    <col min="525" max="525" width="21.125" style="277" customWidth="1"/>
    <col min="526" max="526" width="13.375" style="277" customWidth="1"/>
    <col min="527" max="527" width="19.375" style="277" customWidth="1"/>
    <col min="528" max="528" width="22.125" style="277" customWidth="1"/>
    <col min="529" max="529" width="4.25" style="277" customWidth="1"/>
    <col min="530" max="768" width="9" style="277"/>
    <col min="769" max="769" width="3.625" style="277" customWidth="1"/>
    <col min="770" max="779" width="2.375" style="277" customWidth="1"/>
    <col min="780" max="780" width="38.5" style="277" customWidth="1"/>
    <col min="781" max="781" width="21.125" style="277" customWidth="1"/>
    <col min="782" max="782" width="13.375" style="277" customWidth="1"/>
    <col min="783" max="783" width="19.375" style="277" customWidth="1"/>
    <col min="784" max="784" width="22.125" style="277" customWidth="1"/>
    <col min="785" max="785" width="4.25" style="277" customWidth="1"/>
    <col min="786" max="1024" width="9" style="277"/>
    <col min="1025" max="1025" width="3.625" style="277" customWidth="1"/>
    <col min="1026" max="1035" width="2.375" style="277" customWidth="1"/>
    <col min="1036" max="1036" width="38.5" style="277" customWidth="1"/>
    <col min="1037" max="1037" width="21.125" style="277" customWidth="1"/>
    <col min="1038" max="1038" width="13.375" style="277" customWidth="1"/>
    <col min="1039" max="1039" width="19.375" style="277" customWidth="1"/>
    <col min="1040" max="1040" width="22.125" style="277" customWidth="1"/>
    <col min="1041" max="1041" width="4.25" style="277" customWidth="1"/>
    <col min="1042" max="1280" width="9" style="277"/>
    <col min="1281" max="1281" width="3.625" style="277" customWidth="1"/>
    <col min="1282" max="1291" width="2.375" style="277" customWidth="1"/>
    <col min="1292" max="1292" width="38.5" style="277" customWidth="1"/>
    <col min="1293" max="1293" width="21.125" style="277" customWidth="1"/>
    <col min="1294" max="1294" width="13.375" style="277" customWidth="1"/>
    <col min="1295" max="1295" width="19.375" style="277" customWidth="1"/>
    <col min="1296" max="1296" width="22.125" style="277" customWidth="1"/>
    <col min="1297" max="1297" width="4.25" style="277" customWidth="1"/>
    <col min="1298" max="1536" width="9" style="277"/>
    <col min="1537" max="1537" width="3.625" style="277" customWidth="1"/>
    <col min="1538" max="1547" width="2.375" style="277" customWidth="1"/>
    <col min="1548" max="1548" width="38.5" style="277" customWidth="1"/>
    <col min="1549" max="1549" width="21.125" style="277" customWidth="1"/>
    <col min="1550" max="1550" width="13.375" style="277" customWidth="1"/>
    <col min="1551" max="1551" width="19.375" style="277" customWidth="1"/>
    <col min="1552" max="1552" width="22.125" style="277" customWidth="1"/>
    <col min="1553" max="1553" width="4.25" style="277" customWidth="1"/>
    <col min="1554" max="1792" width="9" style="277"/>
    <col min="1793" max="1793" width="3.625" style="277" customWidth="1"/>
    <col min="1794" max="1803" width="2.375" style="277" customWidth="1"/>
    <col min="1804" max="1804" width="38.5" style="277" customWidth="1"/>
    <col min="1805" max="1805" width="21.125" style="277" customWidth="1"/>
    <col min="1806" max="1806" width="13.375" style="277" customWidth="1"/>
    <col min="1807" max="1807" width="19.375" style="277" customWidth="1"/>
    <col min="1808" max="1808" width="22.125" style="277" customWidth="1"/>
    <col min="1809" max="1809" width="4.25" style="277" customWidth="1"/>
    <col min="1810" max="2048" width="9" style="277"/>
    <col min="2049" max="2049" width="3.625" style="277" customWidth="1"/>
    <col min="2050" max="2059" width="2.375" style="277" customWidth="1"/>
    <col min="2060" max="2060" width="38.5" style="277" customWidth="1"/>
    <col min="2061" max="2061" width="21.125" style="277" customWidth="1"/>
    <col min="2062" max="2062" width="13.375" style="277" customWidth="1"/>
    <col min="2063" max="2063" width="19.375" style="277" customWidth="1"/>
    <col min="2064" max="2064" width="22.125" style="277" customWidth="1"/>
    <col min="2065" max="2065" width="4.25" style="277" customWidth="1"/>
    <col min="2066" max="2304" width="9" style="277"/>
    <col min="2305" max="2305" width="3.625" style="277" customWidth="1"/>
    <col min="2306" max="2315" width="2.375" style="277" customWidth="1"/>
    <col min="2316" max="2316" width="38.5" style="277" customWidth="1"/>
    <col min="2317" max="2317" width="21.125" style="277" customWidth="1"/>
    <col min="2318" max="2318" width="13.375" style="277" customWidth="1"/>
    <col min="2319" max="2319" width="19.375" style="277" customWidth="1"/>
    <col min="2320" max="2320" width="22.125" style="277" customWidth="1"/>
    <col min="2321" max="2321" width="4.25" style="277" customWidth="1"/>
    <col min="2322" max="2560" width="9" style="277"/>
    <col min="2561" max="2561" width="3.625" style="277" customWidth="1"/>
    <col min="2562" max="2571" width="2.375" style="277" customWidth="1"/>
    <col min="2572" max="2572" width="38.5" style="277" customWidth="1"/>
    <col min="2573" max="2573" width="21.125" style="277" customWidth="1"/>
    <col min="2574" max="2574" width="13.375" style="277" customWidth="1"/>
    <col min="2575" max="2575" width="19.375" style="277" customWidth="1"/>
    <col min="2576" max="2576" width="22.125" style="277" customWidth="1"/>
    <col min="2577" max="2577" width="4.25" style="277" customWidth="1"/>
    <col min="2578" max="2816" width="9" style="277"/>
    <col min="2817" max="2817" width="3.625" style="277" customWidth="1"/>
    <col min="2818" max="2827" width="2.375" style="277" customWidth="1"/>
    <col min="2828" max="2828" width="38.5" style="277" customWidth="1"/>
    <col min="2829" max="2829" width="21.125" style="277" customWidth="1"/>
    <col min="2830" max="2830" width="13.375" style="277" customWidth="1"/>
    <col min="2831" max="2831" width="19.375" style="277" customWidth="1"/>
    <col min="2832" max="2832" width="22.125" style="277" customWidth="1"/>
    <col min="2833" max="2833" width="4.25" style="277" customWidth="1"/>
    <col min="2834" max="3072" width="9" style="277"/>
    <col min="3073" max="3073" width="3.625" style="277" customWidth="1"/>
    <col min="3074" max="3083" width="2.375" style="277" customWidth="1"/>
    <col min="3084" max="3084" width="38.5" style="277" customWidth="1"/>
    <col min="3085" max="3085" width="21.125" style="277" customWidth="1"/>
    <col min="3086" max="3086" width="13.375" style="277" customWidth="1"/>
    <col min="3087" max="3087" width="19.375" style="277" customWidth="1"/>
    <col min="3088" max="3088" width="22.125" style="277" customWidth="1"/>
    <col min="3089" max="3089" width="4.25" style="277" customWidth="1"/>
    <col min="3090" max="3328" width="9" style="277"/>
    <col min="3329" max="3329" width="3.625" style="277" customWidth="1"/>
    <col min="3330" max="3339" width="2.375" style="277" customWidth="1"/>
    <col min="3340" max="3340" width="38.5" style="277" customWidth="1"/>
    <col min="3341" max="3341" width="21.125" style="277" customWidth="1"/>
    <col min="3342" max="3342" width="13.375" style="277" customWidth="1"/>
    <col min="3343" max="3343" width="19.375" style="277" customWidth="1"/>
    <col min="3344" max="3344" width="22.125" style="277" customWidth="1"/>
    <col min="3345" max="3345" width="4.25" style="277" customWidth="1"/>
    <col min="3346" max="3584" width="9" style="277"/>
    <col min="3585" max="3585" width="3.625" style="277" customWidth="1"/>
    <col min="3586" max="3595" width="2.375" style="277" customWidth="1"/>
    <col min="3596" max="3596" width="38.5" style="277" customWidth="1"/>
    <col min="3597" max="3597" width="21.125" style="277" customWidth="1"/>
    <col min="3598" max="3598" width="13.375" style="277" customWidth="1"/>
    <col min="3599" max="3599" width="19.375" style="277" customWidth="1"/>
    <col min="3600" max="3600" width="22.125" style="277" customWidth="1"/>
    <col min="3601" max="3601" width="4.25" style="277" customWidth="1"/>
    <col min="3602" max="3840" width="9" style="277"/>
    <col min="3841" max="3841" width="3.625" style="277" customWidth="1"/>
    <col min="3842" max="3851" width="2.375" style="277" customWidth="1"/>
    <col min="3852" max="3852" width="38.5" style="277" customWidth="1"/>
    <col min="3853" max="3853" width="21.125" style="277" customWidth="1"/>
    <col min="3854" max="3854" width="13.375" style="277" customWidth="1"/>
    <col min="3855" max="3855" width="19.375" style="277" customWidth="1"/>
    <col min="3856" max="3856" width="22.125" style="277" customWidth="1"/>
    <col min="3857" max="3857" width="4.25" style="277" customWidth="1"/>
    <col min="3858" max="4096" width="9" style="277"/>
    <col min="4097" max="4097" width="3.625" style="277" customWidth="1"/>
    <col min="4098" max="4107" width="2.375" style="277" customWidth="1"/>
    <col min="4108" max="4108" width="38.5" style="277" customWidth="1"/>
    <col min="4109" max="4109" width="21.125" style="277" customWidth="1"/>
    <col min="4110" max="4110" width="13.375" style="277" customWidth="1"/>
    <col min="4111" max="4111" width="19.375" style="277" customWidth="1"/>
    <col min="4112" max="4112" width="22.125" style="277" customWidth="1"/>
    <col min="4113" max="4113" width="4.25" style="277" customWidth="1"/>
    <col min="4114" max="4352" width="9" style="277"/>
    <col min="4353" max="4353" width="3.625" style="277" customWidth="1"/>
    <col min="4354" max="4363" width="2.375" style="277" customWidth="1"/>
    <col min="4364" max="4364" width="38.5" style="277" customWidth="1"/>
    <col min="4365" max="4365" width="21.125" style="277" customWidth="1"/>
    <col min="4366" max="4366" width="13.375" style="277" customWidth="1"/>
    <col min="4367" max="4367" width="19.375" style="277" customWidth="1"/>
    <col min="4368" max="4368" width="22.125" style="277" customWidth="1"/>
    <col min="4369" max="4369" width="4.25" style="277" customWidth="1"/>
    <col min="4370" max="4608" width="9" style="277"/>
    <col min="4609" max="4609" width="3.625" style="277" customWidth="1"/>
    <col min="4610" max="4619" width="2.375" style="277" customWidth="1"/>
    <col min="4620" max="4620" width="38.5" style="277" customWidth="1"/>
    <col min="4621" max="4621" width="21.125" style="277" customWidth="1"/>
    <col min="4622" max="4622" width="13.375" style="277" customWidth="1"/>
    <col min="4623" max="4623" width="19.375" style="277" customWidth="1"/>
    <col min="4624" max="4624" width="22.125" style="277" customWidth="1"/>
    <col min="4625" max="4625" width="4.25" style="277" customWidth="1"/>
    <col min="4626" max="4864" width="9" style="277"/>
    <col min="4865" max="4865" width="3.625" style="277" customWidth="1"/>
    <col min="4866" max="4875" width="2.375" style="277" customWidth="1"/>
    <col min="4876" max="4876" width="38.5" style="277" customWidth="1"/>
    <col min="4877" max="4877" width="21.125" style="277" customWidth="1"/>
    <col min="4878" max="4878" width="13.375" style="277" customWidth="1"/>
    <col min="4879" max="4879" width="19.375" style="277" customWidth="1"/>
    <col min="4880" max="4880" width="22.125" style="277" customWidth="1"/>
    <col min="4881" max="4881" width="4.25" style="277" customWidth="1"/>
    <col min="4882" max="5120" width="9" style="277"/>
    <col min="5121" max="5121" width="3.625" style="277" customWidth="1"/>
    <col min="5122" max="5131" width="2.375" style="277" customWidth="1"/>
    <col min="5132" max="5132" width="38.5" style="277" customWidth="1"/>
    <col min="5133" max="5133" width="21.125" style="277" customWidth="1"/>
    <col min="5134" max="5134" width="13.375" style="277" customWidth="1"/>
    <col min="5135" max="5135" width="19.375" style="277" customWidth="1"/>
    <col min="5136" max="5136" width="22.125" style="277" customWidth="1"/>
    <col min="5137" max="5137" width="4.25" style="277" customWidth="1"/>
    <col min="5138" max="5376" width="9" style="277"/>
    <col min="5377" max="5377" width="3.625" style="277" customWidth="1"/>
    <col min="5378" max="5387" width="2.375" style="277" customWidth="1"/>
    <col min="5388" max="5388" width="38.5" style="277" customWidth="1"/>
    <col min="5389" max="5389" width="21.125" style="277" customWidth="1"/>
    <col min="5390" max="5390" width="13.375" style="277" customWidth="1"/>
    <col min="5391" max="5391" width="19.375" style="277" customWidth="1"/>
    <col min="5392" max="5392" width="22.125" style="277" customWidth="1"/>
    <col min="5393" max="5393" width="4.25" style="277" customWidth="1"/>
    <col min="5394" max="5632" width="9" style="277"/>
    <col min="5633" max="5633" width="3.625" style="277" customWidth="1"/>
    <col min="5634" max="5643" width="2.375" style="277" customWidth="1"/>
    <col min="5644" max="5644" width="38.5" style="277" customWidth="1"/>
    <col min="5645" max="5645" width="21.125" style="277" customWidth="1"/>
    <col min="5646" max="5646" width="13.375" style="277" customWidth="1"/>
    <col min="5647" max="5647" width="19.375" style="277" customWidth="1"/>
    <col min="5648" max="5648" width="22.125" style="277" customWidth="1"/>
    <col min="5649" max="5649" width="4.25" style="277" customWidth="1"/>
    <col min="5650" max="5888" width="9" style="277"/>
    <col min="5889" max="5889" width="3.625" style="277" customWidth="1"/>
    <col min="5890" max="5899" width="2.375" style="277" customWidth="1"/>
    <col min="5900" max="5900" width="38.5" style="277" customWidth="1"/>
    <col min="5901" max="5901" width="21.125" style="277" customWidth="1"/>
    <col min="5902" max="5902" width="13.375" style="277" customWidth="1"/>
    <col min="5903" max="5903" width="19.375" style="277" customWidth="1"/>
    <col min="5904" max="5904" width="22.125" style="277" customWidth="1"/>
    <col min="5905" max="5905" width="4.25" style="277" customWidth="1"/>
    <col min="5906" max="6144" width="9" style="277"/>
    <col min="6145" max="6145" width="3.625" style="277" customWidth="1"/>
    <col min="6146" max="6155" width="2.375" style="277" customWidth="1"/>
    <col min="6156" max="6156" width="38.5" style="277" customWidth="1"/>
    <col min="6157" max="6157" width="21.125" style="277" customWidth="1"/>
    <col min="6158" max="6158" width="13.375" style="277" customWidth="1"/>
    <col min="6159" max="6159" width="19.375" style="277" customWidth="1"/>
    <col min="6160" max="6160" width="22.125" style="277" customWidth="1"/>
    <col min="6161" max="6161" width="4.25" style="277" customWidth="1"/>
    <col min="6162" max="6400" width="9" style="277"/>
    <col min="6401" max="6401" width="3.625" style="277" customWidth="1"/>
    <col min="6402" max="6411" width="2.375" style="277" customWidth="1"/>
    <col min="6412" max="6412" width="38.5" style="277" customWidth="1"/>
    <col min="6413" max="6413" width="21.125" style="277" customWidth="1"/>
    <col min="6414" max="6414" width="13.375" style="277" customWidth="1"/>
    <col min="6415" max="6415" width="19.375" style="277" customWidth="1"/>
    <col min="6416" max="6416" width="22.125" style="277" customWidth="1"/>
    <col min="6417" max="6417" width="4.25" style="277" customWidth="1"/>
    <col min="6418" max="6656" width="9" style="277"/>
    <col min="6657" max="6657" width="3.625" style="277" customWidth="1"/>
    <col min="6658" max="6667" width="2.375" style="277" customWidth="1"/>
    <col min="6668" max="6668" width="38.5" style="277" customWidth="1"/>
    <col min="6669" max="6669" width="21.125" style="277" customWidth="1"/>
    <col min="6670" max="6670" width="13.375" style="277" customWidth="1"/>
    <col min="6671" max="6671" width="19.375" style="277" customWidth="1"/>
    <col min="6672" max="6672" width="22.125" style="277" customWidth="1"/>
    <col min="6673" max="6673" width="4.25" style="277" customWidth="1"/>
    <col min="6674" max="6912" width="9" style="277"/>
    <col min="6913" max="6913" width="3.625" style="277" customWidth="1"/>
    <col min="6914" max="6923" width="2.375" style="277" customWidth="1"/>
    <col min="6924" max="6924" width="38.5" style="277" customWidth="1"/>
    <col min="6925" max="6925" width="21.125" style="277" customWidth="1"/>
    <col min="6926" max="6926" width="13.375" style="277" customWidth="1"/>
    <col min="6927" max="6927" width="19.375" style="277" customWidth="1"/>
    <col min="6928" max="6928" width="22.125" style="277" customWidth="1"/>
    <col min="6929" max="6929" width="4.25" style="277" customWidth="1"/>
    <col min="6930" max="7168" width="9" style="277"/>
    <col min="7169" max="7169" width="3.625" style="277" customWidth="1"/>
    <col min="7170" max="7179" width="2.375" style="277" customWidth="1"/>
    <col min="7180" max="7180" width="38.5" style="277" customWidth="1"/>
    <col min="7181" max="7181" width="21.125" style="277" customWidth="1"/>
    <col min="7182" max="7182" width="13.375" style="277" customWidth="1"/>
    <col min="7183" max="7183" width="19.375" style="277" customWidth="1"/>
    <col min="7184" max="7184" width="22.125" style="277" customWidth="1"/>
    <col min="7185" max="7185" width="4.25" style="277" customWidth="1"/>
    <col min="7186" max="7424" width="9" style="277"/>
    <col min="7425" max="7425" width="3.625" style="277" customWidth="1"/>
    <col min="7426" max="7435" width="2.375" style="277" customWidth="1"/>
    <col min="7436" max="7436" width="38.5" style="277" customWidth="1"/>
    <col min="7437" max="7437" width="21.125" style="277" customWidth="1"/>
    <col min="7438" max="7438" width="13.375" style="277" customWidth="1"/>
    <col min="7439" max="7439" width="19.375" style="277" customWidth="1"/>
    <col min="7440" max="7440" width="22.125" style="277" customWidth="1"/>
    <col min="7441" max="7441" width="4.25" style="277" customWidth="1"/>
    <col min="7442" max="7680" width="9" style="277"/>
    <col min="7681" max="7681" width="3.625" style="277" customWidth="1"/>
    <col min="7682" max="7691" width="2.375" style="277" customWidth="1"/>
    <col min="7692" max="7692" width="38.5" style="277" customWidth="1"/>
    <col min="7693" max="7693" width="21.125" style="277" customWidth="1"/>
    <col min="7694" max="7694" width="13.375" style="277" customWidth="1"/>
    <col min="7695" max="7695" width="19.375" style="277" customWidth="1"/>
    <col min="7696" max="7696" width="22.125" style="277" customWidth="1"/>
    <col min="7697" max="7697" width="4.25" style="277" customWidth="1"/>
    <col min="7698" max="7936" width="9" style="277"/>
    <col min="7937" max="7937" width="3.625" style="277" customWidth="1"/>
    <col min="7938" max="7947" width="2.375" style="277" customWidth="1"/>
    <col min="7948" max="7948" width="38.5" style="277" customWidth="1"/>
    <col min="7949" max="7949" width="21.125" style="277" customWidth="1"/>
    <col min="7950" max="7950" width="13.375" style="277" customWidth="1"/>
    <col min="7951" max="7951" width="19.375" style="277" customWidth="1"/>
    <col min="7952" max="7952" width="22.125" style="277" customWidth="1"/>
    <col min="7953" max="7953" width="4.25" style="277" customWidth="1"/>
    <col min="7954" max="8192" width="9" style="277"/>
    <col min="8193" max="8193" width="3.625" style="277" customWidth="1"/>
    <col min="8194" max="8203" width="2.375" style="277" customWidth="1"/>
    <col min="8204" max="8204" width="38.5" style="277" customWidth="1"/>
    <col min="8205" max="8205" width="21.125" style="277" customWidth="1"/>
    <col min="8206" max="8206" width="13.375" style="277" customWidth="1"/>
    <col min="8207" max="8207" width="19.375" style="277" customWidth="1"/>
    <col min="8208" max="8208" width="22.125" style="277" customWidth="1"/>
    <col min="8209" max="8209" width="4.25" style="277" customWidth="1"/>
    <col min="8210" max="8448" width="9" style="277"/>
    <col min="8449" max="8449" width="3.625" style="277" customWidth="1"/>
    <col min="8450" max="8459" width="2.375" style="277" customWidth="1"/>
    <col min="8460" max="8460" width="38.5" style="277" customWidth="1"/>
    <col min="8461" max="8461" width="21.125" style="277" customWidth="1"/>
    <col min="8462" max="8462" width="13.375" style="277" customWidth="1"/>
    <col min="8463" max="8463" width="19.375" style="277" customWidth="1"/>
    <col min="8464" max="8464" width="22.125" style="277" customWidth="1"/>
    <col min="8465" max="8465" width="4.25" style="277" customWidth="1"/>
    <col min="8466" max="8704" width="9" style="277"/>
    <col min="8705" max="8705" width="3.625" style="277" customWidth="1"/>
    <col min="8706" max="8715" width="2.375" style="277" customWidth="1"/>
    <col min="8716" max="8716" width="38.5" style="277" customWidth="1"/>
    <col min="8717" max="8717" width="21.125" style="277" customWidth="1"/>
    <col min="8718" max="8718" width="13.375" style="277" customWidth="1"/>
    <col min="8719" max="8719" width="19.375" style="277" customWidth="1"/>
    <col min="8720" max="8720" width="22.125" style="277" customWidth="1"/>
    <col min="8721" max="8721" width="4.25" style="277" customWidth="1"/>
    <col min="8722" max="8960" width="9" style="277"/>
    <col min="8961" max="8961" width="3.625" style="277" customWidth="1"/>
    <col min="8962" max="8971" width="2.375" style="277" customWidth="1"/>
    <col min="8972" max="8972" width="38.5" style="277" customWidth="1"/>
    <col min="8973" max="8973" width="21.125" style="277" customWidth="1"/>
    <col min="8974" max="8974" width="13.375" style="277" customWidth="1"/>
    <col min="8975" max="8975" width="19.375" style="277" customWidth="1"/>
    <col min="8976" max="8976" width="22.125" style="277" customWidth="1"/>
    <col min="8977" max="8977" width="4.25" style="277" customWidth="1"/>
    <col min="8978" max="9216" width="9" style="277"/>
    <col min="9217" max="9217" width="3.625" style="277" customWidth="1"/>
    <col min="9218" max="9227" width="2.375" style="277" customWidth="1"/>
    <col min="9228" max="9228" width="38.5" style="277" customWidth="1"/>
    <col min="9229" max="9229" width="21.125" style="277" customWidth="1"/>
    <col min="9230" max="9230" width="13.375" style="277" customWidth="1"/>
    <col min="9231" max="9231" width="19.375" style="277" customWidth="1"/>
    <col min="9232" max="9232" width="22.125" style="277" customWidth="1"/>
    <col min="9233" max="9233" width="4.25" style="277" customWidth="1"/>
    <col min="9234" max="9472" width="9" style="277"/>
    <col min="9473" max="9473" width="3.625" style="277" customWidth="1"/>
    <col min="9474" max="9483" width="2.375" style="277" customWidth="1"/>
    <col min="9484" max="9484" width="38.5" style="277" customWidth="1"/>
    <col min="9485" max="9485" width="21.125" style="277" customWidth="1"/>
    <col min="9486" max="9486" width="13.375" style="277" customWidth="1"/>
    <col min="9487" max="9487" width="19.375" style="277" customWidth="1"/>
    <col min="9488" max="9488" width="22.125" style="277" customWidth="1"/>
    <col min="9489" max="9489" width="4.25" style="277" customWidth="1"/>
    <col min="9490" max="9728" width="9" style="277"/>
    <col min="9729" max="9729" width="3.625" style="277" customWidth="1"/>
    <col min="9730" max="9739" width="2.375" style="277" customWidth="1"/>
    <col min="9740" max="9740" width="38.5" style="277" customWidth="1"/>
    <col min="9741" max="9741" width="21.125" style="277" customWidth="1"/>
    <col min="9742" max="9742" width="13.375" style="277" customWidth="1"/>
    <col min="9743" max="9743" width="19.375" style="277" customWidth="1"/>
    <col min="9744" max="9744" width="22.125" style="277" customWidth="1"/>
    <col min="9745" max="9745" width="4.25" style="277" customWidth="1"/>
    <col min="9746" max="9984" width="9" style="277"/>
    <col min="9985" max="9985" width="3.625" style="277" customWidth="1"/>
    <col min="9986" max="9995" width="2.375" style="277" customWidth="1"/>
    <col min="9996" max="9996" width="38.5" style="277" customWidth="1"/>
    <col min="9997" max="9997" width="21.125" style="277" customWidth="1"/>
    <col min="9998" max="9998" width="13.375" style="277" customWidth="1"/>
    <col min="9999" max="9999" width="19.375" style="277" customWidth="1"/>
    <col min="10000" max="10000" width="22.125" style="277" customWidth="1"/>
    <col min="10001" max="10001" width="4.25" style="277" customWidth="1"/>
    <col min="10002" max="10240" width="9" style="277"/>
    <col min="10241" max="10241" width="3.625" style="277" customWidth="1"/>
    <col min="10242" max="10251" width="2.375" style="277" customWidth="1"/>
    <col min="10252" max="10252" width="38.5" style="277" customWidth="1"/>
    <col min="10253" max="10253" width="21.125" style="277" customWidth="1"/>
    <col min="10254" max="10254" width="13.375" style="277" customWidth="1"/>
    <col min="10255" max="10255" width="19.375" style="277" customWidth="1"/>
    <col min="10256" max="10256" width="22.125" style="277" customWidth="1"/>
    <col min="10257" max="10257" width="4.25" style="277" customWidth="1"/>
    <col min="10258" max="10496" width="9" style="277"/>
    <col min="10497" max="10497" width="3.625" style="277" customWidth="1"/>
    <col min="10498" max="10507" width="2.375" style="277" customWidth="1"/>
    <col min="10508" max="10508" width="38.5" style="277" customWidth="1"/>
    <col min="10509" max="10509" width="21.125" style="277" customWidth="1"/>
    <col min="10510" max="10510" width="13.375" style="277" customWidth="1"/>
    <col min="10511" max="10511" width="19.375" style="277" customWidth="1"/>
    <col min="10512" max="10512" width="22.125" style="277" customWidth="1"/>
    <col min="10513" max="10513" width="4.25" style="277" customWidth="1"/>
    <col min="10514" max="10752" width="9" style="277"/>
    <col min="10753" max="10753" width="3.625" style="277" customWidth="1"/>
    <col min="10754" max="10763" width="2.375" style="277" customWidth="1"/>
    <col min="10764" max="10764" width="38.5" style="277" customWidth="1"/>
    <col min="10765" max="10765" width="21.125" style="277" customWidth="1"/>
    <col min="10766" max="10766" width="13.375" style="277" customWidth="1"/>
    <col min="10767" max="10767" width="19.375" style="277" customWidth="1"/>
    <col min="10768" max="10768" width="22.125" style="277" customWidth="1"/>
    <col min="10769" max="10769" width="4.25" style="277" customWidth="1"/>
    <col min="10770" max="11008" width="9" style="277"/>
    <col min="11009" max="11009" width="3.625" style="277" customWidth="1"/>
    <col min="11010" max="11019" width="2.375" style="277" customWidth="1"/>
    <col min="11020" max="11020" width="38.5" style="277" customWidth="1"/>
    <col min="11021" max="11021" width="21.125" style="277" customWidth="1"/>
    <col min="11022" max="11022" width="13.375" style="277" customWidth="1"/>
    <col min="11023" max="11023" width="19.375" style="277" customWidth="1"/>
    <col min="11024" max="11024" width="22.125" style="277" customWidth="1"/>
    <col min="11025" max="11025" width="4.25" style="277" customWidth="1"/>
    <col min="11026" max="11264" width="9" style="277"/>
    <col min="11265" max="11265" width="3.625" style="277" customWidth="1"/>
    <col min="11266" max="11275" width="2.375" style="277" customWidth="1"/>
    <col min="11276" max="11276" width="38.5" style="277" customWidth="1"/>
    <col min="11277" max="11277" width="21.125" style="277" customWidth="1"/>
    <col min="11278" max="11278" width="13.375" style="277" customWidth="1"/>
    <col min="11279" max="11279" width="19.375" style="277" customWidth="1"/>
    <col min="11280" max="11280" width="22.125" style="277" customWidth="1"/>
    <col min="11281" max="11281" width="4.25" style="277" customWidth="1"/>
    <col min="11282" max="11520" width="9" style="277"/>
    <col min="11521" max="11521" width="3.625" style="277" customWidth="1"/>
    <col min="11522" max="11531" width="2.375" style="277" customWidth="1"/>
    <col min="11532" max="11532" width="38.5" style="277" customWidth="1"/>
    <col min="11533" max="11533" width="21.125" style="277" customWidth="1"/>
    <col min="11534" max="11534" width="13.375" style="277" customWidth="1"/>
    <col min="11535" max="11535" width="19.375" style="277" customWidth="1"/>
    <col min="11536" max="11536" width="22.125" style="277" customWidth="1"/>
    <col min="11537" max="11537" width="4.25" style="277" customWidth="1"/>
    <col min="11538" max="11776" width="9" style="277"/>
    <col min="11777" max="11777" width="3.625" style="277" customWidth="1"/>
    <col min="11778" max="11787" width="2.375" style="277" customWidth="1"/>
    <col min="11788" max="11788" width="38.5" style="277" customWidth="1"/>
    <col min="11789" max="11789" width="21.125" style="277" customWidth="1"/>
    <col min="11790" max="11790" width="13.375" style="277" customWidth="1"/>
    <col min="11791" max="11791" width="19.375" style="277" customWidth="1"/>
    <col min="11792" max="11792" width="22.125" style="277" customWidth="1"/>
    <col min="11793" max="11793" width="4.25" style="277" customWidth="1"/>
    <col min="11794" max="12032" width="9" style="277"/>
    <col min="12033" max="12033" width="3.625" style="277" customWidth="1"/>
    <col min="12034" max="12043" width="2.375" style="277" customWidth="1"/>
    <col min="12044" max="12044" width="38.5" style="277" customWidth="1"/>
    <col min="12045" max="12045" width="21.125" style="277" customWidth="1"/>
    <col min="12046" max="12046" width="13.375" style="277" customWidth="1"/>
    <col min="12047" max="12047" width="19.375" style="277" customWidth="1"/>
    <col min="12048" max="12048" width="22.125" style="277" customWidth="1"/>
    <col min="12049" max="12049" width="4.25" style="277" customWidth="1"/>
    <col min="12050" max="12288" width="9" style="277"/>
    <col min="12289" max="12289" width="3.625" style="277" customWidth="1"/>
    <col min="12290" max="12299" width="2.375" style="277" customWidth="1"/>
    <col min="12300" max="12300" width="38.5" style="277" customWidth="1"/>
    <col min="12301" max="12301" width="21.125" style="277" customWidth="1"/>
    <col min="12302" max="12302" width="13.375" style="277" customWidth="1"/>
    <col min="12303" max="12303" width="19.375" style="277" customWidth="1"/>
    <col min="12304" max="12304" width="22.125" style="277" customWidth="1"/>
    <col min="12305" max="12305" width="4.25" style="277" customWidth="1"/>
    <col min="12306" max="12544" width="9" style="277"/>
    <col min="12545" max="12545" width="3.625" style="277" customWidth="1"/>
    <col min="12546" max="12555" width="2.375" style="277" customWidth="1"/>
    <col min="12556" max="12556" width="38.5" style="277" customWidth="1"/>
    <col min="12557" max="12557" width="21.125" style="277" customWidth="1"/>
    <col min="12558" max="12558" width="13.375" style="277" customWidth="1"/>
    <col min="12559" max="12559" width="19.375" style="277" customWidth="1"/>
    <col min="12560" max="12560" width="22.125" style="277" customWidth="1"/>
    <col min="12561" max="12561" width="4.25" style="277" customWidth="1"/>
    <col min="12562" max="12800" width="9" style="277"/>
    <col min="12801" max="12801" width="3.625" style="277" customWidth="1"/>
    <col min="12802" max="12811" width="2.375" style="277" customWidth="1"/>
    <col min="12812" max="12812" width="38.5" style="277" customWidth="1"/>
    <col min="12813" max="12813" width="21.125" style="277" customWidth="1"/>
    <col min="12814" max="12814" width="13.375" style="277" customWidth="1"/>
    <col min="12815" max="12815" width="19.375" style="277" customWidth="1"/>
    <col min="12816" max="12816" width="22.125" style="277" customWidth="1"/>
    <col min="12817" max="12817" width="4.25" style="277" customWidth="1"/>
    <col min="12818" max="13056" width="9" style="277"/>
    <col min="13057" max="13057" width="3.625" style="277" customWidth="1"/>
    <col min="13058" max="13067" width="2.375" style="277" customWidth="1"/>
    <col min="13068" max="13068" width="38.5" style="277" customWidth="1"/>
    <col min="13069" max="13069" width="21.125" style="277" customWidth="1"/>
    <col min="13070" max="13070" width="13.375" style="277" customWidth="1"/>
    <col min="13071" max="13071" width="19.375" style="277" customWidth="1"/>
    <col min="13072" max="13072" width="22.125" style="277" customWidth="1"/>
    <col min="13073" max="13073" width="4.25" style="277" customWidth="1"/>
    <col min="13074" max="13312" width="9" style="277"/>
    <col min="13313" max="13313" width="3.625" style="277" customWidth="1"/>
    <col min="13314" max="13323" width="2.375" style="277" customWidth="1"/>
    <col min="13324" max="13324" width="38.5" style="277" customWidth="1"/>
    <col min="13325" max="13325" width="21.125" style="277" customWidth="1"/>
    <col min="13326" max="13326" width="13.375" style="277" customWidth="1"/>
    <col min="13327" max="13327" width="19.375" style="277" customWidth="1"/>
    <col min="13328" max="13328" width="22.125" style="277" customWidth="1"/>
    <col min="13329" max="13329" width="4.25" style="277" customWidth="1"/>
    <col min="13330" max="13568" width="9" style="277"/>
    <col min="13569" max="13569" width="3.625" style="277" customWidth="1"/>
    <col min="13570" max="13579" width="2.375" style="277" customWidth="1"/>
    <col min="13580" max="13580" width="38.5" style="277" customWidth="1"/>
    <col min="13581" max="13581" width="21.125" style="277" customWidth="1"/>
    <col min="13582" max="13582" width="13.375" style="277" customWidth="1"/>
    <col min="13583" max="13583" width="19.375" style="277" customWidth="1"/>
    <col min="13584" max="13584" width="22.125" style="277" customWidth="1"/>
    <col min="13585" max="13585" width="4.25" style="277" customWidth="1"/>
    <col min="13586" max="13824" width="9" style="277"/>
    <col min="13825" max="13825" width="3.625" style="277" customWidth="1"/>
    <col min="13826" max="13835" width="2.375" style="277" customWidth="1"/>
    <col min="13836" max="13836" width="38.5" style="277" customWidth="1"/>
    <col min="13837" max="13837" width="21.125" style="277" customWidth="1"/>
    <col min="13838" max="13838" width="13.375" style="277" customWidth="1"/>
    <col min="13839" max="13839" width="19.375" style="277" customWidth="1"/>
    <col min="13840" max="13840" width="22.125" style="277" customWidth="1"/>
    <col min="13841" max="13841" width="4.25" style="277" customWidth="1"/>
    <col min="13842" max="14080" width="9" style="277"/>
    <col min="14081" max="14081" width="3.625" style="277" customWidth="1"/>
    <col min="14082" max="14091" width="2.375" style="277" customWidth="1"/>
    <col min="14092" max="14092" width="38.5" style="277" customWidth="1"/>
    <col min="14093" max="14093" width="21.125" style="277" customWidth="1"/>
    <col min="14094" max="14094" width="13.375" style="277" customWidth="1"/>
    <col min="14095" max="14095" width="19.375" style="277" customWidth="1"/>
    <col min="14096" max="14096" width="22.125" style="277" customWidth="1"/>
    <col min="14097" max="14097" width="4.25" style="277" customWidth="1"/>
    <col min="14098" max="14336" width="9" style="277"/>
    <col min="14337" max="14337" width="3.625" style="277" customWidth="1"/>
    <col min="14338" max="14347" width="2.375" style="277" customWidth="1"/>
    <col min="14348" max="14348" width="38.5" style="277" customWidth="1"/>
    <col min="14349" max="14349" width="21.125" style="277" customWidth="1"/>
    <col min="14350" max="14350" width="13.375" style="277" customWidth="1"/>
    <col min="14351" max="14351" width="19.375" style="277" customWidth="1"/>
    <col min="14352" max="14352" width="22.125" style="277" customWidth="1"/>
    <col min="14353" max="14353" width="4.25" style="277" customWidth="1"/>
    <col min="14354" max="14592" width="9" style="277"/>
    <col min="14593" max="14593" width="3.625" style="277" customWidth="1"/>
    <col min="14594" max="14603" width="2.375" style="277" customWidth="1"/>
    <col min="14604" max="14604" width="38.5" style="277" customWidth="1"/>
    <col min="14605" max="14605" width="21.125" style="277" customWidth="1"/>
    <col min="14606" max="14606" width="13.375" style="277" customWidth="1"/>
    <col min="14607" max="14607" width="19.375" style="277" customWidth="1"/>
    <col min="14608" max="14608" width="22.125" style="277" customWidth="1"/>
    <col min="14609" max="14609" width="4.25" style="277" customWidth="1"/>
    <col min="14610" max="14848" width="9" style="277"/>
    <col min="14849" max="14849" width="3.625" style="277" customWidth="1"/>
    <col min="14850" max="14859" width="2.375" style="277" customWidth="1"/>
    <col min="14860" max="14860" width="38.5" style="277" customWidth="1"/>
    <col min="14861" max="14861" width="21.125" style="277" customWidth="1"/>
    <col min="14862" max="14862" width="13.375" style="277" customWidth="1"/>
    <col min="14863" max="14863" width="19.375" style="277" customWidth="1"/>
    <col min="14864" max="14864" width="22.125" style="277" customWidth="1"/>
    <col min="14865" max="14865" width="4.25" style="277" customWidth="1"/>
    <col min="14866" max="15104" width="9" style="277"/>
    <col min="15105" max="15105" width="3.625" style="277" customWidth="1"/>
    <col min="15106" max="15115" width="2.375" style="277" customWidth="1"/>
    <col min="15116" max="15116" width="38.5" style="277" customWidth="1"/>
    <col min="15117" max="15117" width="21.125" style="277" customWidth="1"/>
    <col min="15118" max="15118" width="13.375" style="277" customWidth="1"/>
    <col min="15119" max="15119" width="19.375" style="277" customWidth="1"/>
    <col min="15120" max="15120" width="22.125" style="277" customWidth="1"/>
    <col min="15121" max="15121" width="4.25" style="277" customWidth="1"/>
    <col min="15122" max="15360" width="9" style="277"/>
    <col min="15361" max="15361" width="3.625" style="277" customWidth="1"/>
    <col min="15362" max="15371" width="2.375" style="277" customWidth="1"/>
    <col min="15372" max="15372" width="38.5" style="277" customWidth="1"/>
    <col min="15373" max="15373" width="21.125" style="277" customWidth="1"/>
    <col min="15374" max="15374" width="13.375" style="277" customWidth="1"/>
    <col min="15375" max="15375" width="19.375" style="277" customWidth="1"/>
    <col min="15376" max="15376" width="22.125" style="277" customWidth="1"/>
    <col min="15377" max="15377" width="4.25" style="277" customWidth="1"/>
    <col min="15378" max="15616" width="9" style="277"/>
    <col min="15617" max="15617" width="3.625" style="277" customWidth="1"/>
    <col min="15618" max="15627" width="2.375" style="277" customWidth="1"/>
    <col min="15628" max="15628" width="38.5" style="277" customWidth="1"/>
    <col min="15629" max="15629" width="21.125" style="277" customWidth="1"/>
    <col min="15630" max="15630" width="13.375" style="277" customWidth="1"/>
    <col min="15631" max="15631" width="19.375" style="277" customWidth="1"/>
    <col min="15632" max="15632" width="22.125" style="277" customWidth="1"/>
    <col min="15633" max="15633" width="4.25" style="277" customWidth="1"/>
    <col min="15634" max="15872" width="9" style="277"/>
    <col min="15873" max="15873" width="3.625" style="277" customWidth="1"/>
    <col min="15874" max="15883" width="2.375" style="277" customWidth="1"/>
    <col min="15884" max="15884" width="38.5" style="277" customWidth="1"/>
    <col min="15885" max="15885" width="21.125" style="277" customWidth="1"/>
    <col min="15886" max="15886" width="13.375" style="277" customWidth="1"/>
    <col min="15887" max="15887" width="19.375" style="277" customWidth="1"/>
    <col min="15888" max="15888" width="22.125" style="277" customWidth="1"/>
    <col min="15889" max="15889" width="4.25" style="277" customWidth="1"/>
    <col min="15890" max="16128" width="9" style="277"/>
    <col min="16129" max="16129" width="3.625" style="277" customWidth="1"/>
    <col min="16130" max="16139" width="2.375" style="277" customWidth="1"/>
    <col min="16140" max="16140" width="38.5" style="277" customWidth="1"/>
    <col min="16141" max="16141" width="21.125" style="277" customWidth="1"/>
    <col min="16142" max="16142" width="13.375" style="277" customWidth="1"/>
    <col min="16143" max="16143" width="19.375" style="277" customWidth="1"/>
    <col min="16144" max="16144" width="22.125" style="277" customWidth="1"/>
    <col min="16145" max="16145" width="4.25" style="277" customWidth="1"/>
    <col min="16146" max="16384" width="9" style="277"/>
  </cols>
  <sheetData>
    <row r="1" spans="1:16" ht="26.25" customHeight="1" x14ac:dyDescent="0.15">
      <c r="A1" s="1995" t="s">
        <v>506</v>
      </c>
      <c r="B1" s="1996"/>
      <c r="C1" s="1996"/>
      <c r="D1" s="1996"/>
      <c r="E1" s="1996"/>
      <c r="F1" s="1996"/>
      <c r="G1" s="1996"/>
      <c r="H1" s="1996"/>
      <c r="I1" s="1996"/>
      <c r="J1" s="1996"/>
      <c r="K1" s="1996"/>
      <c r="L1" s="1996"/>
      <c r="M1" s="1996"/>
      <c r="N1" s="1996"/>
      <c r="O1" s="1996"/>
      <c r="P1" s="1996"/>
    </row>
    <row r="2" spans="1:16" ht="4.5" customHeight="1" thickBot="1" x14ac:dyDescent="0.2">
      <c r="B2" s="1997"/>
      <c r="C2" s="1997"/>
      <c r="D2" s="1997"/>
      <c r="E2" s="1997"/>
      <c r="F2" s="1997"/>
      <c r="G2" s="1997"/>
      <c r="H2" s="1997"/>
      <c r="I2" s="1997"/>
      <c r="J2" s="1997"/>
      <c r="K2" s="1997"/>
      <c r="L2" s="1997"/>
      <c r="M2" s="1997"/>
      <c r="N2" s="1997"/>
      <c r="O2" s="1997"/>
      <c r="P2" s="276"/>
    </row>
    <row r="3" spans="1:16" s="282" customFormat="1" ht="24.95" customHeight="1" thickBot="1" x14ac:dyDescent="0.2">
      <c r="A3" s="278" t="s">
        <v>507</v>
      </c>
      <c r="B3" s="1998" t="s">
        <v>42</v>
      </c>
      <c r="C3" s="1999"/>
      <c r="D3" s="1999"/>
      <c r="E3" s="1999"/>
      <c r="F3" s="1999"/>
      <c r="G3" s="1999"/>
      <c r="H3" s="1999"/>
      <c r="I3" s="1999"/>
      <c r="J3" s="1999"/>
      <c r="K3" s="2000"/>
      <c r="L3" s="279" t="s">
        <v>508</v>
      </c>
      <c r="M3" s="280" t="s">
        <v>86</v>
      </c>
      <c r="N3" s="281" t="s">
        <v>330</v>
      </c>
      <c r="O3" s="2001" t="s">
        <v>509</v>
      </c>
      <c r="P3" s="2002"/>
    </row>
    <row r="4" spans="1:16" s="282" customFormat="1" ht="25.5" customHeight="1" thickTop="1" x14ac:dyDescent="0.15">
      <c r="A4" s="283">
        <v>1</v>
      </c>
      <c r="B4" s="284"/>
      <c r="C4" s="285"/>
      <c r="D4" s="285"/>
      <c r="E4" s="285"/>
      <c r="F4" s="285"/>
      <c r="G4" s="285"/>
      <c r="H4" s="285"/>
      <c r="I4" s="285"/>
      <c r="J4" s="285"/>
      <c r="K4" s="286"/>
      <c r="L4" s="287"/>
      <c r="M4" s="288"/>
      <c r="N4" s="289" t="s">
        <v>510</v>
      </c>
      <c r="O4" s="2003"/>
      <c r="P4" s="2004"/>
    </row>
    <row r="5" spans="1:16" s="282" customFormat="1" ht="25.5" customHeight="1" x14ac:dyDescent="0.15">
      <c r="A5" s="290">
        <v>2</v>
      </c>
      <c r="B5" s="291"/>
      <c r="C5" s="292"/>
      <c r="D5" s="292"/>
      <c r="E5" s="292"/>
      <c r="F5" s="292"/>
      <c r="G5" s="292"/>
      <c r="H5" s="292"/>
      <c r="I5" s="292"/>
      <c r="J5" s="292"/>
      <c r="K5" s="293"/>
      <c r="L5" s="294"/>
      <c r="M5" s="295"/>
      <c r="N5" s="289" t="s">
        <v>510</v>
      </c>
      <c r="O5" s="1991"/>
      <c r="P5" s="1992"/>
    </row>
    <row r="6" spans="1:16" s="282" customFormat="1" ht="25.5" customHeight="1" x14ac:dyDescent="0.15">
      <c r="A6" s="290">
        <v>3</v>
      </c>
      <c r="B6" s="291"/>
      <c r="C6" s="292"/>
      <c r="D6" s="292"/>
      <c r="E6" s="292"/>
      <c r="F6" s="292"/>
      <c r="G6" s="292"/>
      <c r="H6" s="292"/>
      <c r="I6" s="292"/>
      <c r="J6" s="292"/>
      <c r="K6" s="293"/>
      <c r="L6" s="295"/>
      <c r="M6" s="295"/>
      <c r="N6" s="289" t="s">
        <v>510</v>
      </c>
      <c r="O6" s="1991"/>
      <c r="P6" s="1992"/>
    </row>
    <row r="7" spans="1:16" s="282" customFormat="1" ht="25.5" customHeight="1" x14ac:dyDescent="0.15">
      <c r="A7" s="290">
        <v>4</v>
      </c>
      <c r="B7" s="291"/>
      <c r="C7" s="292"/>
      <c r="D7" s="292"/>
      <c r="E7" s="292"/>
      <c r="F7" s="292"/>
      <c r="G7" s="292"/>
      <c r="H7" s="292"/>
      <c r="I7" s="292"/>
      <c r="J7" s="292"/>
      <c r="K7" s="293"/>
      <c r="L7" s="295"/>
      <c r="M7" s="295"/>
      <c r="N7" s="289" t="s">
        <v>510</v>
      </c>
      <c r="O7" s="1991"/>
      <c r="P7" s="1992"/>
    </row>
    <row r="8" spans="1:16" s="282" customFormat="1" ht="25.5" customHeight="1" x14ac:dyDescent="0.15">
      <c r="A8" s="290">
        <v>5</v>
      </c>
      <c r="B8" s="296"/>
      <c r="C8" s="297"/>
      <c r="D8" s="297"/>
      <c r="E8" s="297"/>
      <c r="F8" s="297"/>
      <c r="G8" s="297"/>
      <c r="H8" s="297"/>
      <c r="I8" s="297"/>
      <c r="J8" s="297"/>
      <c r="K8" s="298"/>
      <c r="L8" s="295"/>
      <c r="M8" s="299"/>
      <c r="N8" s="289" t="s">
        <v>510</v>
      </c>
      <c r="O8" s="1991"/>
      <c r="P8" s="1992"/>
    </row>
    <row r="9" spans="1:16" s="282" customFormat="1" ht="25.5" customHeight="1" x14ac:dyDescent="0.15">
      <c r="A9" s="290">
        <v>6</v>
      </c>
      <c r="B9" s="296"/>
      <c r="C9" s="297"/>
      <c r="D9" s="297"/>
      <c r="E9" s="297"/>
      <c r="F9" s="297"/>
      <c r="G9" s="297"/>
      <c r="H9" s="297"/>
      <c r="I9" s="297"/>
      <c r="J9" s="297"/>
      <c r="K9" s="298"/>
      <c r="L9" s="295"/>
      <c r="M9" s="295"/>
      <c r="N9" s="289" t="s">
        <v>510</v>
      </c>
      <c r="O9" s="1991"/>
      <c r="P9" s="1992"/>
    </row>
    <row r="10" spans="1:16" s="282" customFormat="1" ht="25.5" customHeight="1" x14ac:dyDescent="0.15">
      <c r="A10" s="290">
        <v>7</v>
      </c>
      <c r="B10" s="296"/>
      <c r="C10" s="297"/>
      <c r="D10" s="297"/>
      <c r="E10" s="297"/>
      <c r="F10" s="297"/>
      <c r="G10" s="297"/>
      <c r="H10" s="297"/>
      <c r="I10" s="297"/>
      <c r="J10" s="297"/>
      <c r="K10" s="298"/>
      <c r="L10" s="295"/>
      <c r="M10" s="295"/>
      <c r="N10" s="289" t="s">
        <v>510</v>
      </c>
      <c r="O10" s="1991"/>
      <c r="P10" s="1992"/>
    </row>
    <row r="11" spans="1:16" s="282" customFormat="1" ht="25.5" customHeight="1" x14ac:dyDescent="0.15">
      <c r="A11" s="290">
        <v>8</v>
      </c>
      <c r="B11" s="291"/>
      <c r="C11" s="300"/>
      <c r="D11" s="300"/>
      <c r="E11" s="300"/>
      <c r="F11" s="300"/>
      <c r="G11" s="300"/>
      <c r="H11" s="300"/>
      <c r="I11" s="300"/>
      <c r="J11" s="300"/>
      <c r="K11" s="301"/>
      <c r="L11" s="295"/>
      <c r="M11" s="299"/>
      <c r="N11" s="289" t="s">
        <v>510</v>
      </c>
      <c r="O11" s="1991"/>
      <c r="P11" s="1992"/>
    </row>
    <row r="12" spans="1:16" s="282" customFormat="1" ht="25.5" customHeight="1" x14ac:dyDescent="0.15">
      <c r="A12" s="290">
        <v>9</v>
      </c>
      <c r="B12" s="291"/>
      <c r="C12" s="300"/>
      <c r="D12" s="300"/>
      <c r="E12" s="300"/>
      <c r="F12" s="300"/>
      <c r="G12" s="300"/>
      <c r="H12" s="300"/>
      <c r="I12" s="300"/>
      <c r="J12" s="300"/>
      <c r="K12" s="301"/>
      <c r="L12" s="295"/>
      <c r="M12" s="299"/>
      <c r="N12" s="289" t="s">
        <v>510</v>
      </c>
      <c r="O12" s="1991"/>
      <c r="P12" s="1992"/>
    </row>
    <row r="13" spans="1:16" s="282" customFormat="1" ht="25.5" customHeight="1" x14ac:dyDescent="0.15">
      <c r="A13" s="290">
        <v>10</v>
      </c>
      <c r="B13" s="291"/>
      <c r="C13" s="300"/>
      <c r="D13" s="300"/>
      <c r="E13" s="300"/>
      <c r="F13" s="300"/>
      <c r="G13" s="300"/>
      <c r="H13" s="300"/>
      <c r="I13" s="300"/>
      <c r="J13" s="300"/>
      <c r="K13" s="301"/>
      <c r="L13" s="302"/>
      <c r="M13" s="299"/>
      <c r="N13" s="289" t="s">
        <v>510</v>
      </c>
      <c r="O13" s="1993"/>
      <c r="P13" s="1994"/>
    </row>
    <row r="14" spans="1:16" s="282" customFormat="1" ht="25.5" customHeight="1" x14ac:dyDescent="0.15">
      <c r="A14" s="290">
        <v>11</v>
      </c>
      <c r="B14" s="291"/>
      <c r="C14" s="300"/>
      <c r="D14" s="300"/>
      <c r="E14" s="300"/>
      <c r="F14" s="300"/>
      <c r="G14" s="300"/>
      <c r="H14" s="300"/>
      <c r="I14" s="300"/>
      <c r="J14" s="300"/>
      <c r="K14" s="301"/>
      <c r="L14" s="302"/>
      <c r="M14" s="299"/>
      <c r="N14" s="289" t="s">
        <v>510</v>
      </c>
      <c r="O14" s="1993"/>
      <c r="P14" s="1994"/>
    </row>
    <row r="15" spans="1:16" s="282" customFormat="1" ht="25.5" customHeight="1" x14ac:dyDescent="0.15">
      <c r="A15" s="290">
        <v>12</v>
      </c>
      <c r="B15" s="291"/>
      <c r="C15" s="300"/>
      <c r="D15" s="300"/>
      <c r="E15" s="300"/>
      <c r="F15" s="300"/>
      <c r="G15" s="300"/>
      <c r="H15" s="300"/>
      <c r="I15" s="300"/>
      <c r="J15" s="300"/>
      <c r="K15" s="301"/>
      <c r="L15" s="302"/>
      <c r="M15" s="299"/>
      <c r="N15" s="289" t="s">
        <v>510</v>
      </c>
      <c r="O15" s="1993"/>
      <c r="P15" s="1994"/>
    </row>
    <row r="16" spans="1:16" s="282" customFormat="1" ht="25.5" customHeight="1" x14ac:dyDescent="0.15">
      <c r="A16" s="290">
        <v>13</v>
      </c>
      <c r="B16" s="291"/>
      <c r="C16" s="300"/>
      <c r="D16" s="300"/>
      <c r="E16" s="300"/>
      <c r="F16" s="300"/>
      <c r="G16" s="300"/>
      <c r="H16" s="300"/>
      <c r="I16" s="300"/>
      <c r="J16" s="300"/>
      <c r="K16" s="301"/>
      <c r="L16" s="302"/>
      <c r="M16" s="299"/>
      <c r="N16" s="289" t="s">
        <v>510</v>
      </c>
      <c r="O16" s="1993"/>
      <c r="P16" s="1994"/>
    </row>
    <row r="17" spans="1:17" s="282" customFormat="1" ht="25.5" customHeight="1" x14ac:dyDescent="0.15">
      <c r="A17" s="290">
        <v>14</v>
      </c>
      <c r="B17" s="291"/>
      <c r="C17" s="300"/>
      <c r="D17" s="300"/>
      <c r="E17" s="300"/>
      <c r="F17" s="300"/>
      <c r="G17" s="300"/>
      <c r="H17" s="300"/>
      <c r="I17" s="300"/>
      <c r="J17" s="300"/>
      <c r="K17" s="301"/>
      <c r="L17" s="302"/>
      <c r="M17" s="299"/>
      <c r="N17" s="289" t="s">
        <v>510</v>
      </c>
      <c r="O17" s="1993"/>
      <c r="P17" s="1994"/>
    </row>
    <row r="18" spans="1:17" s="282" customFormat="1" ht="25.5" customHeight="1" x14ac:dyDescent="0.15">
      <c r="A18" s="290">
        <v>15</v>
      </c>
      <c r="B18" s="291"/>
      <c r="C18" s="300"/>
      <c r="D18" s="300"/>
      <c r="E18" s="300"/>
      <c r="F18" s="300"/>
      <c r="G18" s="300"/>
      <c r="H18" s="300"/>
      <c r="I18" s="300"/>
      <c r="J18" s="300"/>
      <c r="K18" s="301"/>
      <c r="L18" s="302"/>
      <c r="M18" s="299"/>
      <c r="N18" s="289" t="s">
        <v>510</v>
      </c>
      <c r="O18" s="1993"/>
      <c r="P18" s="1994"/>
    </row>
    <row r="19" spans="1:17" s="282" customFormat="1" ht="25.5" customHeight="1" x14ac:dyDescent="0.15">
      <c r="A19" s="290">
        <v>16</v>
      </c>
      <c r="B19" s="291"/>
      <c r="C19" s="300"/>
      <c r="D19" s="300"/>
      <c r="E19" s="300"/>
      <c r="F19" s="300"/>
      <c r="G19" s="300"/>
      <c r="H19" s="300"/>
      <c r="I19" s="300"/>
      <c r="J19" s="300"/>
      <c r="K19" s="301"/>
      <c r="L19" s="302"/>
      <c r="M19" s="299"/>
      <c r="N19" s="289" t="s">
        <v>510</v>
      </c>
      <c r="O19" s="1993"/>
      <c r="P19" s="1994"/>
    </row>
    <row r="20" spans="1:17" s="282" customFormat="1" ht="25.5" customHeight="1" x14ac:dyDescent="0.15">
      <c r="A20" s="290">
        <v>17</v>
      </c>
      <c r="B20" s="291"/>
      <c r="C20" s="300"/>
      <c r="D20" s="300"/>
      <c r="E20" s="300"/>
      <c r="F20" s="300"/>
      <c r="G20" s="300"/>
      <c r="H20" s="300"/>
      <c r="I20" s="300"/>
      <c r="J20" s="300"/>
      <c r="K20" s="301"/>
      <c r="L20" s="302"/>
      <c r="M20" s="299"/>
      <c r="N20" s="289" t="s">
        <v>510</v>
      </c>
      <c r="O20" s="1993"/>
      <c r="P20" s="1994"/>
    </row>
    <row r="21" spans="1:17" s="282" customFormat="1" ht="25.5" customHeight="1" x14ac:dyDescent="0.15">
      <c r="A21" s="290">
        <v>18</v>
      </c>
      <c r="B21" s="291"/>
      <c r="C21" s="300"/>
      <c r="D21" s="300"/>
      <c r="E21" s="300"/>
      <c r="F21" s="300"/>
      <c r="G21" s="300"/>
      <c r="H21" s="300"/>
      <c r="I21" s="300"/>
      <c r="J21" s="300"/>
      <c r="K21" s="301"/>
      <c r="L21" s="302"/>
      <c r="M21" s="299"/>
      <c r="N21" s="289" t="s">
        <v>510</v>
      </c>
      <c r="O21" s="1993"/>
      <c r="P21" s="1994"/>
    </row>
    <row r="22" spans="1:17" s="282" customFormat="1" ht="25.5" customHeight="1" x14ac:dyDescent="0.15">
      <c r="A22" s="290">
        <v>19</v>
      </c>
      <c r="B22" s="291"/>
      <c r="C22" s="300"/>
      <c r="D22" s="300"/>
      <c r="E22" s="300"/>
      <c r="F22" s="300"/>
      <c r="G22" s="300"/>
      <c r="H22" s="300"/>
      <c r="I22" s="300"/>
      <c r="J22" s="300"/>
      <c r="K22" s="301"/>
      <c r="L22" s="302"/>
      <c r="M22" s="299"/>
      <c r="N22" s="289" t="s">
        <v>510</v>
      </c>
      <c r="O22" s="1993"/>
      <c r="P22" s="1994"/>
    </row>
    <row r="23" spans="1:17" s="282" customFormat="1" ht="25.5" customHeight="1" thickBot="1" x14ac:dyDescent="0.2">
      <c r="A23" s="303">
        <v>20</v>
      </c>
      <c r="B23" s="304"/>
      <c r="C23" s="305"/>
      <c r="D23" s="305"/>
      <c r="E23" s="305"/>
      <c r="F23" s="305"/>
      <c r="G23" s="305"/>
      <c r="H23" s="305"/>
      <c r="I23" s="305"/>
      <c r="J23" s="305"/>
      <c r="K23" s="306"/>
      <c r="L23" s="307"/>
      <c r="M23" s="308"/>
      <c r="N23" s="309" t="s">
        <v>510</v>
      </c>
      <c r="O23" s="1989"/>
      <c r="P23" s="1990"/>
    </row>
    <row r="24" spans="1:17" s="282" customFormat="1" ht="11.25" customHeight="1" x14ac:dyDescent="0.15">
      <c r="B24" s="310"/>
      <c r="C24" s="310"/>
      <c r="D24" s="310"/>
      <c r="E24" s="310"/>
      <c r="F24" s="310"/>
      <c r="G24" s="310"/>
      <c r="H24" s="310"/>
      <c r="I24" s="310"/>
      <c r="J24" s="310"/>
      <c r="K24" s="310"/>
      <c r="M24" s="310"/>
      <c r="N24" s="311"/>
      <c r="Q24" s="312"/>
    </row>
    <row r="25" spans="1:17" s="282" customFormat="1" ht="24.95" customHeight="1" x14ac:dyDescent="0.15">
      <c r="M25" s="310"/>
      <c r="N25" s="311"/>
      <c r="Q25" s="312"/>
    </row>
    <row r="26" spans="1:17" s="282" customFormat="1" ht="24.95" customHeight="1" x14ac:dyDescent="0.15">
      <c r="M26" s="310"/>
      <c r="N26" s="311"/>
      <c r="Q26" s="312"/>
    </row>
    <row r="27" spans="1:17" s="282" customFormat="1" ht="24.95" customHeight="1" x14ac:dyDescent="0.15">
      <c r="M27" s="310"/>
      <c r="N27" s="311"/>
      <c r="Q27" s="312"/>
    </row>
    <row r="28" spans="1:17" s="282" customFormat="1" ht="24.95" customHeight="1" x14ac:dyDescent="0.15">
      <c r="M28" s="310"/>
      <c r="N28" s="311"/>
      <c r="Q28" s="312"/>
    </row>
    <row r="29" spans="1:17" s="282" customFormat="1" ht="24.95" customHeight="1" x14ac:dyDescent="0.15">
      <c r="M29" s="310"/>
      <c r="N29" s="311"/>
      <c r="Q29" s="312"/>
    </row>
    <row r="30" spans="1:17" s="282" customFormat="1" ht="24.95" customHeight="1" x14ac:dyDescent="0.15">
      <c r="M30" s="310"/>
      <c r="N30" s="311"/>
      <c r="Q30" s="312"/>
    </row>
    <row r="31" spans="1:17" s="282" customFormat="1" ht="24.95" customHeight="1" x14ac:dyDescent="0.15">
      <c r="M31" s="310"/>
      <c r="N31" s="311"/>
      <c r="Q31" s="312"/>
    </row>
    <row r="32" spans="1:17" s="282" customFormat="1" ht="24.95" customHeight="1" x14ac:dyDescent="0.15">
      <c r="M32" s="310"/>
      <c r="N32" s="311"/>
      <c r="Q32" s="312"/>
    </row>
    <row r="33" spans="13:17" s="282" customFormat="1" ht="24.95" customHeight="1" x14ac:dyDescent="0.15">
      <c r="M33" s="310"/>
      <c r="N33" s="311"/>
      <c r="Q33" s="312"/>
    </row>
    <row r="34" spans="13:17" s="282" customFormat="1" ht="24.95" customHeight="1" x14ac:dyDescent="0.15">
      <c r="M34" s="310"/>
      <c r="N34" s="311"/>
      <c r="Q34" s="312"/>
    </row>
    <row r="35" spans="13:17" s="282" customFormat="1" ht="24.95" customHeight="1" x14ac:dyDescent="0.15">
      <c r="M35" s="310"/>
      <c r="N35" s="311"/>
      <c r="Q35" s="312"/>
    </row>
    <row r="36" spans="13:17" s="282" customFormat="1" ht="24.95" customHeight="1" x14ac:dyDescent="0.15">
      <c r="M36" s="310"/>
      <c r="N36" s="311"/>
      <c r="Q36" s="312"/>
    </row>
    <row r="37" spans="13:17" s="282" customFormat="1" ht="24.95" customHeight="1" x14ac:dyDescent="0.15">
      <c r="M37" s="310"/>
      <c r="N37" s="311"/>
      <c r="Q37" s="312"/>
    </row>
    <row r="38" spans="13:17" s="282" customFormat="1" ht="24.95" customHeight="1" x14ac:dyDescent="0.15">
      <c r="M38" s="310"/>
      <c r="N38" s="311"/>
      <c r="Q38" s="312"/>
    </row>
    <row r="39" spans="13:17" s="282" customFormat="1" ht="24.95" customHeight="1" x14ac:dyDescent="0.15">
      <c r="M39" s="310"/>
      <c r="N39" s="311"/>
      <c r="Q39" s="312"/>
    </row>
    <row r="40" spans="13:17" s="282" customFormat="1" ht="24.95" customHeight="1" x14ac:dyDescent="0.15">
      <c r="M40" s="310"/>
      <c r="N40" s="311"/>
      <c r="Q40" s="312"/>
    </row>
  </sheetData>
  <mergeCells count="24">
    <mergeCell ref="O11:P11"/>
    <mergeCell ref="A1:P1"/>
    <mergeCell ref="B2:O2"/>
    <mergeCell ref="B3:K3"/>
    <mergeCell ref="O3:P3"/>
    <mergeCell ref="O4:P4"/>
    <mergeCell ref="O5:P5"/>
    <mergeCell ref="O6:P6"/>
    <mergeCell ref="O7:P7"/>
    <mergeCell ref="O8:P8"/>
    <mergeCell ref="O9:P9"/>
    <mergeCell ref="O10:P10"/>
    <mergeCell ref="O23:P23"/>
    <mergeCell ref="O12:P12"/>
    <mergeCell ref="O13:P13"/>
    <mergeCell ref="O14:P14"/>
    <mergeCell ref="O15:P15"/>
    <mergeCell ref="O16:P16"/>
    <mergeCell ref="O17:P17"/>
    <mergeCell ref="O18:P18"/>
    <mergeCell ref="O19:P19"/>
    <mergeCell ref="O20:P20"/>
    <mergeCell ref="O21:P21"/>
    <mergeCell ref="O22:P22"/>
  </mergeCells>
  <phoneticPr fontId="6"/>
  <dataValidations count="1">
    <dataValidation type="list" allowBlank="1" showInputMessage="1" showErrorMessage="1" sqref="M4:M23 JI4:JI23 TE4:TE23 ADA4:ADA23 AMW4:AMW23 AWS4:AWS23 BGO4:BGO23 BQK4:BQK23 CAG4:CAG23 CKC4:CKC23 CTY4:CTY23 DDU4:DDU23 DNQ4:DNQ23 DXM4:DXM23 EHI4:EHI23 ERE4:ERE23 FBA4:FBA23 FKW4:FKW23 FUS4:FUS23 GEO4:GEO23 GOK4:GOK23 GYG4:GYG23 HIC4:HIC23 HRY4:HRY23 IBU4:IBU23 ILQ4:ILQ23 IVM4:IVM23 JFI4:JFI23 JPE4:JPE23 JZA4:JZA23 KIW4:KIW23 KSS4:KSS23 LCO4:LCO23 LMK4:LMK23 LWG4:LWG23 MGC4:MGC23 MPY4:MPY23 MZU4:MZU23 NJQ4:NJQ23 NTM4:NTM23 ODI4:ODI23 ONE4:ONE23 OXA4:OXA23 PGW4:PGW23 PQS4:PQS23 QAO4:QAO23 QKK4:QKK23 QUG4:QUG23 REC4:REC23 RNY4:RNY23 RXU4:RXU23 SHQ4:SHQ23 SRM4:SRM23 TBI4:TBI23 TLE4:TLE23 TVA4:TVA23 UEW4:UEW23 UOS4:UOS23 UYO4:UYO23 VIK4:VIK23 VSG4:VSG23 WCC4:WCC23 WLY4:WLY23 WVU4:WVU23 M65540:M65559 JI65540:JI65559 TE65540:TE65559 ADA65540:ADA65559 AMW65540:AMW65559 AWS65540:AWS65559 BGO65540:BGO65559 BQK65540:BQK65559 CAG65540:CAG65559 CKC65540:CKC65559 CTY65540:CTY65559 DDU65540:DDU65559 DNQ65540:DNQ65559 DXM65540:DXM65559 EHI65540:EHI65559 ERE65540:ERE65559 FBA65540:FBA65559 FKW65540:FKW65559 FUS65540:FUS65559 GEO65540:GEO65559 GOK65540:GOK65559 GYG65540:GYG65559 HIC65540:HIC65559 HRY65540:HRY65559 IBU65540:IBU65559 ILQ65540:ILQ65559 IVM65540:IVM65559 JFI65540:JFI65559 JPE65540:JPE65559 JZA65540:JZA65559 KIW65540:KIW65559 KSS65540:KSS65559 LCO65540:LCO65559 LMK65540:LMK65559 LWG65540:LWG65559 MGC65540:MGC65559 MPY65540:MPY65559 MZU65540:MZU65559 NJQ65540:NJQ65559 NTM65540:NTM65559 ODI65540:ODI65559 ONE65540:ONE65559 OXA65540:OXA65559 PGW65540:PGW65559 PQS65540:PQS65559 QAO65540:QAO65559 QKK65540:QKK65559 QUG65540:QUG65559 REC65540:REC65559 RNY65540:RNY65559 RXU65540:RXU65559 SHQ65540:SHQ65559 SRM65540:SRM65559 TBI65540:TBI65559 TLE65540:TLE65559 TVA65540:TVA65559 UEW65540:UEW65559 UOS65540:UOS65559 UYO65540:UYO65559 VIK65540:VIK65559 VSG65540:VSG65559 WCC65540:WCC65559 WLY65540:WLY65559 WVU65540:WVU65559 M131076:M131095 JI131076:JI131095 TE131076:TE131095 ADA131076:ADA131095 AMW131076:AMW131095 AWS131076:AWS131095 BGO131076:BGO131095 BQK131076:BQK131095 CAG131076:CAG131095 CKC131076:CKC131095 CTY131076:CTY131095 DDU131076:DDU131095 DNQ131076:DNQ131095 DXM131076:DXM131095 EHI131076:EHI131095 ERE131076:ERE131095 FBA131076:FBA131095 FKW131076:FKW131095 FUS131076:FUS131095 GEO131076:GEO131095 GOK131076:GOK131095 GYG131076:GYG131095 HIC131076:HIC131095 HRY131076:HRY131095 IBU131076:IBU131095 ILQ131076:ILQ131095 IVM131076:IVM131095 JFI131076:JFI131095 JPE131076:JPE131095 JZA131076:JZA131095 KIW131076:KIW131095 KSS131076:KSS131095 LCO131076:LCO131095 LMK131076:LMK131095 LWG131076:LWG131095 MGC131076:MGC131095 MPY131076:MPY131095 MZU131076:MZU131095 NJQ131076:NJQ131095 NTM131076:NTM131095 ODI131076:ODI131095 ONE131076:ONE131095 OXA131076:OXA131095 PGW131076:PGW131095 PQS131076:PQS131095 QAO131076:QAO131095 QKK131076:QKK131095 QUG131076:QUG131095 REC131076:REC131095 RNY131076:RNY131095 RXU131076:RXU131095 SHQ131076:SHQ131095 SRM131076:SRM131095 TBI131076:TBI131095 TLE131076:TLE131095 TVA131076:TVA131095 UEW131076:UEW131095 UOS131076:UOS131095 UYO131076:UYO131095 VIK131076:VIK131095 VSG131076:VSG131095 WCC131076:WCC131095 WLY131076:WLY131095 WVU131076:WVU131095 M196612:M196631 JI196612:JI196631 TE196612:TE196631 ADA196612:ADA196631 AMW196612:AMW196631 AWS196612:AWS196631 BGO196612:BGO196631 BQK196612:BQK196631 CAG196612:CAG196631 CKC196612:CKC196631 CTY196612:CTY196631 DDU196612:DDU196631 DNQ196612:DNQ196631 DXM196612:DXM196631 EHI196612:EHI196631 ERE196612:ERE196631 FBA196612:FBA196631 FKW196612:FKW196631 FUS196612:FUS196631 GEO196612:GEO196631 GOK196612:GOK196631 GYG196612:GYG196631 HIC196612:HIC196631 HRY196612:HRY196631 IBU196612:IBU196631 ILQ196612:ILQ196631 IVM196612:IVM196631 JFI196612:JFI196631 JPE196612:JPE196631 JZA196612:JZA196631 KIW196612:KIW196631 KSS196612:KSS196631 LCO196612:LCO196631 LMK196612:LMK196631 LWG196612:LWG196631 MGC196612:MGC196631 MPY196612:MPY196631 MZU196612:MZU196631 NJQ196612:NJQ196631 NTM196612:NTM196631 ODI196612:ODI196631 ONE196612:ONE196631 OXA196612:OXA196631 PGW196612:PGW196631 PQS196612:PQS196631 QAO196612:QAO196631 QKK196612:QKK196631 QUG196612:QUG196631 REC196612:REC196631 RNY196612:RNY196631 RXU196612:RXU196631 SHQ196612:SHQ196631 SRM196612:SRM196631 TBI196612:TBI196631 TLE196612:TLE196631 TVA196612:TVA196631 UEW196612:UEW196631 UOS196612:UOS196631 UYO196612:UYO196631 VIK196612:VIK196631 VSG196612:VSG196631 WCC196612:WCC196631 WLY196612:WLY196631 WVU196612:WVU196631 M262148:M262167 JI262148:JI262167 TE262148:TE262167 ADA262148:ADA262167 AMW262148:AMW262167 AWS262148:AWS262167 BGO262148:BGO262167 BQK262148:BQK262167 CAG262148:CAG262167 CKC262148:CKC262167 CTY262148:CTY262167 DDU262148:DDU262167 DNQ262148:DNQ262167 DXM262148:DXM262167 EHI262148:EHI262167 ERE262148:ERE262167 FBA262148:FBA262167 FKW262148:FKW262167 FUS262148:FUS262167 GEO262148:GEO262167 GOK262148:GOK262167 GYG262148:GYG262167 HIC262148:HIC262167 HRY262148:HRY262167 IBU262148:IBU262167 ILQ262148:ILQ262167 IVM262148:IVM262167 JFI262148:JFI262167 JPE262148:JPE262167 JZA262148:JZA262167 KIW262148:KIW262167 KSS262148:KSS262167 LCO262148:LCO262167 LMK262148:LMK262167 LWG262148:LWG262167 MGC262148:MGC262167 MPY262148:MPY262167 MZU262148:MZU262167 NJQ262148:NJQ262167 NTM262148:NTM262167 ODI262148:ODI262167 ONE262148:ONE262167 OXA262148:OXA262167 PGW262148:PGW262167 PQS262148:PQS262167 QAO262148:QAO262167 QKK262148:QKK262167 QUG262148:QUG262167 REC262148:REC262167 RNY262148:RNY262167 RXU262148:RXU262167 SHQ262148:SHQ262167 SRM262148:SRM262167 TBI262148:TBI262167 TLE262148:TLE262167 TVA262148:TVA262167 UEW262148:UEW262167 UOS262148:UOS262167 UYO262148:UYO262167 VIK262148:VIK262167 VSG262148:VSG262167 WCC262148:WCC262167 WLY262148:WLY262167 WVU262148:WVU262167 M327684:M327703 JI327684:JI327703 TE327684:TE327703 ADA327684:ADA327703 AMW327684:AMW327703 AWS327684:AWS327703 BGO327684:BGO327703 BQK327684:BQK327703 CAG327684:CAG327703 CKC327684:CKC327703 CTY327684:CTY327703 DDU327684:DDU327703 DNQ327684:DNQ327703 DXM327684:DXM327703 EHI327684:EHI327703 ERE327684:ERE327703 FBA327684:FBA327703 FKW327684:FKW327703 FUS327684:FUS327703 GEO327684:GEO327703 GOK327684:GOK327703 GYG327684:GYG327703 HIC327684:HIC327703 HRY327684:HRY327703 IBU327684:IBU327703 ILQ327684:ILQ327703 IVM327684:IVM327703 JFI327684:JFI327703 JPE327684:JPE327703 JZA327684:JZA327703 KIW327684:KIW327703 KSS327684:KSS327703 LCO327684:LCO327703 LMK327684:LMK327703 LWG327684:LWG327703 MGC327684:MGC327703 MPY327684:MPY327703 MZU327684:MZU327703 NJQ327684:NJQ327703 NTM327684:NTM327703 ODI327684:ODI327703 ONE327684:ONE327703 OXA327684:OXA327703 PGW327684:PGW327703 PQS327684:PQS327703 QAO327684:QAO327703 QKK327684:QKK327703 QUG327684:QUG327703 REC327684:REC327703 RNY327684:RNY327703 RXU327684:RXU327703 SHQ327684:SHQ327703 SRM327684:SRM327703 TBI327684:TBI327703 TLE327684:TLE327703 TVA327684:TVA327703 UEW327684:UEW327703 UOS327684:UOS327703 UYO327684:UYO327703 VIK327684:VIK327703 VSG327684:VSG327703 WCC327684:WCC327703 WLY327684:WLY327703 WVU327684:WVU327703 M393220:M393239 JI393220:JI393239 TE393220:TE393239 ADA393220:ADA393239 AMW393220:AMW393239 AWS393220:AWS393239 BGO393220:BGO393239 BQK393220:BQK393239 CAG393220:CAG393239 CKC393220:CKC393239 CTY393220:CTY393239 DDU393220:DDU393239 DNQ393220:DNQ393239 DXM393220:DXM393239 EHI393220:EHI393239 ERE393220:ERE393239 FBA393220:FBA393239 FKW393220:FKW393239 FUS393220:FUS393239 GEO393220:GEO393239 GOK393220:GOK393239 GYG393220:GYG393239 HIC393220:HIC393239 HRY393220:HRY393239 IBU393220:IBU393239 ILQ393220:ILQ393239 IVM393220:IVM393239 JFI393220:JFI393239 JPE393220:JPE393239 JZA393220:JZA393239 KIW393220:KIW393239 KSS393220:KSS393239 LCO393220:LCO393239 LMK393220:LMK393239 LWG393220:LWG393239 MGC393220:MGC393239 MPY393220:MPY393239 MZU393220:MZU393239 NJQ393220:NJQ393239 NTM393220:NTM393239 ODI393220:ODI393239 ONE393220:ONE393239 OXA393220:OXA393239 PGW393220:PGW393239 PQS393220:PQS393239 QAO393220:QAO393239 QKK393220:QKK393239 QUG393220:QUG393239 REC393220:REC393239 RNY393220:RNY393239 RXU393220:RXU393239 SHQ393220:SHQ393239 SRM393220:SRM393239 TBI393220:TBI393239 TLE393220:TLE393239 TVA393220:TVA393239 UEW393220:UEW393239 UOS393220:UOS393239 UYO393220:UYO393239 VIK393220:VIK393239 VSG393220:VSG393239 WCC393220:WCC393239 WLY393220:WLY393239 WVU393220:WVU393239 M458756:M458775 JI458756:JI458775 TE458756:TE458775 ADA458756:ADA458775 AMW458756:AMW458775 AWS458756:AWS458775 BGO458756:BGO458775 BQK458756:BQK458775 CAG458756:CAG458775 CKC458756:CKC458775 CTY458756:CTY458775 DDU458756:DDU458775 DNQ458756:DNQ458775 DXM458756:DXM458775 EHI458756:EHI458775 ERE458756:ERE458775 FBA458756:FBA458775 FKW458756:FKW458775 FUS458756:FUS458775 GEO458756:GEO458775 GOK458756:GOK458775 GYG458756:GYG458775 HIC458756:HIC458775 HRY458756:HRY458775 IBU458756:IBU458775 ILQ458756:ILQ458775 IVM458756:IVM458775 JFI458756:JFI458775 JPE458756:JPE458775 JZA458756:JZA458775 KIW458756:KIW458775 KSS458756:KSS458775 LCO458756:LCO458775 LMK458756:LMK458775 LWG458756:LWG458775 MGC458756:MGC458775 MPY458756:MPY458775 MZU458756:MZU458775 NJQ458756:NJQ458775 NTM458756:NTM458775 ODI458756:ODI458775 ONE458756:ONE458775 OXA458756:OXA458775 PGW458756:PGW458775 PQS458756:PQS458775 QAO458756:QAO458775 QKK458756:QKK458775 QUG458756:QUG458775 REC458756:REC458775 RNY458756:RNY458775 RXU458756:RXU458775 SHQ458756:SHQ458775 SRM458756:SRM458775 TBI458756:TBI458775 TLE458756:TLE458775 TVA458756:TVA458775 UEW458756:UEW458775 UOS458756:UOS458775 UYO458756:UYO458775 VIK458756:VIK458775 VSG458756:VSG458775 WCC458756:WCC458775 WLY458756:WLY458775 WVU458756:WVU458775 M524292:M524311 JI524292:JI524311 TE524292:TE524311 ADA524292:ADA524311 AMW524292:AMW524311 AWS524292:AWS524311 BGO524292:BGO524311 BQK524292:BQK524311 CAG524292:CAG524311 CKC524292:CKC524311 CTY524292:CTY524311 DDU524292:DDU524311 DNQ524292:DNQ524311 DXM524292:DXM524311 EHI524292:EHI524311 ERE524292:ERE524311 FBA524292:FBA524311 FKW524292:FKW524311 FUS524292:FUS524311 GEO524292:GEO524311 GOK524292:GOK524311 GYG524292:GYG524311 HIC524292:HIC524311 HRY524292:HRY524311 IBU524292:IBU524311 ILQ524292:ILQ524311 IVM524292:IVM524311 JFI524292:JFI524311 JPE524292:JPE524311 JZA524292:JZA524311 KIW524292:KIW524311 KSS524292:KSS524311 LCO524292:LCO524311 LMK524292:LMK524311 LWG524292:LWG524311 MGC524292:MGC524311 MPY524292:MPY524311 MZU524292:MZU524311 NJQ524292:NJQ524311 NTM524292:NTM524311 ODI524292:ODI524311 ONE524292:ONE524311 OXA524292:OXA524311 PGW524292:PGW524311 PQS524292:PQS524311 QAO524292:QAO524311 QKK524292:QKK524311 QUG524292:QUG524311 REC524292:REC524311 RNY524292:RNY524311 RXU524292:RXU524311 SHQ524292:SHQ524311 SRM524292:SRM524311 TBI524292:TBI524311 TLE524292:TLE524311 TVA524292:TVA524311 UEW524292:UEW524311 UOS524292:UOS524311 UYO524292:UYO524311 VIK524292:VIK524311 VSG524292:VSG524311 WCC524292:WCC524311 WLY524292:WLY524311 WVU524292:WVU524311 M589828:M589847 JI589828:JI589847 TE589828:TE589847 ADA589828:ADA589847 AMW589828:AMW589847 AWS589828:AWS589847 BGO589828:BGO589847 BQK589828:BQK589847 CAG589828:CAG589847 CKC589828:CKC589847 CTY589828:CTY589847 DDU589828:DDU589847 DNQ589828:DNQ589847 DXM589828:DXM589847 EHI589828:EHI589847 ERE589828:ERE589847 FBA589828:FBA589847 FKW589828:FKW589847 FUS589828:FUS589847 GEO589828:GEO589847 GOK589828:GOK589847 GYG589828:GYG589847 HIC589828:HIC589847 HRY589828:HRY589847 IBU589828:IBU589847 ILQ589828:ILQ589847 IVM589828:IVM589847 JFI589828:JFI589847 JPE589828:JPE589847 JZA589828:JZA589847 KIW589828:KIW589847 KSS589828:KSS589847 LCO589828:LCO589847 LMK589828:LMK589847 LWG589828:LWG589847 MGC589828:MGC589847 MPY589828:MPY589847 MZU589828:MZU589847 NJQ589828:NJQ589847 NTM589828:NTM589847 ODI589828:ODI589847 ONE589828:ONE589847 OXA589828:OXA589847 PGW589828:PGW589847 PQS589828:PQS589847 QAO589828:QAO589847 QKK589828:QKK589847 QUG589828:QUG589847 REC589828:REC589847 RNY589828:RNY589847 RXU589828:RXU589847 SHQ589828:SHQ589847 SRM589828:SRM589847 TBI589828:TBI589847 TLE589828:TLE589847 TVA589828:TVA589847 UEW589828:UEW589847 UOS589828:UOS589847 UYO589828:UYO589847 VIK589828:VIK589847 VSG589828:VSG589847 WCC589828:WCC589847 WLY589828:WLY589847 WVU589828:WVU589847 M655364:M655383 JI655364:JI655383 TE655364:TE655383 ADA655364:ADA655383 AMW655364:AMW655383 AWS655364:AWS655383 BGO655364:BGO655383 BQK655364:BQK655383 CAG655364:CAG655383 CKC655364:CKC655383 CTY655364:CTY655383 DDU655364:DDU655383 DNQ655364:DNQ655383 DXM655364:DXM655383 EHI655364:EHI655383 ERE655364:ERE655383 FBA655364:FBA655383 FKW655364:FKW655383 FUS655364:FUS655383 GEO655364:GEO655383 GOK655364:GOK655383 GYG655364:GYG655383 HIC655364:HIC655383 HRY655364:HRY655383 IBU655364:IBU655383 ILQ655364:ILQ655383 IVM655364:IVM655383 JFI655364:JFI655383 JPE655364:JPE655383 JZA655364:JZA655383 KIW655364:KIW655383 KSS655364:KSS655383 LCO655364:LCO655383 LMK655364:LMK655383 LWG655364:LWG655383 MGC655364:MGC655383 MPY655364:MPY655383 MZU655364:MZU655383 NJQ655364:NJQ655383 NTM655364:NTM655383 ODI655364:ODI655383 ONE655364:ONE655383 OXA655364:OXA655383 PGW655364:PGW655383 PQS655364:PQS655383 QAO655364:QAO655383 QKK655364:QKK655383 QUG655364:QUG655383 REC655364:REC655383 RNY655364:RNY655383 RXU655364:RXU655383 SHQ655364:SHQ655383 SRM655364:SRM655383 TBI655364:TBI655383 TLE655364:TLE655383 TVA655364:TVA655383 UEW655364:UEW655383 UOS655364:UOS655383 UYO655364:UYO655383 VIK655364:VIK655383 VSG655364:VSG655383 WCC655364:WCC655383 WLY655364:WLY655383 WVU655364:WVU655383 M720900:M720919 JI720900:JI720919 TE720900:TE720919 ADA720900:ADA720919 AMW720900:AMW720919 AWS720900:AWS720919 BGO720900:BGO720919 BQK720900:BQK720919 CAG720900:CAG720919 CKC720900:CKC720919 CTY720900:CTY720919 DDU720900:DDU720919 DNQ720900:DNQ720919 DXM720900:DXM720919 EHI720900:EHI720919 ERE720900:ERE720919 FBA720900:FBA720919 FKW720900:FKW720919 FUS720900:FUS720919 GEO720900:GEO720919 GOK720900:GOK720919 GYG720900:GYG720919 HIC720900:HIC720919 HRY720900:HRY720919 IBU720900:IBU720919 ILQ720900:ILQ720919 IVM720900:IVM720919 JFI720900:JFI720919 JPE720900:JPE720919 JZA720900:JZA720919 KIW720900:KIW720919 KSS720900:KSS720919 LCO720900:LCO720919 LMK720900:LMK720919 LWG720900:LWG720919 MGC720900:MGC720919 MPY720900:MPY720919 MZU720900:MZU720919 NJQ720900:NJQ720919 NTM720900:NTM720919 ODI720900:ODI720919 ONE720900:ONE720919 OXA720900:OXA720919 PGW720900:PGW720919 PQS720900:PQS720919 QAO720900:QAO720919 QKK720900:QKK720919 QUG720900:QUG720919 REC720900:REC720919 RNY720900:RNY720919 RXU720900:RXU720919 SHQ720900:SHQ720919 SRM720900:SRM720919 TBI720900:TBI720919 TLE720900:TLE720919 TVA720900:TVA720919 UEW720900:UEW720919 UOS720900:UOS720919 UYO720900:UYO720919 VIK720900:VIK720919 VSG720900:VSG720919 WCC720900:WCC720919 WLY720900:WLY720919 WVU720900:WVU720919 M786436:M786455 JI786436:JI786455 TE786436:TE786455 ADA786436:ADA786455 AMW786436:AMW786455 AWS786436:AWS786455 BGO786436:BGO786455 BQK786436:BQK786455 CAG786436:CAG786455 CKC786436:CKC786455 CTY786436:CTY786455 DDU786436:DDU786455 DNQ786436:DNQ786455 DXM786436:DXM786455 EHI786436:EHI786455 ERE786436:ERE786455 FBA786436:FBA786455 FKW786436:FKW786455 FUS786436:FUS786455 GEO786436:GEO786455 GOK786436:GOK786455 GYG786436:GYG786455 HIC786436:HIC786455 HRY786436:HRY786455 IBU786436:IBU786455 ILQ786436:ILQ786455 IVM786436:IVM786455 JFI786436:JFI786455 JPE786436:JPE786455 JZA786436:JZA786455 KIW786436:KIW786455 KSS786436:KSS786455 LCO786436:LCO786455 LMK786436:LMK786455 LWG786436:LWG786455 MGC786436:MGC786455 MPY786436:MPY786455 MZU786436:MZU786455 NJQ786436:NJQ786455 NTM786436:NTM786455 ODI786436:ODI786455 ONE786436:ONE786455 OXA786436:OXA786455 PGW786436:PGW786455 PQS786436:PQS786455 QAO786436:QAO786455 QKK786436:QKK786455 QUG786436:QUG786455 REC786436:REC786455 RNY786436:RNY786455 RXU786436:RXU786455 SHQ786436:SHQ786455 SRM786436:SRM786455 TBI786436:TBI786455 TLE786436:TLE786455 TVA786436:TVA786455 UEW786436:UEW786455 UOS786436:UOS786455 UYO786436:UYO786455 VIK786436:VIK786455 VSG786436:VSG786455 WCC786436:WCC786455 WLY786436:WLY786455 WVU786436:WVU786455 M851972:M851991 JI851972:JI851991 TE851972:TE851991 ADA851972:ADA851991 AMW851972:AMW851991 AWS851972:AWS851991 BGO851972:BGO851991 BQK851972:BQK851991 CAG851972:CAG851991 CKC851972:CKC851991 CTY851972:CTY851991 DDU851972:DDU851991 DNQ851972:DNQ851991 DXM851972:DXM851991 EHI851972:EHI851991 ERE851972:ERE851991 FBA851972:FBA851991 FKW851972:FKW851991 FUS851972:FUS851991 GEO851972:GEO851991 GOK851972:GOK851991 GYG851972:GYG851991 HIC851972:HIC851991 HRY851972:HRY851991 IBU851972:IBU851991 ILQ851972:ILQ851991 IVM851972:IVM851991 JFI851972:JFI851991 JPE851972:JPE851991 JZA851972:JZA851991 KIW851972:KIW851991 KSS851972:KSS851991 LCO851972:LCO851991 LMK851972:LMK851991 LWG851972:LWG851991 MGC851972:MGC851991 MPY851972:MPY851991 MZU851972:MZU851991 NJQ851972:NJQ851991 NTM851972:NTM851991 ODI851972:ODI851991 ONE851972:ONE851991 OXA851972:OXA851991 PGW851972:PGW851991 PQS851972:PQS851991 QAO851972:QAO851991 QKK851972:QKK851991 QUG851972:QUG851991 REC851972:REC851991 RNY851972:RNY851991 RXU851972:RXU851991 SHQ851972:SHQ851991 SRM851972:SRM851991 TBI851972:TBI851991 TLE851972:TLE851991 TVA851972:TVA851991 UEW851972:UEW851991 UOS851972:UOS851991 UYO851972:UYO851991 VIK851972:VIK851991 VSG851972:VSG851991 WCC851972:WCC851991 WLY851972:WLY851991 WVU851972:WVU851991 M917508:M917527 JI917508:JI917527 TE917508:TE917527 ADA917508:ADA917527 AMW917508:AMW917527 AWS917508:AWS917527 BGO917508:BGO917527 BQK917508:BQK917527 CAG917508:CAG917527 CKC917508:CKC917527 CTY917508:CTY917527 DDU917508:DDU917527 DNQ917508:DNQ917527 DXM917508:DXM917527 EHI917508:EHI917527 ERE917508:ERE917527 FBA917508:FBA917527 FKW917508:FKW917527 FUS917508:FUS917527 GEO917508:GEO917527 GOK917508:GOK917527 GYG917508:GYG917527 HIC917508:HIC917527 HRY917508:HRY917527 IBU917508:IBU917527 ILQ917508:ILQ917527 IVM917508:IVM917527 JFI917508:JFI917527 JPE917508:JPE917527 JZA917508:JZA917527 KIW917508:KIW917527 KSS917508:KSS917527 LCO917508:LCO917527 LMK917508:LMK917527 LWG917508:LWG917527 MGC917508:MGC917527 MPY917508:MPY917527 MZU917508:MZU917527 NJQ917508:NJQ917527 NTM917508:NTM917527 ODI917508:ODI917527 ONE917508:ONE917527 OXA917508:OXA917527 PGW917508:PGW917527 PQS917508:PQS917527 QAO917508:QAO917527 QKK917508:QKK917527 QUG917508:QUG917527 REC917508:REC917527 RNY917508:RNY917527 RXU917508:RXU917527 SHQ917508:SHQ917527 SRM917508:SRM917527 TBI917508:TBI917527 TLE917508:TLE917527 TVA917508:TVA917527 UEW917508:UEW917527 UOS917508:UOS917527 UYO917508:UYO917527 VIK917508:VIK917527 VSG917508:VSG917527 WCC917508:WCC917527 WLY917508:WLY917527 WVU917508:WVU917527 M983044:M983063 JI983044:JI983063 TE983044:TE983063 ADA983044:ADA983063 AMW983044:AMW983063 AWS983044:AWS983063 BGO983044:BGO983063 BQK983044:BQK983063 CAG983044:CAG983063 CKC983044:CKC983063 CTY983044:CTY983063 DDU983044:DDU983063 DNQ983044:DNQ983063 DXM983044:DXM983063 EHI983044:EHI983063 ERE983044:ERE983063 FBA983044:FBA983063 FKW983044:FKW983063 FUS983044:FUS983063 GEO983044:GEO983063 GOK983044:GOK983063 GYG983044:GYG983063 HIC983044:HIC983063 HRY983044:HRY983063 IBU983044:IBU983063 ILQ983044:ILQ983063 IVM983044:IVM983063 JFI983044:JFI983063 JPE983044:JPE983063 JZA983044:JZA983063 KIW983044:KIW983063 KSS983044:KSS983063 LCO983044:LCO983063 LMK983044:LMK983063 LWG983044:LWG983063 MGC983044:MGC983063 MPY983044:MPY983063 MZU983044:MZU983063 NJQ983044:NJQ983063 NTM983044:NTM983063 ODI983044:ODI983063 ONE983044:ONE983063 OXA983044:OXA983063 PGW983044:PGW983063 PQS983044:PQS983063 QAO983044:QAO983063 QKK983044:QKK983063 QUG983044:QUG983063 REC983044:REC983063 RNY983044:RNY983063 RXU983044:RXU983063 SHQ983044:SHQ983063 SRM983044:SRM983063 TBI983044:TBI983063 TLE983044:TLE983063 TVA983044:TVA983063 UEW983044:UEW983063 UOS983044:UOS983063 UYO983044:UYO983063 VIK983044:VIK983063 VSG983044:VSG983063 WCC983044:WCC983063 WLY983044:WLY983063 WVU983044:WVU983063" xr:uid="{00000000-0002-0000-2F00-000000000000}">
      <formula1>サービス種類</formula1>
    </dataValidation>
  </dataValidations>
  <pageMargins left="0.36" right="0.19685039370078741" top="0.46" bottom="0.34" header="0.26" footer="0.2"/>
  <pageSetup paperSize="9" orientation="landscape" verticalDpi="12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00B0F0"/>
  </sheetPr>
  <dimension ref="A1:Q40"/>
  <sheetViews>
    <sheetView zoomScaleNormal="100" workbookViewId="0">
      <selection activeCell="R7" sqref="R7"/>
    </sheetView>
  </sheetViews>
  <sheetFormatPr defaultRowHeight="24.95" customHeight="1" x14ac:dyDescent="0.15"/>
  <cols>
    <col min="1" max="1" width="3.625" style="277" customWidth="1"/>
    <col min="2" max="11" width="2.375" style="277" customWidth="1"/>
    <col min="12" max="12" width="38.5" style="277" customWidth="1"/>
    <col min="13" max="13" width="21.125" style="310" customWidth="1"/>
    <col min="14" max="14" width="13.375" style="311" customWidth="1"/>
    <col min="15" max="15" width="19.375" style="277" customWidth="1"/>
    <col min="16" max="16" width="22.125" style="277" customWidth="1"/>
    <col min="17" max="17" width="4.25" style="276" customWidth="1"/>
    <col min="18" max="256" width="9" style="277"/>
    <col min="257" max="257" width="3.625" style="277" customWidth="1"/>
    <col min="258" max="267" width="2.375" style="277" customWidth="1"/>
    <col min="268" max="268" width="38.5" style="277" customWidth="1"/>
    <col min="269" max="269" width="21.125" style="277" customWidth="1"/>
    <col min="270" max="270" width="13.375" style="277" customWidth="1"/>
    <col min="271" max="271" width="19.375" style="277" customWidth="1"/>
    <col min="272" max="272" width="22.125" style="277" customWidth="1"/>
    <col min="273" max="273" width="4.25" style="277" customWidth="1"/>
    <col min="274" max="512" width="9" style="277"/>
    <col min="513" max="513" width="3.625" style="277" customWidth="1"/>
    <col min="514" max="523" width="2.375" style="277" customWidth="1"/>
    <col min="524" max="524" width="38.5" style="277" customWidth="1"/>
    <col min="525" max="525" width="21.125" style="277" customWidth="1"/>
    <col min="526" max="526" width="13.375" style="277" customWidth="1"/>
    <col min="527" max="527" width="19.375" style="277" customWidth="1"/>
    <col min="528" max="528" width="22.125" style="277" customWidth="1"/>
    <col min="529" max="529" width="4.25" style="277" customWidth="1"/>
    <col min="530" max="768" width="9" style="277"/>
    <col min="769" max="769" width="3.625" style="277" customWidth="1"/>
    <col min="770" max="779" width="2.375" style="277" customWidth="1"/>
    <col min="780" max="780" width="38.5" style="277" customWidth="1"/>
    <col min="781" max="781" width="21.125" style="277" customWidth="1"/>
    <col min="782" max="782" width="13.375" style="277" customWidth="1"/>
    <col min="783" max="783" width="19.375" style="277" customWidth="1"/>
    <col min="784" max="784" width="22.125" style="277" customWidth="1"/>
    <col min="785" max="785" width="4.25" style="277" customWidth="1"/>
    <col min="786" max="1024" width="9" style="277"/>
    <col min="1025" max="1025" width="3.625" style="277" customWidth="1"/>
    <col min="1026" max="1035" width="2.375" style="277" customWidth="1"/>
    <col min="1036" max="1036" width="38.5" style="277" customWidth="1"/>
    <col min="1037" max="1037" width="21.125" style="277" customWidth="1"/>
    <col min="1038" max="1038" width="13.375" style="277" customWidth="1"/>
    <col min="1039" max="1039" width="19.375" style="277" customWidth="1"/>
    <col min="1040" max="1040" width="22.125" style="277" customWidth="1"/>
    <col min="1041" max="1041" width="4.25" style="277" customWidth="1"/>
    <col min="1042" max="1280" width="9" style="277"/>
    <col min="1281" max="1281" width="3.625" style="277" customWidth="1"/>
    <col min="1282" max="1291" width="2.375" style="277" customWidth="1"/>
    <col min="1292" max="1292" width="38.5" style="277" customWidth="1"/>
    <col min="1293" max="1293" width="21.125" style="277" customWidth="1"/>
    <col min="1294" max="1294" width="13.375" style="277" customWidth="1"/>
    <col min="1295" max="1295" width="19.375" style="277" customWidth="1"/>
    <col min="1296" max="1296" width="22.125" style="277" customWidth="1"/>
    <col min="1297" max="1297" width="4.25" style="277" customWidth="1"/>
    <col min="1298" max="1536" width="9" style="277"/>
    <col min="1537" max="1537" width="3.625" style="277" customWidth="1"/>
    <col min="1538" max="1547" width="2.375" style="277" customWidth="1"/>
    <col min="1548" max="1548" width="38.5" style="277" customWidth="1"/>
    <col min="1549" max="1549" width="21.125" style="277" customWidth="1"/>
    <col min="1550" max="1550" width="13.375" style="277" customWidth="1"/>
    <col min="1551" max="1551" width="19.375" style="277" customWidth="1"/>
    <col min="1552" max="1552" width="22.125" style="277" customWidth="1"/>
    <col min="1553" max="1553" width="4.25" style="277" customWidth="1"/>
    <col min="1554" max="1792" width="9" style="277"/>
    <col min="1793" max="1793" width="3.625" style="277" customWidth="1"/>
    <col min="1794" max="1803" width="2.375" style="277" customWidth="1"/>
    <col min="1804" max="1804" width="38.5" style="277" customWidth="1"/>
    <col min="1805" max="1805" width="21.125" style="277" customWidth="1"/>
    <col min="1806" max="1806" width="13.375" style="277" customWidth="1"/>
    <col min="1807" max="1807" width="19.375" style="277" customWidth="1"/>
    <col min="1808" max="1808" width="22.125" style="277" customWidth="1"/>
    <col min="1809" max="1809" width="4.25" style="277" customWidth="1"/>
    <col min="1810" max="2048" width="9" style="277"/>
    <col min="2049" max="2049" width="3.625" style="277" customWidth="1"/>
    <col min="2050" max="2059" width="2.375" style="277" customWidth="1"/>
    <col min="2060" max="2060" width="38.5" style="277" customWidth="1"/>
    <col min="2061" max="2061" width="21.125" style="277" customWidth="1"/>
    <col min="2062" max="2062" width="13.375" style="277" customWidth="1"/>
    <col min="2063" max="2063" width="19.375" style="277" customWidth="1"/>
    <col min="2064" max="2064" width="22.125" style="277" customWidth="1"/>
    <col min="2065" max="2065" width="4.25" style="277" customWidth="1"/>
    <col min="2066" max="2304" width="9" style="277"/>
    <col min="2305" max="2305" width="3.625" style="277" customWidth="1"/>
    <col min="2306" max="2315" width="2.375" style="277" customWidth="1"/>
    <col min="2316" max="2316" width="38.5" style="277" customWidth="1"/>
    <col min="2317" max="2317" width="21.125" style="277" customWidth="1"/>
    <col min="2318" max="2318" width="13.375" style="277" customWidth="1"/>
    <col min="2319" max="2319" width="19.375" style="277" customWidth="1"/>
    <col min="2320" max="2320" width="22.125" style="277" customWidth="1"/>
    <col min="2321" max="2321" width="4.25" style="277" customWidth="1"/>
    <col min="2322" max="2560" width="9" style="277"/>
    <col min="2561" max="2561" width="3.625" style="277" customWidth="1"/>
    <col min="2562" max="2571" width="2.375" style="277" customWidth="1"/>
    <col min="2572" max="2572" width="38.5" style="277" customWidth="1"/>
    <col min="2573" max="2573" width="21.125" style="277" customWidth="1"/>
    <col min="2574" max="2574" width="13.375" style="277" customWidth="1"/>
    <col min="2575" max="2575" width="19.375" style="277" customWidth="1"/>
    <col min="2576" max="2576" width="22.125" style="277" customWidth="1"/>
    <col min="2577" max="2577" width="4.25" style="277" customWidth="1"/>
    <col min="2578" max="2816" width="9" style="277"/>
    <col min="2817" max="2817" width="3.625" style="277" customWidth="1"/>
    <col min="2818" max="2827" width="2.375" style="277" customWidth="1"/>
    <col min="2828" max="2828" width="38.5" style="277" customWidth="1"/>
    <col min="2829" max="2829" width="21.125" style="277" customWidth="1"/>
    <col min="2830" max="2830" width="13.375" style="277" customWidth="1"/>
    <col min="2831" max="2831" width="19.375" style="277" customWidth="1"/>
    <col min="2832" max="2832" width="22.125" style="277" customWidth="1"/>
    <col min="2833" max="2833" width="4.25" style="277" customWidth="1"/>
    <col min="2834" max="3072" width="9" style="277"/>
    <col min="3073" max="3073" width="3.625" style="277" customWidth="1"/>
    <col min="3074" max="3083" width="2.375" style="277" customWidth="1"/>
    <col min="3084" max="3084" width="38.5" style="277" customWidth="1"/>
    <col min="3085" max="3085" width="21.125" style="277" customWidth="1"/>
    <col min="3086" max="3086" width="13.375" style="277" customWidth="1"/>
    <col min="3087" max="3087" width="19.375" style="277" customWidth="1"/>
    <col min="3088" max="3088" width="22.125" style="277" customWidth="1"/>
    <col min="3089" max="3089" width="4.25" style="277" customWidth="1"/>
    <col min="3090" max="3328" width="9" style="277"/>
    <col min="3329" max="3329" width="3.625" style="277" customWidth="1"/>
    <col min="3330" max="3339" width="2.375" style="277" customWidth="1"/>
    <col min="3340" max="3340" width="38.5" style="277" customWidth="1"/>
    <col min="3341" max="3341" width="21.125" style="277" customWidth="1"/>
    <col min="3342" max="3342" width="13.375" style="277" customWidth="1"/>
    <col min="3343" max="3343" width="19.375" style="277" customWidth="1"/>
    <col min="3344" max="3344" width="22.125" style="277" customWidth="1"/>
    <col min="3345" max="3345" width="4.25" style="277" customWidth="1"/>
    <col min="3346" max="3584" width="9" style="277"/>
    <col min="3585" max="3585" width="3.625" style="277" customWidth="1"/>
    <col min="3586" max="3595" width="2.375" style="277" customWidth="1"/>
    <col min="3596" max="3596" width="38.5" style="277" customWidth="1"/>
    <col min="3597" max="3597" width="21.125" style="277" customWidth="1"/>
    <col min="3598" max="3598" width="13.375" style="277" customWidth="1"/>
    <col min="3599" max="3599" width="19.375" style="277" customWidth="1"/>
    <col min="3600" max="3600" width="22.125" style="277" customWidth="1"/>
    <col min="3601" max="3601" width="4.25" style="277" customWidth="1"/>
    <col min="3602" max="3840" width="9" style="277"/>
    <col min="3841" max="3841" width="3.625" style="277" customWidth="1"/>
    <col min="3842" max="3851" width="2.375" style="277" customWidth="1"/>
    <col min="3852" max="3852" width="38.5" style="277" customWidth="1"/>
    <col min="3853" max="3853" width="21.125" style="277" customWidth="1"/>
    <col min="3854" max="3854" width="13.375" style="277" customWidth="1"/>
    <col min="3855" max="3855" width="19.375" style="277" customWidth="1"/>
    <col min="3856" max="3856" width="22.125" style="277" customWidth="1"/>
    <col min="3857" max="3857" width="4.25" style="277" customWidth="1"/>
    <col min="3858" max="4096" width="9" style="277"/>
    <col min="4097" max="4097" width="3.625" style="277" customWidth="1"/>
    <col min="4098" max="4107" width="2.375" style="277" customWidth="1"/>
    <col min="4108" max="4108" width="38.5" style="277" customWidth="1"/>
    <col min="4109" max="4109" width="21.125" style="277" customWidth="1"/>
    <col min="4110" max="4110" width="13.375" style="277" customWidth="1"/>
    <col min="4111" max="4111" width="19.375" style="277" customWidth="1"/>
    <col min="4112" max="4112" width="22.125" style="277" customWidth="1"/>
    <col min="4113" max="4113" width="4.25" style="277" customWidth="1"/>
    <col min="4114" max="4352" width="9" style="277"/>
    <col min="4353" max="4353" width="3.625" style="277" customWidth="1"/>
    <col min="4354" max="4363" width="2.375" style="277" customWidth="1"/>
    <col min="4364" max="4364" width="38.5" style="277" customWidth="1"/>
    <col min="4365" max="4365" width="21.125" style="277" customWidth="1"/>
    <col min="4366" max="4366" width="13.375" style="277" customWidth="1"/>
    <col min="4367" max="4367" width="19.375" style="277" customWidth="1"/>
    <col min="4368" max="4368" width="22.125" style="277" customWidth="1"/>
    <col min="4369" max="4369" width="4.25" style="277" customWidth="1"/>
    <col min="4370" max="4608" width="9" style="277"/>
    <col min="4609" max="4609" width="3.625" style="277" customWidth="1"/>
    <col min="4610" max="4619" width="2.375" style="277" customWidth="1"/>
    <col min="4620" max="4620" width="38.5" style="277" customWidth="1"/>
    <col min="4621" max="4621" width="21.125" style="277" customWidth="1"/>
    <col min="4622" max="4622" width="13.375" style="277" customWidth="1"/>
    <col min="4623" max="4623" width="19.375" style="277" customWidth="1"/>
    <col min="4624" max="4624" width="22.125" style="277" customWidth="1"/>
    <col min="4625" max="4625" width="4.25" style="277" customWidth="1"/>
    <col min="4626" max="4864" width="9" style="277"/>
    <col min="4865" max="4865" width="3.625" style="277" customWidth="1"/>
    <col min="4866" max="4875" width="2.375" style="277" customWidth="1"/>
    <col min="4876" max="4876" width="38.5" style="277" customWidth="1"/>
    <col min="4877" max="4877" width="21.125" style="277" customWidth="1"/>
    <col min="4878" max="4878" width="13.375" style="277" customWidth="1"/>
    <col min="4879" max="4879" width="19.375" style="277" customWidth="1"/>
    <col min="4880" max="4880" width="22.125" style="277" customWidth="1"/>
    <col min="4881" max="4881" width="4.25" style="277" customWidth="1"/>
    <col min="4882" max="5120" width="9" style="277"/>
    <col min="5121" max="5121" width="3.625" style="277" customWidth="1"/>
    <col min="5122" max="5131" width="2.375" style="277" customWidth="1"/>
    <col min="5132" max="5132" width="38.5" style="277" customWidth="1"/>
    <col min="5133" max="5133" width="21.125" style="277" customWidth="1"/>
    <col min="5134" max="5134" width="13.375" style="277" customWidth="1"/>
    <col min="5135" max="5135" width="19.375" style="277" customWidth="1"/>
    <col min="5136" max="5136" width="22.125" style="277" customWidth="1"/>
    <col min="5137" max="5137" width="4.25" style="277" customWidth="1"/>
    <col min="5138" max="5376" width="9" style="277"/>
    <col min="5377" max="5377" width="3.625" style="277" customWidth="1"/>
    <col min="5378" max="5387" width="2.375" style="277" customWidth="1"/>
    <col min="5388" max="5388" width="38.5" style="277" customWidth="1"/>
    <col min="5389" max="5389" width="21.125" style="277" customWidth="1"/>
    <col min="5390" max="5390" width="13.375" style="277" customWidth="1"/>
    <col min="5391" max="5391" width="19.375" style="277" customWidth="1"/>
    <col min="5392" max="5392" width="22.125" style="277" customWidth="1"/>
    <col min="5393" max="5393" width="4.25" style="277" customWidth="1"/>
    <col min="5394" max="5632" width="9" style="277"/>
    <col min="5633" max="5633" width="3.625" style="277" customWidth="1"/>
    <col min="5634" max="5643" width="2.375" style="277" customWidth="1"/>
    <col min="5644" max="5644" width="38.5" style="277" customWidth="1"/>
    <col min="5645" max="5645" width="21.125" style="277" customWidth="1"/>
    <col min="5646" max="5646" width="13.375" style="277" customWidth="1"/>
    <col min="5647" max="5647" width="19.375" style="277" customWidth="1"/>
    <col min="5648" max="5648" width="22.125" style="277" customWidth="1"/>
    <col min="5649" max="5649" width="4.25" style="277" customWidth="1"/>
    <col min="5650" max="5888" width="9" style="277"/>
    <col min="5889" max="5889" width="3.625" style="277" customWidth="1"/>
    <col min="5890" max="5899" width="2.375" style="277" customWidth="1"/>
    <col min="5900" max="5900" width="38.5" style="277" customWidth="1"/>
    <col min="5901" max="5901" width="21.125" style="277" customWidth="1"/>
    <col min="5902" max="5902" width="13.375" style="277" customWidth="1"/>
    <col min="5903" max="5903" width="19.375" style="277" customWidth="1"/>
    <col min="5904" max="5904" width="22.125" style="277" customWidth="1"/>
    <col min="5905" max="5905" width="4.25" style="277" customWidth="1"/>
    <col min="5906" max="6144" width="9" style="277"/>
    <col min="6145" max="6145" width="3.625" style="277" customWidth="1"/>
    <col min="6146" max="6155" width="2.375" style="277" customWidth="1"/>
    <col min="6156" max="6156" width="38.5" style="277" customWidth="1"/>
    <col min="6157" max="6157" width="21.125" style="277" customWidth="1"/>
    <col min="6158" max="6158" width="13.375" style="277" customWidth="1"/>
    <col min="6159" max="6159" width="19.375" style="277" customWidth="1"/>
    <col min="6160" max="6160" width="22.125" style="277" customWidth="1"/>
    <col min="6161" max="6161" width="4.25" style="277" customWidth="1"/>
    <col min="6162" max="6400" width="9" style="277"/>
    <col min="6401" max="6401" width="3.625" style="277" customWidth="1"/>
    <col min="6402" max="6411" width="2.375" style="277" customWidth="1"/>
    <col min="6412" max="6412" width="38.5" style="277" customWidth="1"/>
    <col min="6413" max="6413" width="21.125" style="277" customWidth="1"/>
    <col min="6414" max="6414" width="13.375" style="277" customWidth="1"/>
    <col min="6415" max="6415" width="19.375" style="277" customWidth="1"/>
    <col min="6416" max="6416" width="22.125" style="277" customWidth="1"/>
    <col min="6417" max="6417" width="4.25" style="277" customWidth="1"/>
    <col min="6418" max="6656" width="9" style="277"/>
    <col min="6657" max="6657" width="3.625" style="277" customWidth="1"/>
    <col min="6658" max="6667" width="2.375" style="277" customWidth="1"/>
    <col min="6668" max="6668" width="38.5" style="277" customWidth="1"/>
    <col min="6669" max="6669" width="21.125" style="277" customWidth="1"/>
    <col min="6670" max="6670" width="13.375" style="277" customWidth="1"/>
    <col min="6671" max="6671" width="19.375" style="277" customWidth="1"/>
    <col min="6672" max="6672" width="22.125" style="277" customWidth="1"/>
    <col min="6673" max="6673" width="4.25" style="277" customWidth="1"/>
    <col min="6674" max="6912" width="9" style="277"/>
    <col min="6913" max="6913" width="3.625" style="277" customWidth="1"/>
    <col min="6914" max="6923" width="2.375" style="277" customWidth="1"/>
    <col min="6924" max="6924" width="38.5" style="277" customWidth="1"/>
    <col min="6925" max="6925" width="21.125" style="277" customWidth="1"/>
    <col min="6926" max="6926" width="13.375" style="277" customWidth="1"/>
    <col min="6927" max="6927" width="19.375" style="277" customWidth="1"/>
    <col min="6928" max="6928" width="22.125" style="277" customWidth="1"/>
    <col min="6929" max="6929" width="4.25" style="277" customWidth="1"/>
    <col min="6930" max="7168" width="9" style="277"/>
    <col min="7169" max="7169" width="3.625" style="277" customWidth="1"/>
    <col min="7170" max="7179" width="2.375" style="277" customWidth="1"/>
    <col min="7180" max="7180" width="38.5" style="277" customWidth="1"/>
    <col min="7181" max="7181" width="21.125" style="277" customWidth="1"/>
    <col min="7182" max="7182" width="13.375" style="277" customWidth="1"/>
    <col min="7183" max="7183" width="19.375" style="277" customWidth="1"/>
    <col min="7184" max="7184" width="22.125" style="277" customWidth="1"/>
    <col min="7185" max="7185" width="4.25" style="277" customWidth="1"/>
    <col min="7186" max="7424" width="9" style="277"/>
    <col min="7425" max="7425" width="3.625" style="277" customWidth="1"/>
    <col min="7426" max="7435" width="2.375" style="277" customWidth="1"/>
    <col min="7436" max="7436" width="38.5" style="277" customWidth="1"/>
    <col min="7437" max="7437" width="21.125" style="277" customWidth="1"/>
    <col min="7438" max="7438" width="13.375" style="277" customWidth="1"/>
    <col min="7439" max="7439" width="19.375" style="277" customWidth="1"/>
    <col min="7440" max="7440" width="22.125" style="277" customWidth="1"/>
    <col min="7441" max="7441" width="4.25" style="277" customWidth="1"/>
    <col min="7442" max="7680" width="9" style="277"/>
    <col min="7681" max="7681" width="3.625" style="277" customWidth="1"/>
    <col min="7682" max="7691" width="2.375" style="277" customWidth="1"/>
    <col min="7692" max="7692" width="38.5" style="277" customWidth="1"/>
    <col min="7693" max="7693" width="21.125" style="277" customWidth="1"/>
    <col min="7694" max="7694" width="13.375" style="277" customWidth="1"/>
    <col min="7695" max="7695" width="19.375" style="277" customWidth="1"/>
    <col min="7696" max="7696" width="22.125" style="277" customWidth="1"/>
    <col min="7697" max="7697" width="4.25" style="277" customWidth="1"/>
    <col min="7698" max="7936" width="9" style="277"/>
    <col min="7937" max="7937" width="3.625" style="277" customWidth="1"/>
    <col min="7938" max="7947" width="2.375" style="277" customWidth="1"/>
    <col min="7948" max="7948" width="38.5" style="277" customWidth="1"/>
    <col min="7949" max="7949" width="21.125" style="277" customWidth="1"/>
    <col min="7950" max="7950" width="13.375" style="277" customWidth="1"/>
    <col min="7951" max="7951" width="19.375" style="277" customWidth="1"/>
    <col min="7952" max="7952" width="22.125" style="277" customWidth="1"/>
    <col min="7953" max="7953" width="4.25" style="277" customWidth="1"/>
    <col min="7954" max="8192" width="9" style="277"/>
    <col min="8193" max="8193" width="3.625" style="277" customWidth="1"/>
    <col min="8194" max="8203" width="2.375" style="277" customWidth="1"/>
    <col min="8204" max="8204" width="38.5" style="277" customWidth="1"/>
    <col min="8205" max="8205" width="21.125" style="277" customWidth="1"/>
    <col min="8206" max="8206" width="13.375" style="277" customWidth="1"/>
    <col min="8207" max="8207" width="19.375" style="277" customWidth="1"/>
    <col min="8208" max="8208" width="22.125" style="277" customWidth="1"/>
    <col min="8209" max="8209" width="4.25" style="277" customWidth="1"/>
    <col min="8210" max="8448" width="9" style="277"/>
    <col min="8449" max="8449" width="3.625" style="277" customWidth="1"/>
    <col min="8450" max="8459" width="2.375" style="277" customWidth="1"/>
    <col min="8460" max="8460" width="38.5" style="277" customWidth="1"/>
    <col min="8461" max="8461" width="21.125" style="277" customWidth="1"/>
    <col min="8462" max="8462" width="13.375" style="277" customWidth="1"/>
    <col min="8463" max="8463" width="19.375" style="277" customWidth="1"/>
    <col min="8464" max="8464" width="22.125" style="277" customWidth="1"/>
    <col min="8465" max="8465" width="4.25" style="277" customWidth="1"/>
    <col min="8466" max="8704" width="9" style="277"/>
    <col min="8705" max="8705" width="3.625" style="277" customWidth="1"/>
    <col min="8706" max="8715" width="2.375" style="277" customWidth="1"/>
    <col min="8716" max="8716" width="38.5" style="277" customWidth="1"/>
    <col min="8717" max="8717" width="21.125" style="277" customWidth="1"/>
    <col min="8718" max="8718" width="13.375" style="277" customWidth="1"/>
    <col min="8719" max="8719" width="19.375" style="277" customWidth="1"/>
    <col min="8720" max="8720" width="22.125" style="277" customWidth="1"/>
    <col min="8721" max="8721" width="4.25" style="277" customWidth="1"/>
    <col min="8722" max="8960" width="9" style="277"/>
    <col min="8961" max="8961" width="3.625" style="277" customWidth="1"/>
    <col min="8962" max="8971" width="2.375" style="277" customWidth="1"/>
    <col min="8972" max="8972" width="38.5" style="277" customWidth="1"/>
    <col min="8973" max="8973" width="21.125" style="277" customWidth="1"/>
    <col min="8974" max="8974" width="13.375" style="277" customWidth="1"/>
    <col min="8975" max="8975" width="19.375" style="277" customWidth="1"/>
    <col min="8976" max="8976" width="22.125" style="277" customWidth="1"/>
    <col min="8977" max="8977" width="4.25" style="277" customWidth="1"/>
    <col min="8978" max="9216" width="9" style="277"/>
    <col min="9217" max="9217" width="3.625" style="277" customWidth="1"/>
    <col min="9218" max="9227" width="2.375" style="277" customWidth="1"/>
    <col min="9228" max="9228" width="38.5" style="277" customWidth="1"/>
    <col min="9229" max="9229" width="21.125" style="277" customWidth="1"/>
    <col min="9230" max="9230" width="13.375" style="277" customWidth="1"/>
    <col min="9231" max="9231" width="19.375" style="277" customWidth="1"/>
    <col min="9232" max="9232" width="22.125" style="277" customWidth="1"/>
    <col min="9233" max="9233" width="4.25" style="277" customWidth="1"/>
    <col min="9234" max="9472" width="9" style="277"/>
    <col min="9473" max="9473" width="3.625" style="277" customWidth="1"/>
    <col min="9474" max="9483" width="2.375" style="277" customWidth="1"/>
    <col min="9484" max="9484" width="38.5" style="277" customWidth="1"/>
    <col min="9485" max="9485" width="21.125" style="277" customWidth="1"/>
    <col min="9486" max="9486" width="13.375" style="277" customWidth="1"/>
    <col min="9487" max="9487" width="19.375" style="277" customWidth="1"/>
    <col min="9488" max="9488" width="22.125" style="277" customWidth="1"/>
    <col min="9489" max="9489" width="4.25" style="277" customWidth="1"/>
    <col min="9490" max="9728" width="9" style="277"/>
    <col min="9729" max="9729" width="3.625" style="277" customWidth="1"/>
    <col min="9730" max="9739" width="2.375" style="277" customWidth="1"/>
    <col min="9740" max="9740" width="38.5" style="277" customWidth="1"/>
    <col min="9741" max="9741" width="21.125" style="277" customWidth="1"/>
    <col min="9742" max="9742" width="13.375" style="277" customWidth="1"/>
    <col min="9743" max="9743" width="19.375" style="277" customWidth="1"/>
    <col min="9744" max="9744" width="22.125" style="277" customWidth="1"/>
    <col min="9745" max="9745" width="4.25" style="277" customWidth="1"/>
    <col min="9746" max="9984" width="9" style="277"/>
    <col min="9985" max="9985" width="3.625" style="277" customWidth="1"/>
    <col min="9986" max="9995" width="2.375" style="277" customWidth="1"/>
    <col min="9996" max="9996" width="38.5" style="277" customWidth="1"/>
    <col min="9997" max="9997" width="21.125" style="277" customWidth="1"/>
    <col min="9998" max="9998" width="13.375" style="277" customWidth="1"/>
    <col min="9999" max="9999" width="19.375" style="277" customWidth="1"/>
    <col min="10000" max="10000" width="22.125" style="277" customWidth="1"/>
    <col min="10001" max="10001" width="4.25" style="277" customWidth="1"/>
    <col min="10002" max="10240" width="9" style="277"/>
    <col min="10241" max="10241" width="3.625" style="277" customWidth="1"/>
    <col min="10242" max="10251" width="2.375" style="277" customWidth="1"/>
    <col min="10252" max="10252" width="38.5" style="277" customWidth="1"/>
    <col min="10253" max="10253" width="21.125" style="277" customWidth="1"/>
    <col min="10254" max="10254" width="13.375" style="277" customWidth="1"/>
    <col min="10255" max="10255" width="19.375" style="277" customWidth="1"/>
    <col min="10256" max="10256" width="22.125" style="277" customWidth="1"/>
    <col min="10257" max="10257" width="4.25" style="277" customWidth="1"/>
    <col min="10258" max="10496" width="9" style="277"/>
    <col min="10497" max="10497" width="3.625" style="277" customWidth="1"/>
    <col min="10498" max="10507" width="2.375" style="277" customWidth="1"/>
    <col min="10508" max="10508" width="38.5" style="277" customWidth="1"/>
    <col min="10509" max="10509" width="21.125" style="277" customWidth="1"/>
    <col min="10510" max="10510" width="13.375" style="277" customWidth="1"/>
    <col min="10511" max="10511" width="19.375" style="277" customWidth="1"/>
    <col min="10512" max="10512" width="22.125" style="277" customWidth="1"/>
    <col min="10513" max="10513" width="4.25" style="277" customWidth="1"/>
    <col min="10514" max="10752" width="9" style="277"/>
    <col min="10753" max="10753" width="3.625" style="277" customWidth="1"/>
    <col min="10754" max="10763" width="2.375" style="277" customWidth="1"/>
    <col min="10764" max="10764" width="38.5" style="277" customWidth="1"/>
    <col min="10765" max="10765" width="21.125" style="277" customWidth="1"/>
    <col min="10766" max="10766" width="13.375" style="277" customWidth="1"/>
    <col min="10767" max="10767" width="19.375" style="277" customWidth="1"/>
    <col min="10768" max="10768" width="22.125" style="277" customWidth="1"/>
    <col min="10769" max="10769" width="4.25" style="277" customWidth="1"/>
    <col min="10770" max="11008" width="9" style="277"/>
    <col min="11009" max="11009" width="3.625" style="277" customWidth="1"/>
    <col min="11010" max="11019" width="2.375" style="277" customWidth="1"/>
    <col min="11020" max="11020" width="38.5" style="277" customWidth="1"/>
    <col min="11021" max="11021" width="21.125" style="277" customWidth="1"/>
    <col min="11022" max="11022" width="13.375" style="277" customWidth="1"/>
    <col min="11023" max="11023" width="19.375" style="277" customWidth="1"/>
    <col min="11024" max="11024" width="22.125" style="277" customWidth="1"/>
    <col min="11025" max="11025" width="4.25" style="277" customWidth="1"/>
    <col min="11026" max="11264" width="9" style="277"/>
    <col min="11265" max="11265" width="3.625" style="277" customWidth="1"/>
    <col min="11266" max="11275" width="2.375" style="277" customWidth="1"/>
    <col min="11276" max="11276" width="38.5" style="277" customWidth="1"/>
    <col min="11277" max="11277" width="21.125" style="277" customWidth="1"/>
    <col min="11278" max="11278" width="13.375" style="277" customWidth="1"/>
    <col min="11279" max="11279" width="19.375" style="277" customWidth="1"/>
    <col min="11280" max="11280" width="22.125" style="277" customWidth="1"/>
    <col min="11281" max="11281" width="4.25" style="277" customWidth="1"/>
    <col min="11282" max="11520" width="9" style="277"/>
    <col min="11521" max="11521" width="3.625" style="277" customWidth="1"/>
    <col min="11522" max="11531" width="2.375" style="277" customWidth="1"/>
    <col min="11532" max="11532" width="38.5" style="277" customWidth="1"/>
    <col min="11533" max="11533" width="21.125" style="277" customWidth="1"/>
    <col min="11534" max="11534" width="13.375" style="277" customWidth="1"/>
    <col min="11535" max="11535" width="19.375" style="277" customWidth="1"/>
    <col min="11536" max="11536" width="22.125" style="277" customWidth="1"/>
    <col min="11537" max="11537" width="4.25" style="277" customWidth="1"/>
    <col min="11538" max="11776" width="9" style="277"/>
    <col min="11777" max="11777" width="3.625" style="277" customWidth="1"/>
    <col min="11778" max="11787" width="2.375" style="277" customWidth="1"/>
    <col min="11788" max="11788" width="38.5" style="277" customWidth="1"/>
    <col min="11789" max="11789" width="21.125" style="277" customWidth="1"/>
    <col min="11790" max="11790" width="13.375" style="277" customWidth="1"/>
    <col min="11791" max="11791" width="19.375" style="277" customWidth="1"/>
    <col min="11792" max="11792" width="22.125" style="277" customWidth="1"/>
    <col min="11793" max="11793" width="4.25" style="277" customWidth="1"/>
    <col min="11794" max="12032" width="9" style="277"/>
    <col min="12033" max="12033" width="3.625" style="277" customWidth="1"/>
    <col min="12034" max="12043" width="2.375" style="277" customWidth="1"/>
    <col min="12044" max="12044" width="38.5" style="277" customWidth="1"/>
    <col min="12045" max="12045" width="21.125" style="277" customWidth="1"/>
    <col min="12046" max="12046" width="13.375" style="277" customWidth="1"/>
    <col min="12047" max="12047" width="19.375" style="277" customWidth="1"/>
    <col min="12048" max="12048" width="22.125" style="277" customWidth="1"/>
    <col min="12049" max="12049" width="4.25" style="277" customWidth="1"/>
    <col min="12050" max="12288" width="9" style="277"/>
    <col min="12289" max="12289" width="3.625" style="277" customWidth="1"/>
    <col min="12290" max="12299" width="2.375" style="277" customWidth="1"/>
    <col min="12300" max="12300" width="38.5" style="277" customWidth="1"/>
    <col min="12301" max="12301" width="21.125" style="277" customWidth="1"/>
    <col min="12302" max="12302" width="13.375" style="277" customWidth="1"/>
    <col min="12303" max="12303" width="19.375" style="277" customWidth="1"/>
    <col min="12304" max="12304" width="22.125" style="277" customWidth="1"/>
    <col min="12305" max="12305" width="4.25" style="277" customWidth="1"/>
    <col min="12306" max="12544" width="9" style="277"/>
    <col min="12545" max="12545" width="3.625" style="277" customWidth="1"/>
    <col min="12546" max="12555" width="2.375" style="277" customWidth="1"/>
    <col min="12556" max="12556" width="38.5" style="277" customWidth="1"/>
    <col min="12557" max="12557" width="21.125" style="277" customWidth="1"/>
    <col min="12558" max="12558" width="13.375" style="277" customWidth="1"/>
    <col min="12559" max="12559" width="19.375" style="277" customWidth="1"/>
    <col min="12560" max="12560" width="22.125" style="277" customWidth="1"/>
    <col min="12561" max="12561" width="4.25" style="277" customWidth="1"/>
    <col min="12562" max="12800" width="9" style="277"/>
    <col min="12801" max="12801" width="3.625" style="277" customWidth="1"/>
    <col min="12802" max="12811" width="2.375" style="277" customWidth="1"/>
    <col min="12812" max="12812" width="38.5" style="277" customWidth="1"/>
    <col min="12813" max="12813" width="21.125" style="277" customWidth="1"/>
    <col min="12814" max="12814" width="13.375" style="277" customWidth="1"/>
    <col min="12815" max="12815" width="19.375" style="277" customWidth="1"/>
    <col min="12816" max="12816" width="22.125" style="277" customWidth="1"/>
    <col min="12817" max="12817" width="4.25" style="277" customWidth="1"/>
    <col min="12818" max="13056" width="9" style="277"/>
    <col min="13057" max="13057" width="3.625" style="277" customWidth="1"/>
    <col min="13058" max="13067" width="2.375" style="277" customWidth="1"/>
    <col min="13068" max="13068" width="38.5" style="277" customWidth="1"/>
    <col min="13069" max="13069" width="21.125" style="277" customWidth="1"/>
    <col min="13070" max="13070" width="13.375" style="277" customWidth="1"/>
    <col min="13071" max="13071" width="19.375" style="277" customWidth="1"/>
    <col min="13072" max="13072" width="22.125" style="277" customWidth="1"/>
    <col min="13073" max="13073" width="4.25" style="277" customWidth="1"/>
    <col min="13074" max="13312" width="9" style="277"/>
    <col min="13313" max="13313" width="3.625" style="277" customWidth="1"/>
    <col min="13314" max="13323" width="2.375" style="277" customWidth="1"/>
    <col min="13324" max="13324" width="38.5" style="277" customWidth="1"/>
    <col min="13325" max="13325" width="21.125" style="277" customWidth="1"/>
    <col min="13326" max="13326" width="13.375" style="277" customWidth="1"/>
    <col min="13327" max="13327" width="19.375" style="277" customWidth="1"/>
    <col min="13328" max="13328" width="22.125" style="277" customWidth="1"/>
    <col min="13329" max="13329" width="4.25" style="277" customWidth="1"/>
    <col min="13330" max="13568" width="9" style="277"/>
    <col min="13569" max="13569" width="3.625" style="277" customWidth="1"/>
    <col min="13570" max="13579" width="2.375" style="277" customWidth="1"/>
    <col min="13580" max="13580" width="38.5" style="277" customWidth="1"/>
    <col min="13581" max="13581" width="21.125" style="277" customWidth="1"/>
    <col min="13582" max="13582" width="13.375" style="277" customWidth="1"/>
    <col min="13583" max="13583" width="19.375" style="277" customWidth="1"/>
    <col min="13584" max="13584" width="22.125" style="277" customWidth="1"/>
    <col min="13585" max="13585" width="4.25" style="277" customWidth="1"/>
    <col min="13586" max="13824" width="9" style="277"/>
    <col min="13825" max="13825" width="3.625" style="277" customWidth="1"/>
    <col min="13826" max="13835" width="2.375" style="277" customWidth="1"/>
    <col min="13836" max="13836" width="38.5" style="277" customWidth="1"/>
    <col min="13837" max="13837" width="21.125" style="277" customWidth="1"/>
    <col min="13838" max="13838" width="13.375" style="277" customWidth="1"/>
    <col min="13839" max="13839" width="19.375" style="277" customWidth="1"/>
    <col min="13840" max="13840" width="22.125" style="277" customWidth="1"/>
    <col min="13841" max="13841" width="4.25" style="277" customWidth="1"/>
    <col min="13842" max="14080" width="9" style="277"/>
    <col min="14081" max="14081" width="3.625" style="277" customWidth="1"/>
    <col min="14082" max="14091" width="2.375" style="277" customWidth="1"/>
    <col min="14092" max="14092" width="38.5" style="277" customWidth="1"/>
    <col min="14093" max="14093" width="21.125" style="277" customWidth="1"/>
    <col min="14094" max="14094" width="13.375" style="277" customWidth="1"/>
    <col min="14095" max="14095" width="19.375" style="277" customWidth="1"/>
    <col min="14096" max="14096" width="22.125" style="277" customWidth="1"/>
    <col min="14097" max="14097" width="4.25" style="277" customWidth="1"/>
    <col min="14098" max="14336" width="9" style="277"/>
    <col min="14337" max="14337" width="3.625" style="277" customWidth="1"/>
    <col min="14338" max="14347" width="2.375" style="277" customWidth="1"/>
    <col min="14348" max="14348" width="38.5" style="277" customWidth="1"/>
    <col min="14349" max="14349" width="21.125" style="277" customWidth="1"/>
    <col min="14350" max="14350" width="13.375" style="277" customWidth="1"/>
    <col min="14351" max="14351" width="19.375" style="277" customWidth="1"/>
    <col min="14352" max="14352" width="22.125" style="277" customWidth="1"/>
    <col min="14353" max="14353" width="4.25" style="277" customWidth="1"/>
    <col min="14354" max="14592" width="9" style="277"/>
    <col min="14593" max="14593" width="3.625" style="277" customWidth="1"/>
    <col min="14594" max="14603" width="2.375" style="277" customWidth="1"/>
    <col min="14604" max="14604" width="38.5" style="277" customWidth="1"/>
    <col min="14605" max="14605" width="21.125" style="277" customWidth="1"/>
    <col min="14606" max="14606" width="13.375" style="277" customWidth="1"/>
    <col min="14607" max="14607" width="19.375" style="277" customWidth="1"/>
    <col min="14608" max="14608" width="22.125" style="277" customWidth="1"/>
    <col min="14609" max="14609" width="4.25" style="277" customWidth="1"/>
    <col min="14610" max="14848" width="9" style="277"/>
    <col min="14849" max="14849" width="3.625" style="277" customWidth="1"/>
    <col min="14850" max="14859" width="2.375" style="277" customWidth="1"/>
    <col min="14860" max="14860" width="38.5" style="277" customWidth="1"/>
    <col min="14861" max="14861" width="21.125" style="277" customWidth="1"/>
    <col min="14862" max="14862" width="13.375" style="277" customWidth="1"/>
    <col min="14863" max="14863" width="19.375" style="277" customWidth="1"/>
    <col min="14864" max="14864" width="22.125" style="277" customWidth="1"/>
    <col min="14865" max="14865" width="4.25" style="277" customWidth="1"/>
    <col min="14866" max="15104" width="9" style="277"/>
    <col min="15105" max="15105" width="3.625" style="277" customWidth="1"/>
    <col min="15106" max="15115" width="2.375" style="277" customWidth="1"/>
    <col min="15116" max="15116" width="38.5" style="277" customWidth="1"/>
    <col min="15117" max="15117" width="21.125" style="277" customWidth="1"/>
    <col min="15118" max="15118" width="13.375" style="277" customWidth="1"/>
    <col min="15119" max="15119" width="19.375" style="277" customWidth="1"/>
    <col min="15120" max="15120" width="22.125" style="277" customWidth="1"/>
    <col min="15121" max="15121" width="4.25" style="277" customWidth="1"/>
    <col min="15122" max="15360" width="9" style="277"/>
    <col min="15361" max="15361" width="3.625" style="277" customWidth="1"/>
    <col min="15362" max="15371" width="2.375" style="277" customWidth="1"/>
    <col min="15372" max="15372" width="38.5" style="277" customWidth="1"/>
    <col min="15373" max="15373" width="21.125" style="277" customWidth="1"/>
    <col min="15374" max="15374" width="13.375" style="277" customWidth="1"/>
    <col min="15375" max="15375" width="19.375" style="277" customWidth="1"/>
    <col min="15376" max="15376" width="22.125" style="277" customWidth="1"/>
    <col min="15377" max="15377" width="4.25" style="277" customWidth="1"/>
    <col min="15378" max="15616" width="9" style="277"/>
    <col min="15617" max="15617" width="3.625" style="277" customWidth="1"/>
    <col min="15618" max="15627" width="2.375" style="277" customWidth="1"/>
    <col min="15628" max="15628" width="38.5" style="277" customWidth="1"/>
    <col min="15629" max="15629" width="21.125" style="277" customWidth="1"/>
    <col min="15630" max="15630" width="13.375" style="277" customWidth="1"/>
    <col min="15631" max="15631" width="19.375" style="277" customWidth="1"/>
    <col min="15632" max="15632" width="22.125" style="277" customWidth="1"/>
    <col min="15633" max="15633" width="4.25" style="277" customWidth="1"/>
    <col min="15634" max="15872" width="9" style="277"/>
    <col min="15873" max="15873" width="3.625" style="277" customWidth="1"/>
    <col min="15874" max="15883" width="2.375" style="277" customWidth="1"/>
    <col min="15884" max="15884" width="38.5" style="277" customWidth="1"/>
    <col min="15885" max="15885" width="21.125" style="277" customWidth="1"/>
    <col min="15886" max="15886" width="13.375" style="277" customWidth="1"/>
    <col min="15887" max="15887" width="19.375" style="277" customWidth="1"/>
    <col min="15888" max="15888" width="22.125" style="277" customWidth="1"/>
    <col min="15889" max="15889" width="4.25" style="277" customWidth="1"/>
    <col min="15890" max="16128" width="9" style="277"/>
    <col min="16129" max="16129" width="3.625" style="277" customWidth="1"/>
    <col min="16130" max="16139" width="2.375" style="277" customWidth="1"/>
    <col min="16140" max="16140" width="38.5" style="277" customWidth="1"/>
    <col min="16141" max="16141" width="21.125" style="277" customWidth="1"/>
    <col min="16142" max="16142" width="13.375" style="277" customWidth="1"/>
    <col min="16143" max="16143" width="19.375" style="277" customWidth="1"/>
    <col min="16144" max="16144" width="22.125" style="277" customWidth="1"/>
    <col min="16145" max="16145" width="4.25" style="277" customWidth="1"/>
    <col min="16146" max="16384" width="9" style="277"/>
  </cols>
  <sheetData>
    <row r="1" spans="1:16" ht="26.25" customHeight="1" x14ac:dyDescent="0.15">
      <c r="A1" s="1995" t="s">
        <v>506</v>
      </c>
      <c r="B1" s="1996"/>
      <c r="C1" s="1996"/>
      <c r="D1" s="1996"/>
      <c r="E1" s="1996"/>
      <c r="F1" s="1996"/>
      <c r="G1" s="1996"/>
      <c r="H1" s="1996"/>
      <c r="I1" s="1996"/>
      <c r="J1" s="1996"/>
      <c r="K1" s="1996"/>
      <c r="L1" s="1996"/>
      <c r="M1" s="1996"/>
      <c r="N1" s="1996"/>
      <c r="O1" s="1996"/>
      <c r="P1" s="1996"/>
    </row>
    <row r="2" spans="1:16" ht="4.5" customHeight="1" thickBot="1" x14ac:dyDescent="0.2">
      <c r="B2" s="1997"/>
      <c r="C2" s="1997"/>
      <c r="D2" s="1997"/>
      <c r="E2" s="1997"/>
      <c r="F2" s="1997"/>
      <c r="G2" s="1997"/>
      <c r="H2" s="1997"/>
      <c r="I2" s="1997"/>
      <c r="J2" s="1997"/>
      <c r="K2" s="1997"/>
      <c r="L2" s="1997"/>
      <c r="M2" s="1997"/>
      <c r="N2" s="1997"/>
      <c r="O2" s="1997"/>
      <c r="P2" s="276"/>
    </row>
    <row r="3" spans="1:16" s="282" customFormat="1" ht="24.95" customHeight="1" thickBot="1" x14ac:dyDescent="0.2">
      <c r="A3" s="278" t="s">
        <v>507</v>
      </c>
      <c r="B3" s="1998" t="s">
        <v>42</v>
      </c>
      <c r="C3" s="1999"/>
      <c r="D3" s="1999"/>
      <c r="E3" s="1999"/>
      <c r="F3" s="1999"/>
      <c r="G3" s="1999"/>
      <c r="H3" s="1999"/>
      <c r="I3" s="1999"/>
      <c r="J3" s="1999"/>
      <c r="K3" s="2000"/>
      <c r="L3" s="279" t="s">
        <v>508</v>
      </c>
      <c r="M3" s="280" t="s">
        <v>86</v>
      </c>
      <c r="N3" s="281" t="s">
        <v>330</v>
      </c>
      <c r="O3" s="2001" t="s">
        <v>509</v>
      </c>
      <c r="P3" s="2002"/>
    </row>
    <row r="4" spans="1:16" s="282" customFormat="1" ht="25.5" customHeight="1" thickTop="1" x14ac:dyDescent="0.15">
      <c r="A4" s="283">
        <v>1</v>
      </c>
      <c r="B4" s="284">
        <v>1</v>
      </c>
      <c r="C4" s="285">
        <v>3</v>
      </c>
      <c r="D4" s="285">
        <v>3</v>
      </c>
      <c r="E4" s="285">
        <v>2</v>
      </c>
      <c r="F4" s="285">
        <v>4</v>
      </c>
      <c r="G4" s="285">
        <v>1</v>
      </c>
      <c r="H4" s="285">
        <v>1</v>
      </c>
      <c r="I4" s="285">
        <v>1</v>
      </c>
      <c r="J4" s="285">
        <v>1</v>
      </c>
      <c r="K4" s="286">
        <v>1</v>
      </c>
      <c r="L4" s="287" t="s">
        <v>512</v>
      </c>
      <c r="M4" s="288" t="s">
        <v>141</v>
      </c>
      <c r="N4" s="289" t="s">
        <v>513</v>
      </c>
      <c r="O4" s="2003" t="s">
        <v>511</v>
      </c>
      <c r="P4" s="2004"/>
    </row>
    <row r="5" spans="1:16" s="282" customFormat="1" ht="25.5" customHeight="1" x14ac:dyDescent="0.15">
      <c r="A5" s="290">
        <v>2</v>
      </c>
      <c r="B5" s="291">
        <v>1</v>
      </c>
      <c r="C5" s="292">
        <v>3</v>
      </c>
      <c r="D5" s="292">
        <v>3</v>
      </c>
      <c r="E5" s="292">
        <v>2</v>
      </c>
      <c r="F5" s="292">
        <v>4</v>
      </c>
      <c r="G5" s="292">
        <v>1</v>
      </c>
      <c r="H5" s="292">
        <v>1</v>
      </c>
      <c r="I5" s="292">
        <v>1</v>
      </c>
      <c r="J5" s="292">
        <v>1</v>
      </c>
      <c r="K5" s="293">
        <v>1</v>
      </c>
      <c r="L5" s="294" t="s">
        <v>514</v>
      </c>
      <c r="M5" s="295" t="s">
        <v>142</v>
      </c>
      <c r="N5" s="289" t="s">
        <v>513</v>
      </c>
      <c r="O5" s="1991" t="s">
        <v>511</v>
      </c>
      <c r="P5" s="1992"/>
    </row>
    <row r="6" spans="1:16" s="282" customFormat="1" ht="25.5" customHeight="1" x14ac:dyDescent="0.15">
      <c r="A6" s="290">
        <v>3</v>
      </c>
      <c r="B6" s="291">
        <v>1</v>
      </c>
      <c r="C6" s="292">
        <v>3</v>
      </c>
      <c r="D6" s="292">
        <v>3</v>
      </c>
      <c r="E6" s="292">
        <v>2</v>
      </c>
      <c r="F6" s="292">
        <v>4</v>
      </c>
      <c r="G6" s="292">
        <v>1</v>
      </c>
      <c r="H6" s="292">
        <v>1</v>
      </c>
      <c r="I6" s="292">
        <v>1</v>
      </c>
      <c r="J6" s="292">
        <v>1</v>
      </c>
      <c r="K6" s="293">
        <v>1</v>
      </c>
      <c r="L6" s="294" t="s">
        <v>514</v>
      </c>
      <c r="M6" s="295" t="s">
        <v>302</v>
      </c>
      <c r="N6" s="289" t="s">
        <v>513</v>
      </c>
      <c r="O6" s="1991" t="s">
        <v>511</v>
      </c>
      <c r="P6" s="1992"/>
    </row>
    <row r="7" spans="1:16" s="282" customFormat="1" ht="25.5" customHeight="1" x14ac:dyDescent="0.15">
      <c r="A7" s="290">
        <v>4</v>
      </c>
      <c r="B7" s="291"/>
      <c r="C7" s="292"/>
      <c r="D7" s="292"/>
      <c r="E7" s="292"/>
      <c r="F7" s="292"/>
      <c r="G7" s="292"/>
      <c r="H7" s="292"/>
      <c r="I7" s="292"/>
      <c r="J7" s="292"/>
      <c r="K7" s="293"/>
      <c r="L7" s="295"/>
      <c r="M7" s="295"/>
      <c r="N7" s="289" t="s">
        <v>510</v>
      </c>
      <c r="O7" s="1991"/>
      <c r="P7" s="1992"/>
    </row>
    <row r="8" spans="1:16" s="282" customFormat="1" ht="25.5" customHeight="1" x14ac:dyDescent="0.15">
      <c r="A8" s="290">
        <v>5</v>
      </c>
      <c r="B8" s="296"/>
      <c r="C8" s="297"/>
      <c r="D8" s="297"/>
      <c r="E8" s="297"/>
      <c r="F8" s="297"/>
      <c r="G8" s="297"/>
      <c r="H8" s="297"/>
      <c r="I8" s="297"/>
      <c r="J8" s="297"/>
      <c r="K8" s="298"/>
      <c r="L8" s="295"/>
      <c r="M8" s="299"/>
      <c r="N8" s="289" t="s">
        <v>510</v>
      </c>
      <c r="O8" s="1991"/>
      <c r="P8" s="1992"/>
    </row>
    <row r="9" spans="1:16" s="282" customFormat="1" ht="25.5" customHeight="1" x14ac:dyDescent="0.15">
      <c r="A9" s="290">
        <v>6</v>
      </c>
      <c r="B9" s="296"/>
      <c r="C9" s="297"/>
      <c r="D9" s="297"/>
      <c r="E9" s="297"/>
      <c r="F9" s="297"/>
      <c r="G9" s="297"/>
      <c r="H9" s="297"/>
      <c r="I9" s="297"/>
      <c r="J9" s="297"/>
      <c r="K9" s="298"/>
      <c r="L9" s="295"/>
      <c r="M9" s="295"/>
      <c r="N9" s="289" t="s">
        <v>510</v>
      </c>
      <c r="O9" s="1991"/>
      <c r="P9" s="1992"/>
    </row>
    <row r="10" spans="1:16" s="282" customFormat="1" ht="25.5" customHeight="1" x14ac:dyDescent="0.15">
      <c r="A10" s="290">
        <v>7</v>
      </c>
      <c r="B10" s="296"/>
      <c r="C10" s="297"/>
      <c r="D10" s="297"/>
      <c r="E10" s="297"/>
      <c r="F10" s="297"/>
      <c r="G10" s="297"/>
      <c r="H10" s="297"/>
      <c r="I10" s="297"/>
      <c r="J10" s="297"/>
      <c r="K10" s="298"/>
      <c r="L10" s="295"/>
      <c r="M10" s="295"/>
      <c r="N10" s="289" t="s">
        <v>510</v>
      </c>
      <c r="O10" s="1991"/>
      <c r="P10" s="1992"/>
    </row>
    <row r="11" spans="1:16" s="282" customFormat="1" ht="25.5" customHeight="1" x14ac:dyDescent="0.15">
      <c r="A11" s="290">
        <v>8</v>
      </c>
      <c r="B11" s="291"/>
      <c r="C11" s="300"/>
      <c r="D11" s="300"/>
      <c r="E11" s="300"/>
      <c r="F11" s="300"/>
      <c r="G11" s="300"/>
      <c r="H11" s="300"/>
      <c r="I11" s="300"/>
      <c r="J11" s="300"/>
      <c r="K11" s="301"/>
      <c r="L11" s="295"/>
      <c r="M11" s="299"/>
      <c r="N11" s="289" t="s">
        <v>510</v>
      </c>
      <c r="O11" s="1991"/>
      <c r="P11" s="1992"/>
    </row>
    <row r="12" spans="1:16" s="282" customFormat="1" ht="25.5" customHeight="1" x14ac:dyDescent="0.15">
      <c r="A12" s="290">
        <v>9</v>
      </c>
      <c r="B12" s="291"/>
      <c r="C12" s="300"/>
      <c r="D12" s="300"/>
      <c r="E12" s="300"/>
      <c r="F12" s="300"/>
      <c r="G12" s="300"/>
      <c r="H12" s="300"/>
      <c r="I12" s="300"/>
      <c r="J12" s="300"/>
      <c r="K12" s="301"/>
      <c r="L12" s="295"/>
      <c r="M12" s="299"/>
      <c r="N12" s="289" t="s">
        <v>510</v>
      </c>
      <c r="O12" s="1991"/>
      <c r="P12" s="1992"/>
    </row>
    <row r="13" spans="1:16" s="282" customFormat="1" ht="25.5" customHeight="1" x14ac:dyDescent="0.15">
      <c r="A13" s="290">
        <v>10</v>
      </c>
      <c r="B13" s="291"/>
      <c r="C13" s="300"/>
      <c r="D13" s="300"/>
      <c r="E13" s="300"/>
      <c r="F13" s="300"/>
      <c r="G13" s="300"/>
      <c r="H13" s="300"/>
      <c r="I13" s="300"/>
      <c r="J13" s="300"/>
      <c r="K13" s="301"/>
      <c r="L13" s="302"/>
      <c r="M13" s="299"/>
      <c r="N13" s="289" t="s">
        <v>510</v>
      </c>
      <c r="O13" s="1993"/>
      <c r="P13" s="1994"/>
    </row>
    <row r="14" spans="1:16" s="282" customFormat="1" ht="25.5" customHeight="1" x14ac:dyDescent="0.15">
      <c r="A14" s="290">
        <v>11</v>
      </c>
      <c r="B14" s="291"/>
      <c r="C14" s="300"/>
      <c r="D14" s="300"/>
      <c r="E14" s="300"/>
      <c r="F14" s="300"/>
      <c r="G14" s="300"/>
      <c r="H14" s="300"/>
      <c r="I14" s="300"/>
      <c r="J14" s="300"/>
      <c r="K14" s="301"/>
      <c r="L14" s="302"/>
      <c r="M14" s="299"/>
      <c r="N14" s="289" t="s">
        <v>510</v>
      </c>
      <c r="O14" s="1993"/>
      <c r="P14" s="1994"/>
    </row>
    <row r="15" spans="1:16" s="282" customFormat="1" ht="25.5" customHeight="1" x14ac:dyDescent="0.15">
      <c r="A15" s="290">
        <v>12</v>
      </c>
      <c r="B15" s="291"/>
      <c r="C15" s="300"/>
      <c r="D15" s="300"/>
      <c r="E15" s="300"/>
      <c r="F15" s="300"/>
      <c r="G15" s="300"/>
      <c r="H15" s="300"/>
      <c r="I15" s="300"/>
      <c r="J15" s="300"/>
      <c r="K15" s="301"/>
      <c r="L15" s="302"/>
      <c r="M15" s="299"/>
      <c r="N15" s="289" t="s">
        <v>510</v>
      </c>
      <c r="O15" s="1993"/>
      <c r="P15" s="1994"/>
    </row>
    <row r="16" spans="1:16" s="282" customFormat="1" ht="25.5" customHeight="1" x14ac:dyDescent="0.15">
      <c r="A16" s="290">
        <v>13</v>
      </c>
      <c r="B16" s="291"/>
      <c r="C16" s="300"/>
      <c r="D16" s="300"/>
      <c r="E16" s="300"/>
      <c r="F16" s="300"/>
      <c r="G16" s="300"/>
      <c r="H16" s="300"/>
      <c r="I16" s="300"/>
      <c r="J16" s="300"/>
      <c r="K16" s="301"/>
      <c r="L16" s="302"/>
      <c r="M16" s="299"/>
      <c r="N16" s="289" t="s">
        <v>510</v>
      </c>
      <c r="O16" s="1993"/>
      <c r="P16" s="1994"/>
    </row>
    <row r="17" spans="1:17" s="282" customFormat="1" ht="25.5" customHeight="1" x14ac:dyDescent="0.15">
      <c r="A17" s="290">
        <v>14</v>
      </c>
      <c r="B17" s="291"/>
      <c r="C17" s="300"/>
      <c r="D17" s="300"/>
      <c r="E17" s="300"/>
      <c r="F17" s="300"/>
      <c r="G17" s="300"/>
      <c r="H17" s="300"/>
      <c r="I17" s="300"/>
      <c r="J17" s="300"/>
      <c r="K17" s="301"/>
      <c r="L17" s="302"/>
      <c r="M17" s="299"/>
      <c r="N17" s="289" t="s">
        <v>510</v>
      </c>
      <c r="O17" s="1993"/>
      <c r="P17" s="1994"/>
    </row>
    <row r="18" spans="1:17" s="282" customFormat="1" ht="25.5" customHeight="1" x14ac:dyDescent="0.15">
      <c r="A18" s="290">
        <v>15</v>
      </c>
      <c r="B18" s="291"/>
      <c r="C18" s="300"/>
      <c r="D18" s="300"/>
      <c r="E18" s="300"/>
      <c r="F18" s="300"/>
      <c r="G18" s="300"/>
      <c r="H18" s="300"/>
      <c r="I18" s="300"/>
      <c r="J18" s="300"/>
      <c r="K18" s="301"/>
      <c r="L18" s="302"/>
      <c r="M18" s="299"/>
      <c r="N18" s="289" t="s">
        <v>510</v>
      </c>
      <c r="O18" s="1993"/>
      <c r="P18" s="1994"/>
    </row>
    <row r="19" spans="1:17" s="282" customFormat="1" ht="25.5" customHeight="1" x14ac:dyDescent="0.15">
      <c r="A19" s="290">
        <v>16</v>
      </c>
      <c r="B19" s="291"/>
      <c r="C19" s="300"/>
      <c r="D19" s="300"/>
      <c r="E19" s="300"/>
      <c r="F19" s="300"/>
      <c r="G19" s="300"/>
      <c r="H19" s="300"/>
      <c r="I19" s="300"/>
      <c r="J19" s="300"/>
      <c r="K19" s="301"/>
      <c r="L19" s="302"/>
      <c r="M19" s="299"/>
      <c r="N19" s="289" t="s">
        <v>510</v>
      </c>
      <c r="O19" s="1993"/>
      <c r="P19" s="1994"/>
    </row>
    <row r="20" spans="1:17" s="282" customFormat="1" ht="25.5" customHeight="1" x14ac:dyDescent="0.15">
      <c r="A20" s="290">
        <v>17</v>
      </c>
      <c r="B20" s="291"/>
      <c r="C20" s="300"/>
      <c r="D20" s="300"/>
      <c r="E20" s="300"/>
      <c r="F20" s="300"/>
      <c r="G20" s="300"/>
      <c r="H20" s="300"/>
      <c r="I20" s="300"/>
      <c r="J20" s="300"/>
      <c r="K20" s="301"/>
      <c r="L20" s="302"/>
      <c r="M20" s="299"/>
      <c r="N20" s="289" t="s">
        <v>510</v>
      </c>
      <c r="O20" s="1993"/>
      <c r="P20" s="1994"/>
    </row>
    <row r="21" spans="1:17" s="282" customFormat="1" ht="25.5" customHeight="1" x14ac:dyDescent="0.15">
      <c r="A21" s="290">
        <v>18</v>
      </c>
      <c r="B21" s="291"/>
      <c r="C21" s="300"/>
      <c r="D21" s="300"/>
      <c r="E21" s="300"/>
      <c r="F21" s="300"/>
      <c r="G21" s="300"/>
      <c r="H21" s="300"/>
      <c r="I21" s="300"/>
      <c r="J21" s="300"/>
      <c r="K21" s="301"/>
      <c r="L21" s="302"/>
      <c r="M21" s="299"/>
      <c r="N21" s="289" t="s">
        <v>510</v>
      </c>
      <c r="O21" s="1993"/>
      <c r="P21" s="1994"/>
    </row>
    <row r="22" spans="1:17" s="282" customFormat="1" ht="25.5" customHeight="1" x14ac:dyDescent="0.15">
      <c r="A22" s="290">
        <v>19</v>
      </c>
      <c r="B22" s="291"/>
      <c r="C22" s="300"/>
      <c r="D22" s="300"/>
      <c r="E22" s="300"/>
      <c r="F22" s="300"/>
      <c r="G22" s="300"/>
      <c r="H22" s="300"/>
      <c r="I22" s="300"/>
      <c r="J22" s="300"/>
      <c r="K22" s="301"/>
      <c r="L22" s="302"/>
      <c r="M22" s="299"/>
      <c r="N22" s="289" t="s">
        <v>510</v>
      </c>
      <c r="O22" s="1993"/>
      <c r="P22" s="1994"/>
    </row>
    <row r="23" spans="1:17" s="282" customFormat="1" ht="25.5" customHeight="1" thickBot="1" x14ac:dyDescent="0.2">
      <c r="A23" s="303">
        <v>20</v>
      </c>
      <c r="B23" s="304"/>
      <c r="C23" s="305"/>
      <c r="D23" s="305"/>
      <c r="E23" s="305"/>
      <c r="F23" s="305"/>
      <c r="G23" s="305"/>
      <c r="H23" s="305"/>
      <c r="I23" s="305"/>
      <c r="J23" s="305"/>
      <c r="K23" s="306"/>
      <c r="L23" s="307"/>
      <c r="M23" s="308"/>
      <c r="N23" s="309" t="s">
        <v>510</v>
      </c>
      <c r="O23" s="1989"/>
      <c r="P23" s="1990"/>
    </row>
    <row r="24" spans="1:17" s="282" customFormat="1" ht="11.25" customHeight="1" x14ac:dyDescent="0.15">
      <c r="B24" s="310"/>
      <c r="C24" s="310"/>
      <c r="D24" s="310"/>
      <c r="E24" s="310"/>
      <c r="F24" s="310"/>
      <c r="G24" s="310"/>
      <c r="H24" s="310"/>
      <c r="I24" s="310"/>
      <c r="J24" s="310"/>
      <c r="K24" s="310"/>
      <c r="M24" s="310"/>
      <c r="N24" s="311"/>
      <c r="Q24" s="312"/>
    </row>
    <row r="25" spans="1:17" s="282" customFormat="1" ht="24.95" customHeight="1" x14ac:dyDescent="0.15">
      <c r="M25" s="310"/>
      <c r="N25" s="311"/>
      <c r="Q25" s="312"/>
    </row>
    <row r="26" spans="1:17" s="282" customFormat="1" ht="24.95" customHeight="1" x14ac:dyDescent="0.15">
      <c r="M26" s="310"/>
      <c r="N26" s="311"/>
      <c r="Q26" s="312"/>
    </row>
    <row r="27" spans="1:17" s="282" customFormat="1" ht="24.95" customHeight="1" x14ac:dyDescent="0.15">
      <c r="M27" s="310"/>
      <c r="N27" s="311"/>
      <c r="Q27" s="312"/>
    </row>
    <row r="28" spans="1:17" s="282" customFormat="1" ht="24.95" customHeight="1" x14ac:dyDescent="0.15">
      <c r="M28" s="310"/>
      <c r="N28" s="311"/>
      <c r="Q28" s="312"/>
    </row>
    <row r="29" spans="1:17" s="282" customFormat="1" ht="24.95" customHeight="1" x14ac:dyDescent="0.15">
      <c r="M29" s="310"/>
      <c r="N29" s="311"/>
      <c r="Q29" s="312"/>
    </row>
    <row r="30" spans="1:17" s="282" customFormat="1" ht="24.95" customHeight="1" x14ac:dyDescent="0.15">
      <c r="M30" s="310"/>
      <c r="N30" s="311"/>
      <c r="Q30" s="312"/>
    </row>
    <row r="31" spans="1:17" s="282" customFormat="1" ht="24.95" customHeight="1" x14ac:dyDescent="0.15">
      <c r="M31" s="310"/>
      <c r="N31" s="311"/>
      <c r="Q31" s="312"/>
    </row>
    <row r="32" spans="1:17" s="282" customFormat="1" ht="24.95" customHeight="1" x14ac:dyDescent="0.15">
      <c r="M32" s="310"/>
      <c r="N32" s="311"/>
      <c r="Q32" s="312"/>
    </row>
    <row r="33" spans="13:17" s="282" customFormat="1" ht="24.95" customHeight="1" x14ac:dyDescent="0.15">
      <c r="M33" s="310"/>
      <c r="N33" s="311"/>
      <c r="Q33" s="312"/>
    </row>
    <row r="34" spans="13:17" s="282" customFormat="1" ht="24.95" customHeight="1" x14ac:dyDescent="0.15">
      <c r="M34" s="310"/>
      <c r="N34" s="311"/>
      <c r="Q34" s="312"/>
    </row>
    <row r="35" spans="13:17" s="282" customFormat="1" ht="24.95" customHeight="1" x14ac:dyDescent="0.15">
      <c r="M35" s="310"/>
      <c r="N35" s="311"/>
      <c r="Q35" s="312"/>
    </row>
    <row r="36" spans="13:17" s="282" customFormat="1" ht="24.95" customHeight="1" x14ac:dyDescent="0.15">
      <c r="M36" s="310"/>
      <c r="N36" s="311"/>
      <c r="Q36" s="312"/>
    </row>
    <row r="37" spans="13:17" s="282" customFormat="1" ht="24.95" customHeight="1" x14ac:dyDescent="0.15">
      <c r="M37" s="310"/>
      <c r="N37" s="311"/>
      <c r="Q37" s="312"/>
    </row>
    <row r="38" spans="13:17" s="282" customFormat="1" ht="24.95" customHeight="1" x14ac:dyDescent="0.15">
      <c r="M38" s="310"/>
      <c r="N38" s="311"/>
      <c r="Q38" s="312"/>
    </row>
    <row r="39" spans="13:17" s="282" customFormat="1" ht="24.95" customHeight="1" x14ac:dyDescent="0.15">
      <c r="M39" s="310"/>
      <c r="N39" s="311"/>
      <c r="Q39" s="312"/>
    </row>
    <row r="40" spans="13:17" s="282" customFormat="1" ht="24.95" customHeight="1" x14ac:dyDescent="0.15">
      <c r="M40" s="310"/>
      <c r="N40" s="311"/>
      <c r="Q40" s="312"/>
    </row>
  </sheetData>
  <mergeCells count="24">
    <mergeCell ref="O11:P11"/>
    <mergeCell ref="A1:P1"/>
    <mergeCell ref="B2:O2"/>
    <mergeCell ref="B3:K3"/>
    <mergeCell ref="O3:P3"/>
    <mergeCell ref="O4:P4"/>
    <mergeCell ref="O5:P5"/>
    <mergeCell ref="O6:P6"/>
    <mergeCell ref="O7:P7"/>
    <mergeCell ref="O8:P8"/>
    <mergeCell ref="O9:P9"/>
    <mergeCell ref="O10:P10"/>
    <mergeCell ref="O23:P23"/>
    <mergeCell ref="O12:P12"/>
    <mergeCell ref="O13:P13"/>
    <mergeCell ref="O14:P14"/>
    <mergeCell ref="O15:P15"/>
    <mergeCell ref="O16:P16"/>
    <mergeCell ref="O17:P17"/>
    <mergeCell ref="O18:P18"/>
    <mergeCell ref="O19:P19"/>
    <mergeCell ref="O20:P20"/>
    <mergeCell ref="O21:P21"/>
    <mergeCell ref="O22:P22"/>
  </mergeCells>
  <phoneticPr fontId="6"/>
  <dataValidations count="1">
    <dataValidation type="list" allowBlank="1" showInputMessage="1" showErrorMessage="1" sqref="WVU983044:WVU983063 JI4:JI23 TE4:TE23 ADA4:ADA23 AMW4:AMW23 AWS4:AWS23 BGO4:BGO23 BQK4:BQK23 CAG4:CAG23 CKC4:CKC23 CTY4:CTY23 DDU4:DDU23 DNQ4:DNQ23 DXM4:DXM23 EHI4:EHI23 ERE4:ERE23 FBA4:FBA23 FKW4:FKW23 FUS4:FUS23 GEO4:GEO23 GOK4:GOK23 GYG4:GYG23 HIC4:HIC23 HRY4:HRY23 IBU4:IBU23 ILQ4:ILQ23 IVM4:IVM23 JFI4:JFI23 JPE4:JPE23 JZA4:JZA23 KIW4:KIW23 KSS4:KSS23 LCO4:LCO23 LMK4:LMK23 LWG4:LWG23 MGC4:MGC23 MPY4:MPY23 MZU4:MZU23 NJQ4:NJQ23 NTM4:NTM23 ODI4:ODI23 ONE4:ONE23 OXA4:OXA23 PGW4:PGW23 PQS4:PQS23 QAO4:QAO23 QKK4:QKK23 QUG4:QUG23 REC4:REC23 RNY4:RNY23 RXU4:RXU23 SHQ4:SHQ23 SRM4:SRM23 TBI4:TBI23 TLE4:TLE23 TVA4:TVA23 UEW4:UEW23 UOS4:UOS23 UYO4:UYO23 VIK4:VIK23 VSG4:VSG23 WCC4:WCC23 WLY4:WLY23 WVU4:WVU23 M65540:M65559 JI65540:JI65559 TE65540:TE65559 ADA65540:ADA65559 AMW65540:AMW65559 AWS65540:AWS65559 BGO65540:BGO65559 BQK65540:BQK65559 CAG65540:CAG65559 CKC65540:CKC65559 CTY65540:CTY65559 DDU65540:DDU65559 DNQ65540:DNQ65559 DXM65540:DXM65559 EHI65540:EHI65559 ERE65540:ERE65559 FBA65540:FBA65559 FKW65540:FKW65559 FUS65540:FUS65559 GEO65540:GEO65559 GOK65540:GOK65559 GYG65540:GYG65559 HIC65540:HIC65559 HRY65540:HRY65559 IBU65540:IBU65559 ILQ65540:ILQ65559 IVM65540:IVM65559 JFI65540:JFI65559 JPE65540:JPE65559 JZA65540:JZA65559 KIW65540:KIW65559 KSS65540:KSS65559 LCO65540:LCO65559 LMK65540:LMK65559 LWG65540:LWG65559 MGC65540:MGC65559 MPY65540:MPY65559 MZU65540:MZU65559 NJQ65540:NJQ65559 NTM65540:NTM65559 ODI65540:ODI65559 ONE65540:ONE65559 OXA65540:OXA65559 PGW65540:PGW65559 PQS65540:PQS65559 QAO65540:QAO65559 QKK65540:QKK65559 QUG65540:QUG65559 REC65540:REC65559 RNY65540:RNY65559 RXU65540:RXU65559 SHQ65540:SHQ65559 SRM65540:SRM65559 TBI65540:TBI65559 TLE65540:TLE65559 TVA65540:TVA65559 UEW65540:UEW65559 UOS65540:UOS65559 UYO65540:UYO65559 VIK65540:VIK65559 VSG65540:VSG65559 WCC65540:WCC65559 WLY65540:WLY65559 WVU65540:WVU65559 M131076:M131095 JI131076:JI131095 TE131076:TE131095 ADA131076:ADA131095 AMW131076:AMW131095 AWS131076:AWS131095 BGO131076:BGO131095 BQK131076:BQK131095 CAG131076:CAG131095 CKC131076:CKC131095 CTY131076:CTY131095 DDU131076:DDU131095 DNQ131076:DNQ131095 DXM131076:DXM131095 EHI131076:EHI131095 ERE131076:ERE131095 FBA131076:FBA131095 FKW131076:FKW131095 FUS131076:FUS131095 GEO131076:GEO131095 GOK131076:GOK131095 GYG131076:GYG131095 HIC131076:HIC131095 HRY131076:HRY131095 IBU131076:IBU131095 ILQ131076:ILQ131095 IVM131076:IVM131095 JFI131076:JFI131095 JPE131076:JPE131095 JZA131076:JZA131095 KIW131076:KIW131095 KSS131076:KSS131095 LCO131076:LCO131095 LMK131076:LMK131095 LWG131076:LWG131095 MGC131076:MGC131095 MPY131076:MPY131095 MZU131076:MZU131095 NJQ131076:NJQ131095 NTM131076:NTM131095 ODI131076:ODI131095 ONE131076:ONE131095 OXA131076:OXA131095 PGW131076:PGW131095 PQS131076:PQS131095 QAO131076:QAO131095 QKK131076:QKK131095 QUG131076:QUG131095 REC131076:REC131095 RNY131076:RNY131095 RXU131076:RXU131095 SHQ131076:SHQ131095 SRM131076:SRM131095 TBI131076:TBI131095 TLE131076:TLE131095 TVA131076:TVA131095 UEW131076:UEW131095 UOS131076:UOS131095 UYO131076:UYO131095 VIK131076:VIK131095 VSG131076:VSG131095 WCC131076:WCC131095 WLY131076:WLY131095 WVU131076:WVU131095 M196612:M196631 JI196612:JI196631 TE196612:TE196631 ADA196612:ADA196631 AMW196612:AMW196631 AWS196612:AWS196631 BGO196612:BGO196631 BQK196612:BQK196631 CAG196612:CAG196631 CKC196612:CKC196631 CTY196612:CTY196631 DDU196612:DDU196631 DNQ196612:DNQ196631 DXM196612:DXM196631 EHI196612:EHI196631 ERE196612:ERE196631 FBA196612:FBA196631 FKW196612:FKW196631 FUS196612:FUS196631 GEO196612:GEO196631 GOK196612:GOK196631 GYG196612:GYG196631 HIC196612:HIC196631 HRY196612:HRY196631 IBU196612:IBU196631 ILQ196612:ILQ196631 IVM196612:IVM196631 JFI196612:JFI196631 JPE196612:JPE196631 JZA196612:JZA196631 KIW196612:KIW196631 KSS196612:KSS196631 LCO196612:LCO196631 LMK196612:LMK196631 LWG196612:LWG196631 MGC196612:MGC196631 MPY196612:MPY196631 MZU196612:MZU196631 NJQ196612:NJQ196631 NTM196612:NTM196631 ODI196612:ODI196631 ONE196612:ONE196631 OXA196612:OXA196631 PGW196612:PGW196631 PQS196612:PQS196631 QAO196612:QAO196631 QKK196612:QKK196631 QUG196612:QUG196631 REC196612:REC196631 RNY196612:RNY196631 RXU196612:RXU196631 SHQ196612:SHQ196631 SRM196612:SRM196631 TBI196612:TBI196631 TLE196612:TLE196631 TVA196612:TVA196631 UEW196612:UEW196631 UOS196612:UOS196631 UYO196612:UYO196631 VIK196612:VIK196631 VSG196612:VSG196631 WCC196612:WCC196631 WLY196612:WLY196631 WVU196612:WVU196631 M262148:M262167 JI262148:JI262167 TE262148:TE262167 ADA262148:ADA262167 AMW262148:AMW262167 AWS262148:AWS262167 BGO262148:BGO262167 BQK262148:BQK262167 CAG262148:CAG262167 CKC262148:CKC262167 CTY262148:CTY262167 DDU262148:DDU262167 DNQ262148:DNQ262167 DXM262148:DXM262167 EHI262148:EHI262167 ERE262148:ERE262167 FBA262148:FBA262167 FKW262148:FKW262167 FUS262148:FUS262167 GEO262148:GEO262167 GOK262148:GOK262167 GYG262148:GYG262167 HIC262148:HIC262167 HRY262148:HRY262167 IBU262148:IBU262167 ILQ262148:ILQ262167 IVM262148:IVM262167 JFI262148:JFI262167 JPE262148:JPE262167 JZA262148:JZA262167 KIW262148:KIW262167 KSS262148:KSS262167 LCO262148:LCO262167 LMK262148:LMK262167 LWG262148:LWG262167 MGC262148:MGC262167 MPY262148:MPY262167 MZU262148:MZU262167 NJQ262148:NJQ262167 NTM262148:NTM262167 ODI262148:ODI262167 ONE262148:ONE262167 OXA262148:OXA262167 PGW262148:PGW262167 PQS262148:PQS262167 QAO262148:QAO262167 QKK262148:QKK262167 QUG262148:QUG262167 REC262148:REC262167 RNY262148:RNY262167 RXU262148:RXU262167 SHQ262148:SHQ262167 SRM262148:SRM262167 TBI262148:TBI262167 TLE262148:TLE262167 TVA262148:TVA262167 UEW262148:UEW262167 UOS262148:UOS262167 UYO262148:UYO262167 VIK262148:VIK262167 VSG262148:VSG262167 WCC262148:WCC262167 WLY262148:WLY262167 WVU262148:WVU262167 M327684:M327703 JI327684:JI327703 TE327684:TE327703 ADA327684:ADA327703 AMW327684:AMW327703 AWS327684:AWS327703 BGO327684:BGO327703 BQK327684:BQK327703 CAG327684:CAG327703 CKC327684:CKC327703 CTY327684:CTY327703 DDU327684:DDU327703 DNQ327684:DNQ327703 DXM327684:DXM327703 EHI327684:EHI327703 ERE327684:ERE327703 FBA327684:FBA327703 FKW327684:FKW327703 FUS327684:FUS327703 GEO327684:GEO327703 GOK327684:GOK327703 GYG327684:GYG327703 HIC327684:HIC327703 HRY327684:HRY327703 IBU327684:IBU327703 ILQ327684:ILQ327703 IVM327684:IVM327703 JFI327684:JFI327703 JPE327684:JPE327703 JZA327684:JZA327703 KIW327684:KIW327703 KSS327684:KSS327703 LCO327684:LCO327703 LMK327684:LMK327703 LWG327684:LWG327703 MGC327684:MGC327703 MPY327684:MPY327703 MZU327684:MZU327703 NJQ327684:NJQ327703 NTM327684:NTM327703 ODI327684:ODI327703 ONE327684:ONE327703 OXA327684:OXA327703 PGW327684:PGW327703 PQS327684:PQS327703 QAO327684:QAO327703 QKK327684:QKK327703 QUG327684:QUG327703 REC327684:REC327703 RNY327684:RNY327703 RXU327684:RXU327703 SHQ327684:SHQ327703 SRM327684:SRM327703 TBI327684:TBI327703 TLE327684:TLE327703 TVA327684:TVA327703 UEW327684:UEW327703 UOS327684:UOS327703 UYO327684:UYO327703 VIK327684:VIK327703 VSG327684:VSG327703 WCC327684:WCC327703 WLY327684:WLY327703 WVU327684:WVU327703 M393220:M393239 JI393220:JI393239 TE393220:TE393239 ADA393220:ADA393239 AMW393220:AMW393239 AWS393220:AWS393239 BGO393220:BGO393239 BQK393220:BQK393239 CAG393220:CAG393239 CKC393220:CKC393239 CTY393220:CTY393239 DDU393220:DDU393239 DNQ393220:DNQ393239 DXM393220:DXM393239 EHI393220:EHI393239 ERE393220:ERE393239 FBA393220:FBA393239 FKW393220:FKW393239 FUS393220:FUS393239 GEO393220:GEO393239 GOK393220:GOK393239 GYG393220:GYG393239 HIC393220:HIC393239 HRY393220:HRY393239 IBU393220:IBU393239 ILQ393220:ILQ393239 IVM393220:IVM393239 JFI393220:JFI393239 JPE393220:JPE393239 JZA393220:JZA393239 KIW393220:KIW393239 KSS393220:KSS393239 LCO393220:LCO393239 LMK393220:LMK393239 LWG393220:LWG393239 MGC393220:MGC393239 MPY393220:MPY393239 MZU393220:MZU393239 NJQ393220:NJQ393239 NTM393220:NTM393239 ODI393220:ODI393239 ONE393220:ONE393239 OXA393220:OXA393239 PGW393220:PGW393239 PQS393220:PQS393239 QAO393220:QAO393239 QKK393220:QKK393239 QUG393220:QUG393239 REC393220:REC393239 RNY393220:RNY393239 RXU393220:RXU393239 SHQ393220:SHQ393239 SRM393220:SRM393239 TBI393220:TBI393239 TLE393220:TLE393239 TVA393220:TVA393239 UEW393220:UEW393239 UOS393220:UOS393239 UYO393220:UYO393239 VIK393220:VIK393239 VSG393220:VSG393239 WCC393220:WCC393239 WLY393220:WLY393239 WVU393220:WVU393239 M458756:M458775 JI458756:JI458775 TE458756:TE458775 ADA458756:ADA458775 AMW458756:AMW458775 AWS458756:AWS458775 BGO458756:BGO458775 BQK458756:BQK458775 CAG458756:CAG458775 CKC458756:CKC458775 CTY458756:CTY458775 DDU458756:DDU458775 DNQ458756:DNQ458775 DXM458756:DXM458775 EHI458756:EHI458775 ERE458756:ERE458775 FBA458756:FBA458775 FKW458756:FKW458775 FUS458756:FUS458775 GEO458756:GEO458775 GOK458756:GOK458775 GYG458756:GYG458775 HIC458756:HIC458775 HRY458756:HRY458775 IBU458756:IBU458775 ILQ458756:ILQ458775 IVM458756:IVM458775 JFI458756:JFI458775 JPE458756:JPE458775 JZA458756:JZA458775 KIW458756:KIW458775 KSS458756:KSS458775 LCO458756:LCO458775 LMK458756:LMK458775 LWG458756:LWG458775 MGC458756:MGC458775 MPY458756:MPY458775 MZU458756:MZU458775 NJQ458756:NJQ458775 NTM458756:NTM458775 ODI458756:ODI458775 ONE458756:ONE458775 OXA458756:OXA458775 PGW458756:PGW458775 PQS458756:PQS458775 QAO458756:QAO458775 QKK458756:QKK458775 QUG458756:QUG458775 REC458756:REC458775 RNY458756:RNY458775 RXU458756:RXU458775 SHQ458756:SHQ458775 SRM458756:SRM458775 TBI458756:TBI458775 TLE458756:TLE458775 TVA458756:TVA458775 UEW458756:UEW458775 UOS458756:UOS458775 UYO458756:UYO458775 VIK458756:VIK458775 VSG458756:VSG458775 WCC458756:WCC458775 WLY458756:WLY458775 WVU458756:WVU458775 M524292:M524311 JI524292:JI524311 TE524292:TE524311 ADA524292:ADA524311 AMW524292:AMW524311 AWS524292:AWS524311 BGO524292:BGO524311 BQK524292:BQK524311 CAG524292:CAG524311 CKC524292:CKC524311 CTY524292:CTY524311 DDU524292:DDU524311 DNQ524292:DNQ524311 DXM524292:DXM524311 EHI524292:EHI524311 ERE524292:ERE524311 FBA524292:FBA524311 FKW524292:FKW524311 FUS524292:FUS524311 GEO524292:GEO524311 GOK524292:GOK524311 GYG524292:GYG524311 HIC524292:HIC524311 HRY524292:HRY524311 IBU524292:IBU524311 ILQ524292:ILQ524311 IVM524292:IVM524311 JFI524292:JFI524311 JPE524292:JPE524311 JZA524292:JZA524311 KIW524292:KIW524311 KSS524292:KSS524311 LCO524292:LCO524311 LMK524292:LMK524311 LWG524292:LWG524311 MGC524292:MGC524311 MPY524292:MPY524311 MZU524292:MZU524311 NJQ524292:NJQ524311 NTM524292:NTM524311 ODI524292:ODI524311 ONE524292:ONE524311 OXA524292:OXA524311 PGW524292:PGW524311 PQS524292:PQS524311 QAO524292:QAO524311 QKK524292:QKK524311 QUG524292:QUG524311 REC524292:REC524311 RNY524292:RNY524311 RXU524292:RXU524311 SHQ524292:SHQ524311 SRM524292:SRM524311 TBI524292:TBI524311 TLE524292:TLE524311 TVA524292:TVA524311 UEW524292:UEW524311 UOS524292:UOS524311 UYO524292:UYO524311 VIK524292:VIK524311 VSG524292:VSG524311 WCC524292:WCC524311 WLY524292:WLY524311 WVU524292:WVU524311 M589828:M589847 JI589828:JI589847 TE589828:TE589847 ADA589828:ADA589847 AMW589828:AMW589847 AWS589828:AWS589847 BGO589828:BGO589847 BQK589828:BQK589847 CAG589828:CAG589847 CKC589828:CKC589847 CTY589828:CTY589847 DDU589828:DDU589847 DNQ589828:DNQ589847 DXM589828:DXM589847 EHI589828:EHI589847 ERE589828:ERE589847 FBA589828:FBA589847 FKW589828:FKW589847 FUS589828:FUS589847 GEO589828:GEO589847 GOK589828:GOK589847 GYG589828:GYG589847 HIC589828:HIC589847 HRY589828:HRY589847 IBU589828:IBU589847 ILQ589828:ILQ589847 IVM589828:IVM589847 JFI589828:JFI589847 JPE589828:JPE589847 JZA589828:JZA589847 KIW589828:KIW589847 KSS589828:KSS589847 LCO589828:LCO589847 LMK589828:LMK589847 LWG589828:LWG589847 MGC589828:MGC589847 MPY589828:MPY589847 MZU589828:MZU589847 NJQ589828:NJQ589847 NTM589828:NTM589847 ODI589828:ODI589847 ONE589828:ONE589847 OXA589828:OXA589847 PGW589828:PGW589847 PQS589828:PQS589847 QAO589828:QAO589847 QKK589828:QKK589847 QUG589828:QUG589847 REC589828:REC589847 RNY589828:RNY589847 RXU589828:RXU589847 SHQ589828:SHQ589847 SRM589828:SRM589847 TBI589828:TBI589847 TLE589828:TLE589847 TVA589828:TVA589847 UEW589828:UEW589847 UOS589828:UOS589847 UYO589828:UYO589847 VIK589828:VIK589847 VSG589828:VSG589847 WCC589828:WCC589847 WLY589828:WLY589847 WVU589828:WVU589847 M655364:M655383 JI655364:JI655383 TE655364:TE655383 ADA655364:ADA655383 AMW655364:AMW655383 AWS655364:AWS655383 BGO655364:BGO655383 BQK655364:BQK655383 CAG655364:CAG655383 CKC655364:CKC655383 CTY655364:CTY655383 DDU655364:DDU655383 DNQ655364:DNQ655383 DXM655364:DXM655383 EHI655364:EHI655383 ERE655364:ERE655383 FBA655364:FBA655383 FKW655364:FKW655383 FUS655364:FUS655383 GEO655364:GEO655383 GOK655364:GOK655383 GYG655364:GYG655383 HIC655364:HIC655383 HRY655364:HRY655383 IBU655364:IBU655383 ILQ655364:ILQ655383 IVM655364:IVM655383 JFI655364:JFI655383 JPE655364:JPE655383 JZA655364:JZA655383 KIW655364:KIW655383 KSS655364:KSS655383 LCO655364:LCO655383 LMK655364:LMK655383 LWG655364:LWG655383 MGC655364:MGC655383 MPY655364:MPY655383 MZU655364:MZU655383 NJQ655364:NJQ655383 NTM655364:NTM655383 ODI655364:ODI655383 ONE655364:ONE655383 OXA655364:OXA655383 PGW655364:PGW655383 PQS655364:PQS655383 QAO655364:QAO655383 QKK655364:QKK655383 QUG655364:QUG655383 REC655364:REC655383 RNY655364:RNY655383 RXU655364:RXU655383 SHQ655364:SHQ655383 SRM655364:SRM655383 TBI655364:TBI655383 TLE655364:TLE655383 TVA655364:TVA655383 UEW655364:UEW655383 UOS655364:UOS655383 UYO655364:UYO655383 VIK655364:VIK655383 VSG655364:VSG655383 WCC655364:WCC655383 WLY655364:WLY655383 WVU655364:WVU655383 M720900:M720919 JI720900:JI720919 TE720900:TE720919 ADA720900:ADA720919 AMW720900:AMW720919 AWS720900:AWS720919 BGO720900:BGO720919 BQK720900:BQK720919 CAG720900:CAG720919 CKC720900:CKC720919 CTY720900:CTY720919 DDU720900:DDU720919 DNQ720900:DNQ720919 DXM720900:DXM720919 EHI720900:EHI720919 ERE720900:ERE720919 FBA720900:FBA720919 FKW720900:FKW720919 FUS720900:FUS720919 GEO720900:GEO720919 GOK720900:GOK720919 GYG720900:GYG720919 HIC720900:HIC720919 HRY720900:HRY720919 IBU720900:IBU720919 ILQ720900:ILQ720919 IVM720900:IVM720919 JFI720900:JFI720919 JPE720900:JPE720919 JZA720900:JZA720919 KIW720900:KIW720919 KSS720900:KSS720919 LCO720900:LCO720919 LMK720900:LMK720919 LWG720900:LWG720919 MGC720900:MGC720919 MPY720900:MPY720919 MZU720900:MZU720919 NJQ720900:NJQ720919 NTM720900:NTM720919 ODI720900:ODI720919 ONE720900:ONE720919 OXA720900:OXA720919 PGW720900:PGW720919 PQS720900:PQS720919 QAO720900:QAO720919 QKK720900:QKK720919 QUG720900:QUG720919 REC720900:REC720919 RNY720900:RNY720919 RXU720900:RXU720919 SHQ720900:SHQ720919 SRM720900:SRM720919 TBI720900:TBI720919 TLE720900:TLE720919 TVA720900:TVA720919 UEW720900:UEW720919 UOS720900:UOS720919 UYO720900:UYO720919 VIK720900:VIK720919 VSG720900:VSG720919 WCC720900:WCC720919 WLY720900:WLY720919 WVU720900:WVU720919 M786436:M786455 JI786436:JI786455 TE786436:TE786455 ADA786436:ADA786455 AMW786436:AMW786455 AWS786436:AWS786455 BGO786436:BGO786455 BQK786436:BQK786455 CAG786436:CAG786455 CKC786436:CKC786455 CTY786436:CTY786455 DDU786436:DDU786455 DNQ786436:DNQ786455 DXM786436:DXM786455 EHI786436:EHI786455 ERE786436:ERE786455 FBA786436:FBA786455 FKW786436:FKW786455 FUS786436:FUS786455 GEO786436:GEO786455 GOK786436:GOK786455 GYG786436:GYG786455 HIC786436:HIC786455 HRY786436:HRY786455 IBU786436:IBU786455 ILQ786436:ILQ786455 IVM786436:IVM786455 JFI786436:JFI786455 JPE786436:JPE786455 JZA786436:JZA786455 KIW786436:KIW786455 KSS786436:KSS786455 LCO786436:LCO786455 LMK786436:LMK786455 LWG786436:LWG786455 MGC786436:MGC786455 MPY786436:MPY786455 MZU786436:MZU786455 NJQ786436:NJQ786455 NTM786436:NTM786455 ODI786436:ODI786455 ONE786436:ONE786455 OXA786436:OXA786455 PGW786436:PGW786455 PQS786436:PQS786455 QAO786436:QAO786455 QKK786436:QKK786455 QUG786436:QUG786455 REC786436:REC786455 RNY786436:RNY786455 RXU786436:RXU786455 SHQ786436:SHQ786455 SRM786436:SRM786455 TBI786436:TBI786455 TLE786436:TLE786455 TVA786436:TVA786455 UEW786436:UEW786455 UOS786436:UOS786455 UYO786436:UYO786455 VIK786436:VIK786455 VSG786436:VSG786455 WCC786436:WCC786455 WLY786436:WLY786455 WVU786436:WVU786455 M851972:M851991 JI851972:JI851991 TE851972:TE851991 ADA851972:ADA851991 AMW851972:AMW851991 AWS851972:AWS851991 BGO851972:BGO851991 BQK851972:BQK851991 CAG851972:CAG851991 CKC851972:CKC851991 CTY851972:CTY851991 DDU851972:DDU851991 DNQ851972:DNQ851991 DXM851972:DXM851991 EHI851972:EHI851991 ERE851972:ERE851991 FBA851972:FBA851991 FKW851972:FKW851991 FUS851972:FUS851991 GEO851972:GEO851991 GOK851972:GOK851991 GYG851972:GYG851991 HIC851972:HIC851991 HRY851972:HRY851991 IBU851972:IBU851991 ILQ851972:ILQ851991 IVM851972:IVM851991 JFI851972:JFI851991 JPE851972:JPE851991 JZA851972:JZA851991 KIW851972:KIW851991 KSS851972:KSS851991 LCO851972:LCO851991 LMK851972:LMK851991 LWG851972:LWG851991 MGC851972:MGC851991 MPY851972:MPY851991 MZU851972:MZU851991 NJQ851972:NJQ851991 NTM851972:NTM851991 ODI851972:ODI851991 ONE851972:ONE851991 OXA851972:OXA851991 PGW851972:PGW851991 PQS851972:PQS851991 QAO851972:QAO851991 QKK851972:QKK851991 QUG851972:QUG851991 REC851972:REC851991 RNY851972:RNY851991 RXU851972:RXU851991 SHQ851972:SHQ851991 SRM851972:SRM851991 TBI851972:TBI851991 TLE851972:TLE851991 TVA851972:TVA851991 UEW851972:UEW851991 UOS851972:UOS851991 UYO851972:UYO851991 VIK851972:VIK851991 VSG851972:VSG851991 WCC851972:WCC851991 WLY851972:WLY851991 WVU851972:WVU851991 M917508:M917527 JI917508:JI917527 TE917508:TE917527 ADA917508:ADA917527 AMW917508:AMW917527 AWS917508:AWS917527 BGO917508:BGO917527 BQK917508:BQK917527 CAG917508:CAG917527 CKC917508:CKC917527 CTY917508:CTY917527 DDU917508:DDU917527 DNQ917508:DNQ917527 DXM917508:DXM917527 EHI917508:EHI917527 ERE917508:ERE917527 FBA917508:FBA917527 FKW917508:FKW917527 FUS917508:FUS917527 GEO917508:GEO917527 GOK917508:GOK917527 GYG917508:GYG917527 HIC917508:HIC917527 HRY917508:HRY917527 IBU917508:IBU917527 ILQ917508:ILQ917527 IVM917508:IVM917527 JFI917508:JFI917527 JPE917508:JPE917527 JZA917508:JZA917527 KIW917508:KIW917527 KSS917508:KSS917527 LCO917508:LCO917527 LMK917508:LMK917527 LWG917508:LWG917527 MGC917508:MGC917527 MPY917508:MPY917527 MZU917508:MZU917527 NJQ917508:NJQ917527 NTM917508:NTM917527 ODI917508:ODI917527 ONE917508:ONE917527 OXA917508:OXA917527 PGW917508:PGW917527 PQS917508:PQS917527 QAO917508:QAO917527 QKK917508:QKK917527 QUG917508:QUG917527 REC917508:REC917527 RNY917508:RNY917527 RXU917508:RXU917527 SHQ917508:SHQ917527 SRM917508:SRM917527 TBI917508:TBI917527 TLE917508:TLE917527 TVA917508:TVA917527 UEW917508:UEW917527 UOS917508:UOS917527 UYO917508:UYO917527 VIK917508:VIK917527 VSG917508:VSG917527 WCC917508:WCC917527 WLY917508:WLY917527 WVU917508:WVU917527 M983044:M983063 JI983044:JI983063 TE983044:TE983063 ADA983044:ADA983063 AMW983044:AMW983063 AWS983044:AWS983063 BGO983044:BGO983063 BQK983044:BQK983063 CAG983044:CAG983063 CKC983044:CKC983063 CTY983044:CTY983063 DDU983044:DDU983063 DNQ983044:DNQ983063 DXM983044:DXM983063 EHI983044:EHI983063 ERE983044:ERE983063 FBA983044:FBA983063 FKW983044:FKW983063 FUS983044:FUS983063 GEO983044:GEO983063 GOK983044:GOK983063 GYG983044:GYG983063 HIC983044:HIC983063 HRY983044:HRY983063 IBU983044:IBU983063 ILQ983044:ILQ983063 IVM983044:IVM983063 JFI983044:JFI983063 JPE983044:JPE983063 JZA983044:JZA983063 KIW983044:KIW983063 KSS983044:KSS983063 LCO983044:LCO983063 LMK983044:LMK983063 LWG983044:LWG983063 MGC983044:MGC983063 MPY983044:MPY983063 MZU983044:MZU983063 NJQ983044:NJQ983063 NTM983044:NTM983063 ODI983044:ODI983063 ONE983044:ONE983063 OXA983044:OXA983063 PGW983044:PGW983063 PQS983044:PQS983063 QAO983044:QAO983063 QKK983044:QKK983063 QUG983044:QUG983063 REC983044:REC983063 RNY983044:RNY983063 RXU983044:RXU983063 SHQ983044:SHQ983063 SRM983044:SRM983063 TBI983044:TBI983063 TLE983044:TLE983063 TVA983044:TVA983063 UEW983044:UEW983063 UOS983044:UOS983063 UYO983044:UYO983063 VIK983044:VIK983063 VSG983044:VSG983063 WCC983044:WCC983063 WLY983044:WLY983063 M4:M23" xr:uid="{00000000-0002-0000-3000-000000000000}">
      <formula1>サービス種類</formula1>
    </dataValidation>
  </dataValidations>
  <pageMargins left="0.36" right="0.19685039370078741" top="0.46" bottom="0.34" header="0.26" footer="0.2"/>
  <pageSetup paperSize="9" orientation="landscape" verticalDpi="12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F5C46-89A6-4491-AB8C-99E3D1A1BE70}">
  <dimension ref="A1:O88"/>
  <sheetViews>
    <sheetView showGridLines="0" view="pageBreakPreview" zoomScaleNormal="100" zoomScaleSheetLayoutView="100" workbookViewId="0">
      <selection activeCell="C72" sqref="C72:M72"/>
    </sheetView>
  </sheetViews>
  <sheetFormatPr defaultColWidth="3.875" defaultRowHeight="13.5" x14ac:dyDescent="0.15"/>
  <cols>
    <col min="1" max="1" width="5.625" style="395" customWidth="1"/>
    <col min="2" max="3" width="8.625" style="395" customWidth="1"/>
    <col min="4" max="6" width="9.875" style="395" customWidth="1"/>
    <col min="7" max="7" width="8.625" style="395" customWidth="1"/>
    <col min="8" max="13" width="4.625" style="395" customWidth="1"/>
    <col min="14" max="16384" width="3.875" style="395"/>
  </cols>
  <sheetData>
    <row r="1" spans="1:15" ht="15" customHeight="1" x14ac:dyDescent="0.15">
      <c r="A1" s="393" t="s">
        <v>764</v>
      </c>
      <c r="B1" s="394"/>
      <c r="C1" s="394"/>
      <c r="D1" s="394"/>
      <c r="E1" s="394"/>
      <c r="F1" s="394"/>
      <c r="G1" s="394"/>
      <c r="H1" s="394"/>
      <c r="I1" s="394"/>
      <c r="J1" s="394"/>
      <c r="K1" s="394"/>
      <c r="L1" s="394"/>
      <c r="M1" s="394"/>
      <c r="N1" s="394"/>
      <c r="O1" s="394"/>
    </row>
    <row r="2" spans="1:15" ht="15" customHeight="1" x14ac:dyDescent="0.15">
      <c r="A2" s="396"/>
      <c r="B2" s="394"/>
      <c r="C2" s="394"/>
      <c r="D2" s="394"/>
      <c r="E2" s="394"/>
      <c r="F2" s="394"/>
      <c r="G2" s="394"/>
      <c r="H2" s="394"/>
      <c r="I2" s="394"/>
      <c r="J2" s="394"/>
      <c r="K2" s="394"/>
      <c r="L2" s="394"/>
      <c r="M2" s="394"/>
      <c r="N2" s="394"/>
      <c r="O2" s="394"/>
    </row>
    <row r="3" spans="1:15" ht="15" customHeight="1" x14ac:dyDescent="0.15">
      <c r="A3" s="857" t="s">
        <v>765</v>
      </c>
      <c r="B3" s="858"/>
      <c r="C3" s="858"/>
      <c r="D3" s="858"/>
      <c r="E3" s="859" t="s">
        <v>740</v>
      </c>
      <c r="F3" s="859"/>
      <c r="G3" s="397"/>
      <c r="H3" s="860" t="s">
        <v>766</v>
      </c>
      <c r="I3" s="861"/>
      <c r="J3" s="861"/>
      <c r="K3" s="862"/>
      <c r="L3" s="863"/>
      <c r="M3" s="864"/>
      <c r="N3" s="398"/>
      <c r="O3" s="394"/>
    </row>
    <row r="4" spans="1:15" ht="15" customHeight="1" x14ac:dyDescent="0.15">
      <c r="A4" s="865" t="s">
        <v>43</v>
      </c>
      <c r="B4" s="399" t="s">
        <v>6</v>
      </c>
      <c r="C4" s="868"/>
      <c r="D4" s="869"/>
      <c r="E4" s="869"/>
      <c r="F4" s="869"/>
      <c r="G4" s="869"/>
      <c r="H4" s="869"/>
      <c r="I4" s="869"/>
      <c r="J4" s="869"/>
      <c r="K4" s="869"/>
      <c r="L4" s="869"/>
      <c r="M4" s="870"/>
      <c r="N4" s="394"/>
      <c r="O4" s="394"/>
    </row>
    <row r="5" spans="1:15" ht="15" customHeight="1" x14ac:dyDescent="0.15">
      <c r="A5" s="866"/>
      <c r="B5" s="400" t="s">
        <v>767</v>
      </c>
      <c r="C5" s="871"/>
      <c r="D5" s="872"/>
      <c r="E5" s="872"/>
      <c r="F5" s="872"/>
      <c r="G5" s="872"/>
      <c r="H5" s="872"/>
      <c r="I5" s="872"/>
      <c r="J5" s="872"/>
      <c r="K5" s="872"/>
      <c r="L5" s="872"/>
      <c r="M5" s="873"/>
      <c r="N5" s="394"/>
      <c r="O5" s="394"/>
    </row>
    <row r="6" spans="1:15" ht="15" customHeight="1" x14ac:dyDescent="0.15">
      <c r="A6" s="866"/>
      <c r="B6" s="874" t="s">
        <v>40</v>
      </c>
      <c r="C6" s="401" t="s">
        <v>768</v>
      </c>
      <c r="D6" s="402"/>
      <c r="E6" s="403" t="s">
        <v>769</v>
      </c>
      <c r="F6" s="402"/>
      <c r="G6" s="404" t="s">
        <v>770</v>
      </c>
      <c r="H6" s="404"/>
      <c r="I6" s="404"/>
      <c r="J6" s="404"/>
      <c r="K6" s="404"/>
      <c r="L6" s="404"/>
      <c r="M6" s="405"/>
      <c r="N6" s="394"/>
      <c r="O6" s="394"/>
    </row>
    <row r="7" spans="1:15" ht="15" customHeight="1" x14ac:dyDescent="0.15">
      <c r="A7" s="866"/>
      <c r="B7" s="875"/>
      <c r="C7" s="406"/>
      <c r="D7" s="407"/>
      <c r="E7" s="408"/>
      <c r="F7" s="409"/>
      <c r="G7" s="877"/>
      <c r="H7" s="877"/>
      <c r="I7" s="877"/>
      <c r="J7" s="877"/>
      <c r="K7" s="877"/>
      <c r="L7" s="877"/>
      <c r="M7" s="878"/>
      <c r="N7" s="394"/>
      <c r="O7" s="394"/>
    </row>
    <row r="8" spans="1:15" ht="15" customHeight="1" x14ac:dyDescent="0.15">
      <c r="A8" s="866"/>
      <c r="B8" s="876"/>
      <c r="C8" s="879"/>
      <c r="D8" s="880"/>
      <c r="E8" s="880"/>
      <c r="F8" s="880"/>
      <c r="G8" s="880"/>
      <c r="H8" s="880"/>
      <c r="I8" s="880"/>
      <c r="J8" s="880"/>
      <c r="K8" s="880"/>
      <c r="L8" s="880"/>
      <c r="M8" s="881"/>
      <c r="N8" s="394"/>
      <c r="O8" s="394"/>
    </row>
    <row r="9" spans="1:15" ht="15" customHeight="1" x14ac:dyDescent="0.15">
      <c r="A9" s="866"/>
      <c r="B9" s="410" t="s">
        <v>44</v>
      </c>
      <c r="C9" s="882"/>
      <c r="D9" s="883"/>
      <c r="E9" s="883"/>
      <c r="F9" s="883"/>
      <c r="G9" s="883"/>
      <c r="H9" s="883"/>
      <c r="I9" s="883"/>
      <c r="J9" s="883"/>
      <c r="K9" s="883"/>
      <c r="L9" s="883"/>
      <c r="M9" s="884"/>
      <c r="N9" s="394"/>
      <c r="O9" s="394"/>
    </row>
    <row r="10" spans="1:15" ht="15" customHeight="1" x14ac:dyDescent="0.15">
      <c r="A10" s="867"/>
      <c r="B10" s="411" t="s">
        <v>771</v>
      </c>
      <c r="C10" s="885"/>
      <c r="D10" s="886"/>
      <c r="E10" s="886"/>
      <c r="F10" s="886"/>
      <c r="G10" s="886"/>
      <c r="H10" s="886"/>
      <c r="I10" s="886"/>
      <c r="J10" s="886"/>
      <c r="K10" s="886"/>
      <c r="L10" s="886"/>
      <c r="M10" s="887"/>
      <c r="N10" s="394"/>
      <c r="O10" s="394"/>
    </row>
    <row r="11" spans="1:15" ht="15" customHeight="1" x14ac:dyDescent="0.15">
      <c r="A11" s="865" t="s">
        <v>772</v>
      </c>
      <c r="B11" s="412" t="s">
        <v>6</v>
      </c>
      <c r="C11" s="890"/>
      <c r="D11" s="891"/>
      <c r="E11" s="892"/>
      <c r="F11" s="893" t="s">
        <v>773</v>
      </c>
      <c r="G11" s="894"/>
      <c r="H11" s="413"/>
      <c r="I11" s="894"/>
      <c r="J11" s="413"/>
      <c r="K11" s="894"/>
      <c r="L11" s="413"/>
      <c r="M11" s="414"/>
      <c r="N11" s="394"/>
      <c r="O11" s="394"/>
    </row>
    <row r="12" spans="1:15" ht="15" customHeight="1" x14ac:dyDescent="0.15">
      <c r="A12" s="866"/>
      <c r="B12" s="415" t="s">
        <v>774</v>
      </c>
      <c r="C12" s="879"/>
      <c r="D12" s="880"/>
      <c r="E12" s="881"/>
      <c r="F12" s="893"/>
      <c r="G12" s="895"/>
      <c r="H12" s="416" t="s">
        <v>571</v>
      </c>
      <c r="I12" s="895"/>
      <c r="J12" s="416" t="s">
        <v>775</v>
      </c>
      <c r="K12" s="895"/>
      <c r="L12" s="417" t="s">
        <v>776</v>
      </c>
      <c r="M12" s="418"/>
      <c r="N12" s="394"/>
      <c r="O12" s="394"/>
    </row>
    <row r="13" spans="1:15" ht="15" customHeight="1" x14ac:dyDescent="0.15">
      <c r="A13" s="866"/>
      <c r="B13" s="896" t="s">
        <v>777</v>
      </c>
      <c r="C13" s="401" t="s">
        <v>768</v>
      </c>
      <c r="D13" s="402"/>
      <c r="E13" s="403" t="s">
        <v>769</v>
      </c>
      <c r="F13" s="402"/>
      <c r="G13" s="404" t="s">
        <v>770</v>
      </c>
      <c r="H13" s="404"/>
      <c r="I13" s="404"/>
      <c r="J13" s="404"/>
      <c r="K13" s="404"/>
      <c r="L13" s="404"/>
      <c r="M13" s="405"/>
      <c r="N13" s="394"/>
      <c r="O13" s="394"/>
    </row>
    <row r="14" spans="1:15" ht="15" customHeight="1" x14ac:dyDescent="0.15">
      <c r="A14" s="866"/>
      <c r="B14" s="897"/>
      <c r="C14" s="406"/>
      <c r="D14" s="407"/>
      <c r="E14" s="408"/>
      <c r="F14" s="409"/>
      <c r="G14" s="877"/>
      <c r="H14" s="877"/>
      <c r="I14" s="877"/>
      <c r="J14" s="877"/>
      <c r="K14" s="877"/>
      <c r="L14" s="877"/>
      <c r="M14" s="878"/>
      <c r="N14" s="394"/>
      <c r="O14" s="394"/>
    </row>
    <row r="15" spans="1:15" ht="15" customHeight="1" x14ac:dyDescent="0.15">
      <c r="A15" s="866"/>
      <c r="B15" s="898"/>
      <c r="C15" s="879"/>
      <c r="D15" s="880"/>
      <c r="E15" s="880"/>
      <c r="F15" s="880"/>
      <c r="G15" s="880"/>
      <c r="H15" s="880"/>
      <c r="I15" s="880"/>
      <c r="J15" s="880"/>
      <c r="K15" s="880"/>
      <c r="L15" s="880"/>
      <c r="M15" s="881"/>
      <c r="N15" s="394"/>
      <c r="O15" s="394"/>
    </row>
    <row r="16" spans="1:15" ht="15" customHeight="1" x14ac:dyDescent="0.15">
      <c r="A16" s="866"/>
      <c r="B16" s="899" t="s">
        <v>778</v>
      </c>
      <c r="C16" s="900"/>
      <c r="D16" s="900"/>
      <c r="E16" s="900"/>
      <c r="F16" s="900"/>
      <c r="G16" s="901"/>
      <c r="H16" s="411" t="s">
        <v>779</v>
      </c>
      <c r="I16" s="902"/>
      <c r="J16" s="903"/>
      <c r="K16" s="419" t="s">
        <v>780</v>
      </c>
      <c r="L16" s="902"/>
      <c r="M16" s="903"/>
      <c r="N16" s="394"/>
      <c r="O16" s="394"/>
    </row>
    <row r="17" spans="1:15" ht="15" customHeight="1" x14ac:dyDescent="0.15">
      <c r="A17" s="888"/>
      <c r="B17" s="904" t="s">
        <v>781</v>
      </c>
      <c r="C17" s="905"/>
      <c r="D17" s="910" t="s">
        <v>782</v>
      </c>
      <c r="E17" s="911"/>
      <c r="F17" s="886"/>
      <c r="G17" s="886"/>
      <c r="H17" s="912"/>
      <c r="I17" s="912"/>
      <c r="J17" s="912"/>
      <c r="K17" s="886"/>
      <c r="L17" s="886"/>
      <c r="M17" s="887"/>
      <c r="N17" s="394"/>
      <c r="O17" s="394"/>
    </row>
    <row r="18" spans="1:15" ht="15" customHeight="1" x14ac:dyDescent="0.15">
      <c r="A18" s="888"/>
      <c r="B18" s="906"/>
      <c r="C18" s="907"/>
      <c r="D18" s="913" t="s">
        <v>783</v>
      </c>
      <c r="E18" s="914"/>
      <c r="F18" s="420"/>
      <c r="G18" s="420"/>
      <c r="H18" s="420"/>
      <c r="I18" s="420"/>
      <c r="J18" s="420"/>
      <c r="K18" s="420"/>
      <c r="L18" s="420"/>
      <c r="M18" s="421"/>
      <c r="N18" s="394"/>
      <c r="O18" s="394"/>
    </row>
    <row r="19" spans="1:15" ht="15" customHeight="1" x14ac:dyDescent="0.15">
      <c r="A19" s="889"/>
      <c r="B19" s="908"/>
      <c r="C19" s="909"/>
      <c r="D19" s="915"/>
      <c r="E19" s="916"/>
      <c r="F19" s="422"/>
      <c r="G19" s="422"/>
      <c r="H19" s="422"/>
      <c r="I19" s="422"/>
      <c r="J19" s="422"/>
      <c r="K19" s="422"/>
      <c r="L19" s="422"/>
      <c r="M19" s="423"/>
      <c r="N19" s="394"/>
      <c r="O19" s="394"/>
    </row>
    <row r="20" spans="1:15" ht="15" customHeight="1" x14ac:dyDescent="0.15">
      <c r="A20" s="865" t="s">
        <v>784</v>
      </c>
      <c r="B20" s="412" t="s">
        <v>6</v>
      </c>
      <c r="C20" s="890"/>
      <c r="D20" s="891"/>
      <c r="E20" s="892"/>
      <c r="F20" s="893" t="s">
        <v>773</v>
      </c>
      <c r="G20" s="894"/>
      <c r="H20" s="413"/>
      <c r="I20" s="894"/>
      <c r="J20" s="413"/>
      <c r="K20" s="894"/>
      <c r="L20" s="413"/>
      <c r="M20" s="414"/>
      <c r="N20" s="394"/>
      <c r="O20" s="394"/>
    </row>
    <row r="21" spans="1:15" ht="15" customHeight="1" x14ac:dyDescent="0.15">
      <c r="A21" s="866"/>
      <c r="B21" s="415" t="s">
        <v>774</v>
      </c>
      <c r="C21" s="879"/>
      <c r="D21" s="880"/>
      <c r="E21" s="881"/>
      <c r="F21" s="893"/>
      <c r="G21" s="895"/>
      <c r="H21" s="416" t="s">
        <v>571</v>
      </c>
      <c r="I21" s="895"/>
      <c r="J21" s="416" t="s">
        <v>775</v>
      </c>
      <c r="K21" s="895"/>
      <c r="L21" s="417" t="s">
        <v>776</v>
      </c>
      <c r="M21" s="418"/>
      <c r="N21" s="394"/>
      <c r="O21" s="394"/>
    </row>
    <row r="22" spans="1:15" ht="15" customHeight="1" x14ac:dyDescent="0.15">
      <c r="A22" s="866"/>
      <c r="B22" s="896" t="s">
        <v>777</v>
      </c>
      <c r="C22" s="401" t="s">
        <v>768</v>
      </c>
      <c r="D22" s="424"/>
      <c r="E22" s="403" t="s">
        <v>769</v>
      </c>
      <c r="F22" s="424"/>
      <c r="G22" s="404" t="s">
        <v>770</v>
      </c>
      <c r="H22" s="404"/>
      <c r="I22" s="404"/>
      <c r="J22" s="404"/>
      <c r="K22" s="404"/>
      <c r="L22" s="404"/>
      <c r="M22" s="405"/>
      <c r="N22" s="394"/>
      <c r="O22" s="394"/>
    </row>
    <row r="23" spans="1:15" ht="15" customHeight="1" x14ac:dyDescent="0.15">
      <c r="A23" s="866"/>
      <c r="B23" s="897"/>
      <c r="C23" s="406"/>
      <c r="D23" s="407"/>
      <c r="E23" s="408"/>
      <c r="F23" s="409"/>
      <c r="G23" s="877"/>
      <c r="H23" s="877"/>
      <c r="I23" s="877"/>
      <c r="J23" s="877"/>
      <c r="K23" s="877"/>
      <c r="L23" s="877"/>
      <c r="M23" s="878"/>
      <c r="N23" s="394"/>
      <c r="O23" s="394"/>
    </row>
    <row r="24" spans="1:15" ht="15" customHeight="1" x14ac:dyDescent="0.15">
      <c r="A24" s="866"/>
      <c r="B24" s="898"/>
      <c r="C24" s="879"/>
      <c r="D24" s="880"/>
      <c r="E24" s="880"/>
      <c r="F24" s="880"/>
      <c r="G24" s="880"/>
      <c r="H24" s="880"/>
      <c r="I24" s="880"/>
      <c r="J24" s="880"/>
      <c r="K24" s="880"/>
      <c r="L24" s="880"/>
      <c r="M24" s="881"/>
      <c r="N24" s="394"/>
      <c r="O24" s="394"/>
    </row>
    <row r="25" spans="1:15" ht="15" customHeight="1" x14ac:dyDescent="0.15">
      <c r="A25" s="866"/>
      <c r="B25" s="412" t="s">
        <v>6</v>
      </c>
      <c r="C25" s="890"/>
      <c r="D25" s="891"/>
      <c r="E25" s="892"/>
      <c r="F25" s="893" t="s">
        <v>773</v>
      </c>
      <c r="G25" s="894"/>
      <c r="H25" s="413"/>
      <c r="I25" s="894"/>
      <c r="J25" s="413"/>
      <c r="K25" s="894"/>
      <c r="L25" s="413"/>
      <c r="M25" s="414"/>
      <c r="N25" s="394"/>
      <c r="O25" s="394"/>
    </row>
    <row r="26" spans="1:15" ht="15" customHeight="1" x14ac:dyDescent="0.15">
      <c r="A26" s="866"/>
      <c r="B26" s="415" t="s">
        <v>774</v>
      </c>
      <c r="C26" s="879"/>
      <c r="D26" s="880"/>
      <c r="E26" s="881"/>
      <c r="F26" s="893"/>
      <c r="G26" s="895"/>
      <c r="H26" s="416" t="s">
        <v>571</v>
      </c>
      <c r="I26" s="895"/>
      <c r="J26" s="416" t="s">
        <v>775</v>
      </c>
      <c r="K26" s="895"/>
      <c r="L26" s="417" t="s">
        <v>776</v>
      </c>
      <c r="M26" s="418"/>
      <c r="N26" s="394"/>
      <c r="O26" s="394"/>
    </row>
    <row r="27" spans="1:15" ht="15" customHeight="1" x14ac:dyDescent="0.15">
      <c r="A27" s="866"/>
      <c r="B27" s="896" t="s">
        <v>777</v>
      </c>
      <c r="C27" s="401" t="s">
        <v>768</v>
      </c>
      <c r="D27" s="424"/>
      <c r="E27" s="403" t="s">
        <v>769</v>
      </c>
      <c r="F27" s="424"/>
      <c r="G27" s="404" t="s">
        <v>770</v>
      </c>
      <c r="H27" s="404"/>
      <c r="I27" s="404"/>
      <c r="J27" s="404"/>
      <c r="K27" s="404"/>
      <c r="L27" s="404"/>
      <c r="M27" s="405"/>
      <c r="N27" s="394"/>
      <c r="O27" s="394"/>
    </row>
    <row r="28" spans="1:15" ht="15" customHeight="1" x14ac:dyDescent="0.15">
      <c r="A28" s="866"/>
      <c r="B28" s="897"/>
      <c r="C28" s="406"/>
      <c r="D28" s="407"/>
      <c r="E28" s="408"/>
      <c r="F28" s="409"/>
      <c r="G28" s="877"/>
      <c r="H28" s="877"/>
      <c r="I28" s="877"/>
      <c r="J28" s="877"/>
      <c r="K28" s="877"/>
      <c r="L28" s="877"/>
      <c r="M28" s="878"/>
      <c r="N28" s="394"/>
      <c r="O28" s="394"/>
    </row>
    <row r="29" spans="1:15" ht="15" customHeight="1" x14ac:dyDescent="0.15">
      <c r="A29" s="866"/>
      <c r="B29" s="898"/>
      <c r="C29" s="879"/>
      <c r="D29" s="880"/>
      <c r="E29" s="880"/>
      <c r="F29" s="880"/>
      <c r="G29" s="880"/>
      <c r="H29" s="880"/>
      <c r="I29" s="880"/>
      <c r="J29" s="880"/>
      <c r="K29" s="880"/>
      <c r="L29" s="880"/>
      <c r="M29" s="881"/>
      <c r="N29" s="394"/>
      <c r="O29" s="394"/>
    </row>
    <row r="30" spans="1:15" ht="15" customHeight="1" x14ac:dyDescent="0.15">
      <c r="A30" s="866"/>
      <c r="B30" s="412" t="s">
        <v>6</v>
      </c>
      <c r="C30" s="890"/>
      <c r="D30" s="891"/>
      <c r="E30" s="892"/>
      <c r="F30" s="893" t="s">
        <v>773</v>
      </c>
      <c r="G30" s="894"/>
      <c r="H30" s="413"/>
      <c r="I30" s="894"/>
      <c r="J30" s="413"/>
      <c r="K30" s="894"/>
      <c r="L30" s="413"/>
      <c r="M30" s="414"/>
      <c r="N30" s="394"/>
      <c r="O30" s="394"/>
    </row>
    <row r="31" spans="1:15" ht="15" customHeight="1" x14ac:dyDescent="0.15">
      <c r="A31" s="866"/>
      <c r="B31" s="415" t="s">
        <v>774</v>
      </c>
      <c r="C31" s="879"/>
      <c r="D31" s="880"/>
      <c r="E31" s="881"/>
      <c r="F31" s="893"/>
      <c r="G31" s="895"/>
      <c r="H31" s="416" t="s">
        <v>571</v>
      </c>
      <c r="I31" s="895"/>
      <c r="J31" s="416" t="s">
        <v>775</v>
      </c>
      <c r="K31" s="895"/>
      <c r="L31" s="417" t="s">
        <v>776</v>
      </c>
      <c r="M31" s="418"/>
      <c r="N31" s="394"/>
      <c r="O31" s="394"/>
    </row>
    <row r="32" spans="1:15" ht="15" customHeight="1" x14ac:dyDescent="0.15">
      <c r="A32" s="866"/>
      <c r="B32" s="896" t="s">
        <v>777</v>
      </c>
      <c r="C32" s="401" t="s">
        <v>768</v>
      </c>
      <c r="D32" s="424"/>
      <c r="E32" s="403" t="s">
        <v>769</v>
      </c>
      <c r="F32" s="424"/>
      <c r="G32" s="404" t="s">
        <v>770</v>
      </c>
      <c r="H32" s="404"/>
      <c r="I32" s="404"/>
      <c r="J32" s="404"/>
      <c r="K32" s="404"/>
      <c r="L32" s="404"/>
      <c r="M32" s="405"/>
      <c r="N32" s="394"/>
      <c r="O32" s="394"/>
    </row>
    <row r="33" spans="1:15" ht="15" customHeight="1" x14ac:dyDescent="0.15">
      <c r="A33" s="866"/>
      <c r="B33" s="897"/>
      <c r="C33" s="406"/>
      <c r="D33" s="407"/>
      <c r="E33" s="408"/>
      <c r="F33" s="409"/>
      <c r="G33" s="877"/>
      <c r="H33" s="877"/>
      <c r="I33" s="877"/>
      <c r="J33" s="877"/>
      <c r="K33" s="877"/>
      <c r="L33" s="877"/>
      <c r="M33" s="878"/>
      <c r="N33" s="394"/>
      <c r="O33" s="394"/>
    </row>
    <row r="34" spans="1:15" ht="15" customHeight="1" x14ac:dyDescent="0.15">
      <c r="A34" s="867"/>
      <c r="B34" s="898"/>
      <c r="C34" s="879"/>
      <c r="D34" s="880"/>
      <c r="E34" s="880"/>
      <c r="F34" s="880"/>
      <c r="G34" s="880"/>
      <c r="H34" s="880"/>
      <c r="I34" s="880"/>
      <c r="J34" s="880"/>
      <c r="K34" s="880"/>
      <c r="L34" s="880"/>
      <c r="M34" s="881"/>
      <c r="N34" s="394"/>
      <c r="O34" s="394"/>
    </row>
    <row r="35" spans="1:15" ht="20.25" customHeight="1" x14ac:dyDescent="0.15">
      <c r="A35" s="860" t="s">
        <v>785</v>
      </c>
      <c r="B35" s="861"/>
      <c r="C35" s="861"/>
      <c r="D35" s="861"/>
      <c r="E35" s="861"/>
      <c r="F35" s="922"/>
      <c r="G35" s="923"/>
      <c r="H35" s="924" t="s">
        <v>786</v>
      </c>
      <c r="I35" s="925"/>
      <c r="J35" s="925"/>
      <c r="K35" s="925"/>
      <c r="L35" s="925"/>
      <c r="M35" s="926"/>
      <c r="N35" s="398"/>
      <c r="O35" s="394"/>
    </row>
    <row r="36" spans="1:15" ht="15" hidden="1" customHeight="1" x14ac:dyDescent="0.15">
      <c r="A36" s="927" t="s">
        <v>787</v>
      </c>
      <c r="B36" s="863"/>
      <c r="C36" s="863"/>
      <c r="D36" s="863"/>
      <c r="E36" s="863"/>
      <c r="F36" s="863"/>
      <c r="G36" s="863"/>
      <c r="H36" s="863"/>
      <c r="I36" s="863"/>
      <c r="J36" s="863"/>
      <c r="K36" s="863"/>
      <c r="L36" s="863"/>
      <c r="M36" s="864"/>
      <c r="N36" s="394"/>
      <c r="O36" s="394"/>
    </row>
    <row r="37" spans="1:15" ht="15" hidden="1" customHeight="1" x14ac:dyDescent="0.15">
      <c r="A37" s="913" t="s">
        <v>788</v>
      </c>
      <c r="B37" s="917"/>
      <c r="C37" s="893" t="s">
        <v>789</v>
      </c>
      <c r="D37" s="893"/>
      <c r="E37" s="896" t="s">
        <v>790</v>
      </c>
      <c r="F37" s="874"/>
      <c r="G37" s="403"/>
      <c r="H37" s="403"/>
      <c r="I37" s="403"/>
      <c r="J37" s="403"/>
      <c r="K37" s="403"/>
      <c r="L37" s="403"/>
      <c r="M37" s="425"/>
      <c r="N37" s="394"/>
      <c r="O37" s="394"/>
    </row>
    <row r="38" spans="1:15" ht="15" hidden="1" customHeight="1" x14ac:dyDescent="0.15">
      <c r="A38" s="918"/>
      <c r="B38" s="919"/>
      <c r="C38" s="426" t="s">
        <v>791</v>
      </c>
      <c r="D38" s="426" t="s">
        <v>792</v>
      </c>
      <c r="E38" s="426" t="s">
        <v>791</v>
      </c>
      <c r="F38" s="426" t="s">
        <v>792</v>
      </c>
      <c r="G38" s="394"/>
      <c r="H38" s="394"/>
      <c r="I38" s="394"/>
      <c r="J38" s="394"/>
      <c r="K38" s="394"/>
      <c r="L38" s="394"/>
      <c r="M38" s="427"/>
      <c r="N38" s="394"/>
      <c r="O38" s="394"/>
    </row>
    <row r="39" spans="1:15" ht="7.5" hidden="1" customHeight="1" x14ac:dyDescent="0.15">
      <c r="A39" s="896" t="s">
        <v>793</v>
      </c>
      <c r="B39" s="920"/>
      <c r="C39" s="426"/>
      <c r="D39" s="426"/>
      <c r="E39" s="426"/>
      <c r="F39" s="426"/>
      <c r="G39" s="394"/>
      <c r="H39" s="394"/>
      <c r="I39" s="394"/>
      <c r="J39" s="394"/>
      <c r="K39" s="394"/>
      <c r="L39" s="394"/>
      <c r="M39" s="427"/>
      <c r="N39" s="394"/>
      <c r="O39" s="394"/>
    </row>
    <row r="40" spans="1:15" ht="9" hidden="1" customHeight="1" x14ac:dyDescent="0.15">
      <c r="A40" s="898" t="s">
        <v>794</v>
      </c>
      <c r="B40" s="921"/>
      <c r="C40" s="426"/>
      <c r="D40" s="426"/>
      <c r="E40" s="426"/>
      <c r="F40" s="426"/>
      <c r="G40" s="394"/>
      <c r="H40" s="394"/>
      <c r="I40" s="394"/>
      <c r="J40" s="394"/>
      <c r="K40" s="394"/>
      <c r="L40" s="394"/>
      <c r="M40" s="427"/>
      <c r="N40" s="394"/>
      <c r="O40" s="394"/>
    </row>
    <row r="41" spans="1:15" ht="3.75" hidden="1" customHeight="1" x14ac:dyDescent="0.15">
      <c r="A41" s="411" t="s">
        <v>795</v>
      </c>
      <c r="B41" s="428"/>
      <c r="C41" s="893"/>
      <c r="D41" s="893"/>
      <c r="E41" s="893"/>
      <c r="F41" s="893"/>
      <c r="G41" s="394"/>
      <c r="H41" s="394"/>
      <c r="I41" s="394"/>
      <c r="J41" s="394"/>
      <c r="K41" s="394"/>
      <c r="L41" s="394"/>
      <c r="M41" s="427"/>
      <c r="N41" s="394"/>
      <c r="O41" s="394"/>
    </row>
    <row r="42" spans="1:15" ht="8.25" hidden="1" customHeight="1" x14ac:dyDescent="0.15">
      <c r="A42" s="429" t="s">
        <v>796</v>
      </c>
      <c r="B42" s="403"/>
      <c r="C42" s="928"/>
      <c r="D42" s="928"/>
      <c r="E42" s="928"/>
      <c r="F42" s="928"/>
      <c r="G42" s="394"/>
      <c r="H42" s="394"/>
      <c r="I42" s="394"/>
      <c r="J42" s="394"/>
      <c r="K42" s="394"/>
      <c r="L42" s="394"/>
      <c r="M42" s="427"/>
      <c r="N42" s="398"/>
      <c r="O42" s="394"/>
    </row>
    <row r="43" spans="1:15" ht="15" customHeight="1" x14ac:dyDescent="0.15">
      <c r="A43" s="929" t="s">
        <v>797</v>
      </c>
      <c r="B43" s="930"/>
      <c r="C43" s="930"/>
      <c r="D43" s="930"/>
      <c r="E43" s="930"/>
      <c r="F43" s="930"/>
      <c r="G43" s="930"/>
      <c r="H43" s="930"/>
      <c r="I43" s="930"/>
      <c r="J43" s="930"/>
      <c r="K43" s="930"/>
      <c r="L43" s="930"/>
      <c r="M43" s="931"/>
      <c r="N43" s="398"/>
      <c r="O43" s="394"/>
    </row>
    <row r="44" spans="1:15" ht="35.1" customHeight="1" x14ac:dyDescent="0.15">
      <c r="A44" s="932" t="s">
        <v>798</v>
      </c>
      <c r="B44" s="933"/>
      <c r="C44" s="430"/>
      <c r="D44" s="431"/>
      <c r="E44" s="431"/>
      <c r="F44" s="431"/>
      <c r="G44" s="431"/>
      <c r="H44" s="431"/>
      <c r="I44" s="431"/>
      <c r="J44" s="431"/>
      <c r="K44" s="431"/>
      <c r="L44" s="431"/>
      <c r="M44" s="432"/>
    </row>
    <row r="45" spans="1:15" ht="15" customHeight="1" x14ac:dyDescent="0.15">
      <c r="A45" s="913" t="s">
        <v>799</v>
      </c>
      <c r="B45" s="917"/>
      <c r="C45" s="395" t="s">
        <v>672</v>
      </c>
      <c r="D45" s="426" t="s">
        <v>800</v>
      </c>
      <c r="E45" s="426" t="s">
        <v>801</v>
      </c>
      <c r="F45" s="426" t="s">
        <v>802</v>
      </c>
      <c r="G45" s="426" t="s">
        <v>803</v>
      </c>
      <c r="H45" s="899" t="s">
        <v>804</v>
      </c>
      <c r="I45" s="901"/>
      <c r="J45" s="899" t="s">
        <v>805</v>
      </c>
      <c r="K45" s="901"/>
      <c r="L45" s="899" t="s">
        <v>806</v>
      </c>
      <c r="M45" s="901"/>
      <c r="N45" s="394"/>
      <c r="O45" s="394"/>
    </row>
    <row r="46" spans="1:15" ht="15" customHeight="1" x14ac:dyDescent="0.15">
      <c r="A46" s="934"/>
      <c r="B46" s="935"/>
      <c r="C46" s="433"/>
      <c r="D46" s="433"/>
      <c r="E46" s="433"/>
      <c r="F46" s="433"/>
      <c r="G46" s="433"/>
      <c r="H46" s="902"/>
      <c r="I46" s="903"/>
      <c r="J46" s="902"/>
      <c r="K46" s="903"/>
      <c r="L46" s="902"/>
      <c r="M46" s="903"/>
      <c r="N46" s="394"/>
      <c r="O46" s="394"/>
    </row>
    <row r="47" spans="1:15" ht="15" customHeight="1" x14ac:dyDescent="0.15">
      <c r="A47" s="918"/>
      <c r="B47" s="919"/>
      <c r="C47" s="899" t="s">
        <v>807</v>
      </c>
      <c r="D47" s="900"/>
      <c r="E47" s="901"/>
      <c r="F47" s="885"/>
      <c r="G47" s="886"/>
      <c r="H47" s="886"/>
      <c r="I47" s="886"/>
      <c r="J47" s="886"/>
      <c r="K47" s="886"/>
      <c r="L47" s="886"/>
      <c r="M47" s="887"/>
      <c r="N47" s="394"/>
      <c r="O47" s="394"/>
    </row>
    <row r="48" spans="1:15" ht="15" customHeight="1" x14ac:dyDescent="0.15">
      <c r="A48" s="944" t="s">
        <v>53</v>
      </c>
      <c r="B48" s="945"/>
      <c r="C48" s="434" t="s">
        <v>808</v>
      </c>
      <c r="D48" s="435"/>
      <c r="E48" s="436" t="s">
        <v>809</v>
      </c>
      <c r="F48" s="437"/>
      <c r="G48" s="438" t="s">
        <v>810</v>
      </c>
      <c r="H48" s="936"/>
      <c r="I48" s="936"/>
      <c r="J48" s="937" t="s">
        <v>809</v>
      </c>
      <c r="K48" s="937"/>
      <c r="L48" s="936"/>
      <c r="M48" s="938"/>
      <c r="N48" s="398"/>
      <c r="O48" s="394"/>
    </row>
    <row r="49" spans="1:15" ht="15" customHeight="1" x14ac:dyDescent="0.15">
      <c r="A49" s="946"/>
      <c r="B49" s="947"/>
      <c r="C49" s="439" t="s">
        <v>811</v>
      </c>
      <c r="D49" s="435"/>
      <c r="E49" s="436" t="s">
        <v>809</v>
      </c>
      <c r="F49" s="437"/>
      <c r="G49" s="438" t="s">
        <v>810</v>
      </c>
      <c r="H49" s="936"/>
      <c r="I49" s="936"/>
      <c r="J49" s="937" t="s">
        <v>809</v>
      </c>
      <c r="K49" s="937"/>
      <c r="L49" s="936"/>
      <c r="M49" s="938"/>
      <c r="N49" s="398"/>
      <c r="O49" s="394"/>
    </row>
    <row r="50" spans="1:15" ht="15" customHeight="1" x14ac:dyDescent="0.15">
      <c r="A50" s="948"/>
      <c r="B50" s="949"/>
      <c r="C50" s="440" t="s">
        <v>812</v>
      </c>
      <c r="D50" s="441"/>
      <c r="E50" s="442" t="s">
        <v>809</v>
      </c>
      <c r="F50" s="437"/>
      <c r="G50" s="438" t="s">
        <v>810</v>
      </c>
      <c r="H50" s="936"/>
      <c r="I50" s="936"/>
      <c r="J50" s="937" t="s">
        <v>809</v>
      </c>
      <c r="K50" s="937"/>
      <c r="L50" s="936"/>
      <c r="M50" s="938"/>
      <c r="N50" s="398"/>
      <c r="O50" s="394"/>
    </row>
    <row r="51" spans="1:15" ht="15" customHeight="1" x14ac:dyDescent="0.15">
      <c r="A51" s="910" t="s">
        <v>54</v>
      </c>
      <c r="B51" s="911"/>
      <c r="C51" s="939"/>
      <c r="D51" s="940"/>
      <c r="E51" s="940"/>
      <c r="F51" s="940"/>
      <c r="G51" s="940"/>
      <c r="H51" s="940"/>
      <c r="I51" s="940"/>
      <c r="J51" s="940"/>
      <c r="K51" s="940"/>
      <c r="L51" s="940"/>
      <c r="M51" s="941"/>
      <c r="N51" s="398"/>
      <c r="O51" s="394"/>
    </row>
    <row r="52" spans="1:15" ht="35.1" customHeight="1" x14ac:dyDescent="0.15">
      <c r="A52" s="942" t="s">
        <v>813</v>
      </c>
      <c r="B52" s="943"/>
      <c r="C52" s="939"/>
      <c r="D52" s="940"/>
      <c r="E52" s="940"/>
      <c r="F52" s="940"/>
      <c r="G52" s="940"/>
      <c r="H52" s="940"/>
      <c r="I52" s="940"/>
      <c r="J52" s="940"/>
      <c r="K52" s="940"/>
      <c r="L52" s="940"/>
      <c r="M52" s="941"/>
      <c r="N52" s="398"/>
      <c r="O52" s="394"/>
    </row>
    <row r="53" spans="1:15" ht="15" customHeight="1" x14ac:dyDescent="0.15">
      <c r="A53" s="394" t="s">
        <v>814</v>
      </c>
      <c r="B53" s="394"/>
      <c r="C53" s="394"/>
      <c r="D53" s="394"/>
      <c r="E53" s="394"/>
      <c r="F53" s="394"/>
      <c r="G53" s="394"/>
      <c r="H53" s="394"/>
      <c r="I53" s="394"/>
      <c r="J53" s="394"/>
      <c r="K53" s="394"/>
      <c r="L53" s="394"/>
      <c r="M53" s="394"/>
      <c r="N53" s="394"/>
      <c r="O53" s="394"/>
    </row>
    <row r="54" spans="1:15" ht="18" customHeight="1" x14ac:dyDescent="0.15">
      <c r="A54" s="950" t="s">
        <v>815</v>
      </c>
      <c r="B54" s="950"/>
      <c r="C54" s="950"/>
      <c r="D54" s="950"/>
      <c r="E54" s="950"/>
      <c r="F54" s="950"/>
      <c r="G54" s="950"/>
      <c r="H54" s="950"/>
      <c r="I54" s="950"/>
      <c r="J54" s="950"/>
      <c r="K54" s="950"/>
      <c r="L54" s="950"/>
      <c r="M54" s="950"/>
      <c r="N54" s="398"/>
      <c r="O54" s="394"/>
    </row>
    <row r="55" spans="1:15" ht="30" customHeight="1" x14ac:dyDescent="0.15">
      <c r="A55" s="951" t="s">
        <v>816</v>
      </c>
      <c r="B55" s="952"/>
      <c r="C55" s="952"/>
      <c r="D55" s="952"/>
      <c r="E55" s="952"/>
      <c r="F55" s="952"/>
      <c r="G55" s="952"/>
      <c r="H55" s="952"/>
      <c r="I55" s="952"/>
      <c r="J55" s="952"/>
      <c r="K55" s="952"/>
      <c r="L55" s="952"/>
      <c r="M55" s="952"/>
      <c r="N55" s="394"/>
      <c r="O55" s="394"/>
    </row>
    <row r="56" spans="1:15" ht="15" customHeight="1" x14ac:dyDescent="0.15">
      <c r="A56" s="398" t="s">
        <v>817</v>
      </c>
      <c r="B56" s="394"/>
      <c r="C56" s="394"/>
      <c r="D56" s="394"/>
      <c r="E56" s="394"/>
      <c r="F56" s="394"/>
      <c r="G56" s="394"/>
      <c r="H56" s="394"/>
      <c r="I56" s="394"/>
      <c r="J56" s="394"/>
      <c r="K56" s="394"/>
      <c r="L56" s="394"/>
      <c r="M56" s="394"/>
      <c r="N56" s="394"/>
      <c r="O56" s="394"/>
    </row>
    <row r="57" spans="1:15" ht="15" customHeight="1" x14ac:dyDescent="0.15">
      <c r="A57" s="443" t="s">
        <v>818</v>
      </c>
    </row>
    <row r="58" spans="1:15" ht="15" customHeight="1" x14ac:dyDescent="0.15">
      <c r="A58" s="865" t="s">
        <v>819</v>
      </c>
      <c r="B58" s="399" t="s">
        <v>6</v>
      </c>
      <c r="C58" s="890"/>
      <c r="D58" s="891"/>
      <c r="E58" s="892"/>
      <c r="F58" s="893" t="s">
        <v>773</v>
      </c>
      <c r="G58" s="894"/>
      <c r="H58" s="413"/>
      <c r="I58" s="894"/>
      <c r="J58" s="413"/>
      <c r="K58" s="894"/>
      <c r="L58" s="413"/>
      <c r="M58" s="414"/>
    </row>
    <row r="59" spans="1:15" ht="15" customHeight="1" x14ac:dyDescent="0.15">
      <c r="A59" s="866"/>
      <c r="B59" s="444" t="s">
        <v>774</v>
      </c>
      <c r="C59" s="879"/>
      <c r="D59" s="880"/>
      <c r="E59" s="881"/>
      <c r="F59" s="893"/>
      <c r="G59" s="895"/>
      <c r="H59" s="416" t="s">
        <v>571</v>
      </c>
      <c r="I59" s="895"/>
      <c r="J59" s="416" t="s">
        <v>775</v>
      </c>
      <c r="K59" s="895"/>
      <c r="L59" s="417" t="s">
        <v>776</v>
      </c>
      <c r="M59" s="418"/>
    </row>
    <row r="60" spans="1:15" ht="15" customHeight="1" x14ac:dyDescent="0.15">
      <c r="A60" s="866"/>
      <c r="B60" s="896" t="s">
        <v>777</v>
      </c>
      <c r="C60" s="401" t="s">
        <v>768</v>
      </c>
      <c r="D60" s="424"/>
      <c r="E60" s="403" t="s">
        <v>769</v>
      </c>
      <c r="F60" s="424"/>
      <c r="G60" s="404" t="s">
        <v>770</v>
      </c>
      <c r="H60" s="404"/>
      <c r="I60" s="404"/>
      <c r="J60" s="404"/>
      <c r="K60" s="404"/>
      <c r="L60" s="404"/>
      <c r="M60" s="405"/>
    </row>
    <row r="61" spans="1:15" ht="15" customHeight="1" x14ac:dyDescent="0.15">
      <c r="A61" s="866"/>
      <c r="B61" s="897"/>
      <c r="C61" s="406"/>
      <c r="D61" s="407"/>
      <c r="E61" s="408"/>
      <c r="F61" s="409"/>
      <c r="G61" s="877"/>
      <c r="H61" s="877"/>
      <c r="I61" s="877"/>
      <c r="J61" s="877"/>
      <c r="K61" s="877"/>
      <c r="L61" s="877"/>
      <c r="M61" s="878"/>
    </row>
    <row r="62" spans="1:15" ht="15" customHeight="1" x14ac:dyDescent="0.15">
      <c r="A62" s="866"/>
      <c r="B62" s="898"/>
      <c r="C62" s="879"/>
      <c r="D62" s="880"/>
      <c r="E62" s="880"/>
      <c r="F62" s="880"/>
      <c r="G62" s="880"/>
      <c r="H62" s="880"/>
      <c r="I62" s="880"/>
      <c r="J62" s="880"/>
      <c r="K62" s="880"/>
      <c r="L62" s="880"/>
      <c r="M62" s="881"/>
    </row>
    <row r="63" spans="1:15" ht="15" customHeight="1" x14ac:dyDescent="0.15">
      <c r="A63" s="866"/>
      <c r="B63" s="412" t="s">
        <v>6</v>
      </c>
      <c r="C63" s="890"/>
      <c r="D63" s="891"/>
      <c r="E63" s="892"/>
      <c r="F63" s="893" t="s">
        <v>773</v>
      </c>
      <c r="G63" s="894"/>
      <c r="H63" s="413"/>
      <c r="I63" s="894"/>
      <c r="J63" s="413"/>
      <c r="K63" s="894"/>
      <c r="L63" s="413"/>
      <c r="M63" s="414"/>
    </row>
    <row r="64" spans="1:15" ht="15" customHeight="1" x14ac:dyDescent="0.15">
      <c r="A64" s="866"/>
      <c r="B64" s="415" t="s">
        <v>774</v>
      </c>
      <c r="C64" s="879"/>
      <c r="D64" s="880"/>
      <c r="E64" s="881"/>
      <c r="F64" s="893"/>
      <c r="G64" s="895"/>
      <c r="H64" s="416" t="s">
        <v>571</v>
      </c>
      <c r="I64" s="895"/>
      <c r="J64" s="416" t="s">
        <v>775</v>
      </c>
      <c r="K64" s="895"/>
      <c r="L64" s="417" t="s">
        <v>776</v>
      </c>
      <c r="M64" s="418"/>
    </row>
    <row r="65" spans="1:13" ht="15" customHeight="1" x14ac:dyDescent="0.15">
      <c r="A65" s="866"/>
      <c r="B65" s="896" t="s">
        <v>777</v>
      </c>
      <c r="C65" s="401" t="s">
        <v>768</v>
      </c>
      <c r="D65" s="424"/>
      <c r="E65" s="403" t="s">
        <v>769</v>
      </c>
      <c r="F65" s="424"/>
      <c r="G65" s="404" t="s">
        <v>770</v>
      </c>
      <c r="H65" s="404"/>
      <c r="I65" s="404"/>
      <c r="J65" s="404"/>
      <c r="K65" s="404"/>
      <c r="L65" s="404"/>
      <c r="M65" s="405"/>
    </row>
    <row r="66" spans="1:13" ht="15" customHeight="1" x14ac:dyDescent="0.15">
      <c r="A66" s="866"/>
      <c r="B66" s="897"/>
      <c r="C66" s="406"/>
      <c r="D66" s="407"/>
      <c r="E66" s="408"/>
      <c r="F66" s="409"/>
      <c r="G66" s="877"/>
      <c r="H66" s="877"/>
      <c r="I66" s="877"/>
      <c r="J66" s="877"/>
      <c r="K66" s="877"/>
      <c r="L66" s="877"/>
      <c r="M66" s="878"/>
    </row>
    <row r="67" spans="1:13" ht="15" customHeight="1" x14ac:dyDescent="0.15">
      <c r="A67" s="866"/>
      <c r="B67" s="898"/>
      <c r="C67" s="879"/>
      <c r="D67" s="880"/>
      <c r="E67" s="880"/>
      <c r="F67" s="880"/>
      <c r="G67" s="880"/>
      <c r="H67" s="880"/>
      <c r="I67" s="880"/>
      <c r="J67" s="880"/>
      <c r="K67" s="880"/>
      <c r="L67" s="880"/>
      <c r="M67" s="881"/>
    </row>
    <row r="68" spans="1:13" ht="15" customHeight="1" x14ac:dyDescent="0.15">
      <c r="A68" s="866"/>
      <c r="B68" s="412" t="s">
        <v>6</v>
      </c>
      <c r="C68" s="890"/>
      <c r="D68" s="891"/>
      <c r="E68" s="892"/>
      <c r="F68" s="893" t="s">
        <v>773</v>
      </c>
      <c r="G68" s="894"/>
      <c r="H68" s="413"/>
      <c r="I68" s="894"/>
      <c r="J68" s="413"/>
      <c r="K68" s="894"/>
      <c r="L68" s="413"/>
      <c r="M68" s="414"/>
    </row>
    <row r="69" spans="1:13" ht="15" customHeight="1" x14ac:dyDescent="0.15">
      <c r="A69" s="866"/>
      <c r="B69" s="415" t="s">
        <v>774</v>
      </c>
      <c r="C69" s="879"/>
      <c r="D69" s="880"/>
      <c r="E69" s="881"/>
      <c r="F69" s="893"/>
      <c r="G69" s="895"/>
      <c r="H69" s="416" t="s">
        <v>571</v>
      </c>
      <c r="I69" s="895"/>
      <c r="J69" s="416" t="s">
        <v>775</v>
      </c>
      <c r="K69" s="895"/>
      <c r="L69" s="417" t="s">
        <v>776</v>
      </c>
      <c r="M69" s="418"/>
    </row>
    <row r="70" spans="1:13" ht="15" customHeight="1" x14ac:dyDescent="0.15">
      <c r="A70" s="866"/>
      <c r="B70" s="896" t="s">
        <v>777</v>
      </c>
      <c r="C70" s="401" t="s">
        <v>768</v>
      </c>
      <c r="D70" s="424"/>
      <c r="E70" s="403" t="s">
        <v>769</v>
      </c>
      <c r="F70" s="424"/>
      <c r="G70" s="404" t="s">
        <v>770</v>
      </c>
      <c r="H70" s="404"/>
      <c r="I70" s="404"/>
      <c r="J70" s="404"/>
      <c r="K70" s="404"/>
      <c r="L70" s="404"/>
      <c r="M70" s="405"/>
    </row>
    <row r="71" spans="1:13" ht="15" customHeight="1" x14ac:dyDescent="0.15">
      <c r="A71" s="866"/>
      <c r="B71" s="897"/>
      <c r="C71" s="406"/>
      <c r="D71" s="407"/>
      <c r="E71" s="408"/>
      <c r="F71" s="409"/>
      <c r="G71" s="877"/>
      <c r="H71" s="877"/>
      <c r="I71" s="877"/>
      <c r="J71" s="877"/>
      <c r="K71" s="877"/>
      <c r="L71" s="877"/>
      <c r="M71" s="878"/>
    </row>
    <row r="72" spans="1:13" ht="15" customHeight="1" x14ac:dyDescent="0.15">
      <c r="A72" s="866"/>
      <c r="B72" s="898"/>
      <c r="C72" s="879"/>
      <c r="D72" s="880"/>
      <c r="E72" s="880"/>
      <c r="F72" s="880"/>
      <c r="G72" s="880"/>
      <c r="H72" s="880"/>
      <c r="I72" s="880"/>
      <c r="J72" s="880"/>
      <c r="K72" s="880"/>
      <c r="L72" s="880"/>
      <c r="M72" s="881"/>
    </row>
    <row r="73" spans="1:13" ht="15" customHeight="1" x14ac:dyDescent="0.15">
      <c r="A73" s="866"/>
      <c r="B73" s="412" t="s">
        <v>6</v>
      </c>
      <c r="C73" s="890"/>
      <c r="D73" s="891"/>
      <c r="E73" s="892"/>
      <c r="F73" s="893" t="s">
        <v>773</v>
      </c>
      <c r="G73" s="894"/>
      <c r="H73" s="413"/>
      <c r="I73" s="894"/>
      <c r="J73" s="413"/>
      <c r="K73" s="894"/>
      <c r="L73" s="413"/>
      <c r="M73" s="414"/>
    </row>
    <row r="74" spans="1:13" ht="15" customHeight="1" x14ac:dyDescent="0.15">
      <c r="A74" s="866"/>
      <c r="B74" s="415" t="s">
        <v>774</v>
      </c>
      <c r="C74" s="879"/>
      <c r="D74" s="880"/>
      <c r="E74" s="881"/>
      <c r="F74" s="893"/>
      <c r="G74" s="895"/>
      <c r="H74" s="416" t="s">
        <v>571</v>
      </c>
      <c r="I74" s="895"/>
      <c r="J74" s="416" t="s">
        <v>775</v>
      </c>
      <c r="K74" s="895"/>
      <c r="L74" s="417" t="s">
        <v>776</v>
      </c>
      <c r="M74" s="418"/>
    </row>
    <row r="75" spans="1:13" ht="15" customHeight="1" x14ac:dyDescent="0.15">
      <c r="A75" s="866"/>
      <c r="B75" s="896" t="s">
        <v>777</v>
      </c>
      <c r="C75" s="401" t="s">
        <v>768</v>
      </c>
      <c r="D75" s="424"/>
      <c r="E75" s="403" t="s">
        <v>769</v>
      </c>
      <c r="F75" s="424"/>
      <c r="G75" s="404" t="s">
        <v>770</v>
      </c>
      <c r="H75" s="404"/>
      <c r="I75" s="404"/>
      <c r="J75" s="404"/>
      <c r="K75" s="404"/>
      <c r="L75" s="404"/>
      <c r="M75" s="405"/>
    </row>
    <row r="76" spans="1:13" ht="15" customHeight="1" x14ac:dyDescent="0.15">
      <c r="A76" s="866"/>
      <c r="B76" s="897"/>
      <c r="C76" s="406"/>
      <c r="D76" s="407"/>
      <c r="E76" s="408"/>
      <c r="F76" s="409"/>
      <c r="G76" s="877"/>
      <c r="H76" s="877"/>
      <c r="I76" s="877"/>
      <c r="J76" s="877"/>
      <c r="K76" s="877"/>
      <c r="L76" s="877"/>
      <c r="M76" s="878"/>
    </row>
    <row r="77" spans="1:13" ht="15" customHeight="1" x14ac:dyDescent="0.15">
      <c r="A77" s="866"/>
      <c r="B77" s="898"/>
      <c r="C77" s="879"/>
      <c r="D77" s="880"/>
      <c r="E77" s="880"/>
      <c r="F77" s="880"/>
      <c r="G77" s="880"/>
      <c r="H77" s="880"/>
      <c r="I77" s="880"/>
      <c r="J77" s="880"/>
      <c r="K77" s="880"/>
      <c r="L77" s="880"/>
      <c r="M77" s="881"/>
    </row>
    <row r="78" spans="1:13" ht="15" customHeight="1" x14ac:dyDescent="0.15">
      <c r="A78" s="866"/>
      <c r="B78" s="412" t="s">
        <v>6</v>
      </c>
      <c r="C78" s="890"/>
      <c r="D78" s="891"/>
      <c r="E78" s="892"/>
      <c r="F78" s="893" t="s">
        <v>773</v>
      </c>
      <c r="G78" s="894"/>
      <c r="H78" s="413"/>
      <c r="I78" s="894"/>
      <c r="J78" s="413"/>
      <c r="K78" s="894"/>
      <c r="L78" s="413"/>
      <c r="M78" s="414"/>
    </row>
    <row r="79" spans="1:13" ht="15" customHeight="1" x14ac:dyDescent="0.15">
      <c r="A79" s="866"/>
      <c r="B79" s="415" t="s">
        <v>774</v>
      </c>
      <c r="C79" s="879"/>
      <c r="D79" s="880"/>
      <c r="E79" s="881"/>
      <c r="F79" s="893"/>
      <c r="G79" s="895"/>
      <c r="H79" s="416" t="s">
        <v>571</v>
      </c>
      <c r="I79" s="895"/>
      <c r="J79" s="416" t="s">
        <v>775</v>
      </c>
      <c r="K79" s="895"/>
      <c r="L79" s="417" t="s">
        <v>776</v>
      </c>
      <c r="M79" s="418"/>
    </row>
    <row r="80" spans="1:13" ht="15" customHeight="1" x14ac:dyDescent="0.15">
      <c r="A80" s="866"/>
      <c r="B80" s="896" t="s">
        <v>777</v>
      </c>
      <c r="C80" s="401" t="s">
        <v>768</v>
      </c>
      <c r="D80" s="424"/>
      <c r="E80" s="403" t="s">
        <v>769</v>
      </c>
      <c r="F80" s="424"/>
      <c r="G80" s="404" t="s">
        <v>770</v>
      </c>
      <c r="H80" s="404"/>
      <c r="I80" s="404"/>
      <c r="J80" s="404"/>
      <c r="K80" s="404"/>
      <c r="L80" s="404"/>
      <c r="M80" s="405"/>
    </row>
    <row r="81" spans="1:13" ht="15" customHeight="1" x14ac:dyDescent="0.15">
      <c r="A81" s="866"/>
      <c r="B81" s="897"/>
      <c r="C81" s="406"/>
      <c r="D81" s="407"/>
      <c r="E81" s="408"/>
      <c r="F81" s="409"/>
      <c r="G81" s="877"/>
      <c r="H81" s="877"/>
      <c r="I81" s="877"/>
      <c r="J81" s="877"/>
      <c r="K81" s="877"/>
      <c r="L81" s="877"/>
      <c r="M81" s="878"/>
    </row>
    <row r="82" spans="1:13" ht="15" customHeight="1" x14ac:dyDescent="0.15">
      <c r="A82" s="866"/>
      <c r="B82" s="898"/>
      <c r="C82" s="879"/>
      <c r="D82" s="880"/>
      <c r="E82" s="880"/>
      <c r="F82" s="880"/>
      <c r="G82" s="880"/>
      <c r="H82" s="880"/>
      <c r="I82" s="880"/>
      <c r="J82" s="880"/>
      <c r="K82" s="880"/>
      <c r="L82" s="880"/>
      <c r="M82" s="881"/>
    </row>
    <row r="83" spans="1:13" ht="15" customHeight="1" x14ac:dyDescent="0.15">
      <c r="A83" s="866"/>
      <c r="B83" s="412" t="s">
        <v>6</v>
      </c>
      <c r="C83" s="890"/>
      <c r="D83" s="891"/>
      <c r="E83" s="892"/>
      <c r="F83" s="893" t="s">
        <v>773</v>
      </c>
      <c r="G83" s="894"/>
      <c r="H83" s="413"/>
      <c r="I83" s="894"/>
      <c r="J83" s="413"/>
      <c r="K83" s="894"/>
      <c r="L83" s="413"/>
      <c r="M83" s="414"/>
    </row>
    <row r="84" spans="1:13" ht="15" customHeight="1" x14ac:dyDescent="0.15">
      <c r="A84" s="866"/>
      <c r="B84" s="415" t="s">
        <v>774</v>
      </c>
      <c r="C84" s="879"/>
      <c r="D84" s="880"/>
      <c r="E84" s="881"/>
      <c r="F84" s="893"/>
      <c r="G84" s="895"/>
      <c r="H84" s="416" t="s">
        <v>571</v>
      </c>
      <c r="I84" s="895"/>
      <c r="J84" s="416" t="s">
        <v>775</v>
      </c>
      <c r="K84" s="895"/>
      <c r="L84" s="417" t="s">
        <v>776</v>
      </c>
      <c r="M84" s="418"/>
    </row>
    <row r="85" spans="1:13" ht="15" customHeight="1" x14ac:dyDescent="0.15">
      <c r="A85" s="866"/>
      <c r="B85" s="896" t="s">
        <v>777</v>
      </c>
      <c r="C85" s="401" t="s">
        <v>768</v>
      </c>
      <c r="D85" s="424"/>
      <c r="E85" s="403" t="s">
        <v>769</v>
      </c>
      <c r="F85" s="424"/>
      <c r="G85" s="404" t="s">
        <v>770</v>
      </c>
      <c r="H85" s="404"/>
      <c r="I85" s="404"/>
      <c r="J85" s="404"/>
      <c r="K85" s="404"/>
      <c r="L85" s="404"/>
      <c r="M85" s="405"/>
    </row>
    <row r="86" spans="1:13" ht="15" customHeight="1" x14ac:dyDescent="0.15">
      <c r="A86" s="866"/>
      <c r="B86" s="897"/>
      <c r="C86" s="406"/>
      <c r="D86" s="407"/>
      <c r="E86" s="408"/>
      <c r="F86" s="409"/>
      <c r="G86" s="877"/>
      <c r="H86" s="877"/>
      <c r="I86" s="877"/>
      <c r="J86" s="877"/>
      <c r="K86" s="877"/>
      <c r="L86" s="877"/>
      <c r="M86" s="878"/>
    </row>
    <row r="87" spans="1:13" ht="15" customHeight="1" x14ac:dyDescent="0.15">
      <c r="A87" s="867"/>
      <c r="B87" s="898"/>
      <c r="C87" s="879"/>
      <c r="D87" s="880"/>
      <c r="E87" s="880"/>
      <c r="F87" s="880"/>
      <c r="G87" s="880"/>
      <c r="H87" s="880"/>
      <c r="I87" s="880"/>
      <c r="J87" s="880"/>
      <c r="K87" s="880"/>
      <c r="L87" s="880"/>
      <c r="M87" s="881"/>
    </row>
    <row r="88" spans="1:13" ht="5.0999999999999996" customHeight="1" x14ac:dyDescent="0.15"/>
  </sheetData>
  <mergeCells count="151">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I68:I69"/>
    <mergeCell ref="K68:K69"/>
    <mergeCell ref="C69:E69"/>
    <mergeCell ref="B70:B72"/>
    <mergeCell ref="G71:M71"/>
    <mergeCell ref="C72:M72"/>
    <mergeCell ref="C73:E73"/>
    <mergeCell ref="F73:F74"/>
    <mergeCell ref="G73:G74"/>
    <mergeCell ref="I73:I74"/>
    <mergeCell ref="K73:K74"/>
    <mergeCell ref="C74:E74"/>
    <mergeCell ref="G61:M61"/>
    <mergeCell ref="C62:M62"/>
    <mergeCell ref="C63:E63"/>
    <mergeCell ref="F63:F64"/>
    <mergeCell ref="G63:G64"/>
    <mergeCell ref="I63:I64"/>
    <mergeCell ref="K63:K64"/>
    <mergeCell ref="C64:E64"/>
    <mergeCell ref="A54:M5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A51:B51"/>
    <mergeCell ref="C51:M51"/>
    <mergeCell ref="A52:B52"/>
    <mergeCell ref="C52:M52"/>
    <mergeCell ref="L46:M46"/>
    <mergeCell ref="C47:E47"/>
    <mergeCell ref="F47:M47"/>
    <mergeCell ref="A48:B50"/>
    <mergeCell ref="H48:I48"/>
    <mergeCell ref="J48:K48"/>
    <mergeCell ref="L48:M48"/>
    <mergeCell ref="H49:I49"/>
    <mergeCell ref="J49:K49"/>
    <mergeCell ref="L49:M49"/>
    <mergeCell ref="A45:B47"/>
    <mergeCell ref="H45:I45"/>
    <mergeCell ref="J45:K45"/>
    <mergeCell ref="L45:M45"/>
    <mergeCell ref="H46:I46"/>
    <mergeCell ref="J46:K46"/>
    <mergeCell ref="H50:I50"/>
    <mergeCell ref="J50:K50"/>
    <mergeCell ref="L50:M50"/>
    <mergeCell ref="G33:M33"/>
    <mergeCell ref="C34:M34"/>
    <mergeCell ref="A35:G35"/>
    <mergeCell ref="H35:M35"/>
    <mergeCell ref="A36:M36"/>
    <mergeCell ref="C42:D42"/>
    <mergeCell ref="E42:F42"/>
    <mergeCell ref="A43:M43"/>
    <mergeCell ref="A44:B44"/>
    <mergeCell ref="C31:E31"/>
    <mergeCell ref="A37:B38"/>
    <mergeCell ref="C37:D37"/>
    <mergeCell ref="E37:F37"/>
    <mergeCell ref="A39:B39"/>
    <mergeCell ref="A40:B40"/>
    <mergeCell ref="C41:D41"/>
    <mergeCell ref="E41:F41"/>
    <mergeCell ref="B32:B34"/>
    <mergeCell ref="C25:E25"/>
    <mergeCell ref="F25:F26"/>
    <mergeCell ref="G25:G26"/>
    <mergeCell ref="I25:I26"/>
    <mergeCell ref="K25:K26"/>
    <mergeCell ref="C26:E26"/>
    <mergeCell ref="A20:A34"/>
    <mergeCell ref="C20:E20"/>
    <mergeCell ref="F20:F21"/>
    <mergeCell ref="G20:G21"/>
    <mergeCell ref="I20:I21"/>
    <mergeCell ref="K20:K21"/>
    <mergeCell ref="C21:E21"/>
    <mergeCell ref="B22:B24"/>
    <mergeCell ref="G23:M23"/>
    <mergeCell ref="C24:M24"/>
    <mergeCell ref="B27:B29"/>
    <mergeCell ref="G28:M28"/>
    <mergeCell ref="C29:M29"/>
    <mergeCell ref="C30:E30"/>
    <mergeCell ref="F30:F31"/>
    <mergeCell ref="G30:G31"/>
    <mergeCell ref="I30:I31"/>
    <mergeCell ref="K30:K31"/>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F17:M17"/>
    <mergeCell ref="D18:E19"/>
    <mergeCell ref="A3:D3"/>
    <mergeCell ref="E3:F3"/>
    <mergeCell ref="H3:K3"/>
    <mergeCell ref="L3:M3"/>
    <mergeCell ref="A4:A10"/>
    <mergeCell ref="C4:M4"/>
    <mergeCell ref="C5:M5"/>
    <mergeCell ref="B6:B8"/>
    <mergeCell ref="G7:M7"/>
    <mergeCell ref="C8:M8"/>
    <mergeCell ref="C9:M9"/>
    <mergeCell ref="C10:M10"/>
  </mergeCells>
  <phoneticPr fontId="6"/>
  <dataValidations count="7">
    <dataValidation type="whole" operator="greaterThanOrEqual" allowBlank="1" showInputMessage="1" showErrorMessage="1" sqref="C44" xr:uid="{1FA52541-795C-4A94-92C0-226ABA6A44D7}">
      <formula1>0</formula1>
    </dataValidation>
    <dataValidation type="list" allowBlank="1" showInputMessage="1" showErrorMessage="1" sqref="C46:M46 I16:J16 L16:M16 G3 L3:M3" xr:uid="{3B490ECF-BF53-4FDA-B914-E998A988DDED}">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F0B94993-4509-40E9-860B-96DD2228A47B}">
      <formula1>0</formula1>
    </dataValidation>
    <dataValidation imeMode="disabled" allowBlank="1" showInputMessage="1" showErrorMessage="1" sqref="D6 F6 D13 F13" xr:uid="{AA1FFBE3-7351-4942-B940-CFD63732AFC4}"/>
    <dataValidation imeMode="fullKatakana" allowBlank="1" showInputMessage="1" showErrorMessage="1" sqref="C4:M4 C11:E11 C58:E58 C63:E63 C68:E68 C73:E73 C78:E78 C83:E83 C20:E20 C30:E30 C25:E25" xr:uid="{2FC7132F-0020-4F73-A474-B974786A5FF7}"/>
    <dataValidation type="list" allowBlank="1" showInputMessage="1" showErrorMessage="1" sqref="F81 F7 F14 F61 F66 F71 F76 F86 F23 F33 F28" xr:uid="{2F79D86D-9B64-454D-A948-3C27757764CF}">
      <formula1>"市,郡,区"</formula1>
    </dataValidation>
    <dataValidation type="list" allowBlank="1" showInputMessage="1" showErrorMessage="1" sqref="D81 D7 D14 D61 D66 D71 D76 D86 D23 D33 D28" xr:uid="{82873D32-5B08-46F1-8A0A-D9FF00DE9AFA}">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horizontalDpi="4294967293"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0000"/>
  </sheetPr>
  <dimension ref="A1:Z53"/>
  <sheetViews>
    <sheetView view="pageBreakPreview" zoomScaleNormal="100" zoomScaleSheetLayoutView="100" workbookViewId="0">
      <selection activeCell="AD7" sqref="AD7"/>
    </sheetView>
  </sheetViews>
  <sheetFormatPr defaultColWidth="3.75" defaultRowHeight="23.25" customHeight="1" x14ac:dyDescent="0.15"/>
  <cols>
    <col min="1" max="1" width="3.75" style="135" customWidth="1"/>
    <col min="2" max="3" width="3.125" style="135" customWidth="1"/>
    <col min="4" max="9" width="3.75" style="135"/>
    <col min="10" max="17" width="4.125" style="135" customWidth="1"/>
    <col min="18" max="18" width="0.375" style="135" customWidth="1"/>
    <col min="19" max="26" width="4.125" style="135" customWidth="1"/>
    <col min="27" max="16384" width="3.75" style="135"/>
  </cols>
  <sheetData>
    <row r="1" spans="1:26" s="134" customFormat="1" ht="15.75" customHeight="1" x14ac:dyDescent="0.15">
      <c r="A1" s="134" t="s">
        <v>1</v>
      </c>
      <c r="G1" s="134" t="s">
        <v>7</v>
      </c>
    </row>
    <row r="2" spans="1:26" ht="7.5" customHeight="1" x14ac:dyDescent="0.15"/>
    <row r="3" spans="1:26" ht="27.75" customHeight="1" x14ac:dyDescent="0.15">
      <c r="B3" s="973" t="s">
        <v>228</v>
      </c>
      <c r="C3" s="974"/>
      <c r="D3" s="974"/>
      <c r="E3" s="974"/>
      <c r="F3" s="974"/>
      <c r="G3" s="974"/>
      <c r="H3" s="974"/>
      <c r="I3" s="974"/>
      <c r="J3" s="974"/>
      <c r="K3" s="974"/>
      <c r="L3" s="974"/>
      <c r="M3" s="974"/>
      <c r="N3" s="974"/>
      <c r="O3" s="974"/>
      <c r="P3" s="974"/>
      <c r="Q3" s="974"/>
      <c r="R3" s="974"/>
      <c r="S3" s="974"/>
      <c r="T3" s="974"/>
      <c r="U3" s="974"/>
      <c r="V3" s="974"/>
      <c r="W3" s="974"/>
      <c r="X3" s="974"/>
      <c r="Y3" s="974"/>
      <c r="Z3" s="975"/>
    </row>
    <row r="4" spans="1:26" ht="11.25" customHeight="1" x14ac:dyDescent="0.15">
      <c r="B4" s="965">
        <v>1</v>
      </c>
      <c r="C4" s="965"/>
      <c r="D4" s="966" t="s">
        <v>208</v>
      </c>
      <c r="E4" s="966"/>
      <c r="F4" s="966"/>
      <c r="G4" s="966"/>
      <c r="H4" s="966"/>
      <c r="I4" s="967"/>
      <c r="J4" s="968"/>
      <c r="K4" s="966"/>
      <c r="L4" s="966"/>
      <c r="M4" s="966"/>
      <c r="N4" s="966"/>
      <c r="O4" s="966"/>
      <c r="P4" s="966"/>
      <c r="Q4" s="966"/>
      <c r="R4" s="966"/>
      <c r="S4" s="966"/>
      <c r="T4" s="966"/>
      <c r="U4" s="966"/>
      <c r="V4" s="966"/>
      <c r="W4" s="966"/>
      <c r="X4" s="966"/>
      <c r="Y4" s="966"/>
      <c r="Z4" s="967"/>
    </row>
    <row r="5" spans="1:26" ht="21.75" customHeight="1" x14ac:dyDescent="0.15">
      <c r="B5" s="965"/>
      <c r="C5" s="965"/>
      <c r="D5" s="969" t="s">
        <v>48</v>
      </c>
      <c r="E5" s="969"/>
      <c r="F5" s="969"/>
      <c r="G5" s="969"/>
      <c r="H5" s="969"/>
      <c r="I5" s="970"/>
      <c r="J5" s="971"/>
      <c r="K5" s="969"/>
      <c r="L5" s="969"/>
      <c r="M5" s="969"/>
      <c r="N5" s="969"/>
      <c r="O5" s="969"/>
      <c r="P5" s="969"/>
      <c r="Q5" s="969"/>
      <c r="R5" s="969"/>
      <c r="S5" s="969"/>
      <c r="T5" s="969"/>
      <c r="U5" s="969"/>
      <c r="V5" s="969"/>
      <c r="W5" s="969"/>
      <c r="X5" s="969"/>
      <c r="Y5" s="969"/>
      <c r="Z5" s="970"/>
    </row>
    <row r="6" spans="1:26" ht="21.75" customHeight="1" x14ac:dyDescent="0.15">
      <c r="B6" s="965"/>
      <c r="C6" s="965"/>
      <c r="D6" s="972" t="s">
        <v>209</v>
      </c>
      <c r="E6" s="956" t="s">
        <v>34</v>
      </c>
      <c r="F6" s="957"/>
      <c r="G6" s="957"/>
      <c r="H6" s="957"/>
      <c r="I6" s="958"/>
      <c r="J6" s="956"/>
      <c r="K6" s="957"/>
      <c r="L6" s="957"/>
      <c r="M6" s="957"/>
      <c r="N6" s="957"/>
      <c r="O6" s="957"/>
      <c r="P6" s="957"/>
      <c r="Q6" s="957"/>
      <c r="R6" s="957"/>
      <c r="S6" s="957"/>
      <c r="T6" s="957"/>
      <c r="U6" s="957"/>
      <c r="V6" s="957"/>
      <c r="W6" s="957"/>
      <c r="X6" s="957"/>
      <c r="Y6" s="957"/>
      <c r="Z6" s="958"/>
    </row>
    <row r="7" spans="1:26" ht="21.75" customHeight="1" x14ac:dyDescent="0.15">
      <c r="B7" s="965"/>
      <c r="C7" s="965"/>
      <c r="D7" s="972"/>
      <c r="E7" s="953" t="s">
        <v>145</v>
      </c>
      <c r="F7" s="954"/>
      <c r="G7" s="954"/>
      <c r="H7" s="954"/>
      <c r="I7" s="955"/>
      <c r="J7" s="956"/>
      <c r="K7" s="957"/>
      <c r="L7" s="957"/>
      <c r="M7" s="957"/>
      <c r="N7" s="957"/>
      <c r="O7" s="957"/>
      <c r="P7" s="957"/>
      <c r="Q7" s="957"/>
      <c r="R7" s="957"/>
      <c r="S7" s="957"/>
      <c r="T7" s="957"/>
      <c r="U7" s="957"/>
      <c r="V7" s="957"/>
      <c r="W7" s="957"/>
      <c r="X7" s="957"/>
      <c r="Y7" s="957"/>
      <c r="Z7" s="958"/>
    </row>
    <row r="8" spans="1:26" ht="21.75" customHeight="1" x14ac:dyDescent="0.15">
      <c r="B8" s="965"/>
      <c r="C8" s="965"/>
      <c r="D8" s="972"/>
      <c r="E8" s="953" t="s">
        <v>210</v>
      </c>
      <c r="F8" s="954"/>
      <c r="G8" s="954"/>
      <c r="H8" s="954"/>
      <c r="I8" s="955"/>
      <c r="J8" s="956"/>
      <c r="K8" s="957"/>
      <c r="L8" s="957"/>
      <c r="M8" s="957"/>
      <c r="N8" s="957"/>
      <c r="O8" s="957"/>
      <c r="P8" s="957"/>
      <c r="Q8" s="957"/>
      <c r="R8" s="957"/>
      <c r="S8" s="957"/>
      <c r="T8" s="957"/>
      <c r="U8" s="957"/>
      <c r="V8" s="957"/>
      <c r="W8" s="957"/>
      <c r="X8" s="957"/>
      <c r="Y8" s="957"/>
      <c r="Z8" s="958"/>
    </row>
    <row r="9" spans="1:26" ht="21.75" customHeight="1" x14ac:dyDescent="0.15">
      <c r="B9" s="965"/>
      <c r="C9" s="965"/>
      <c r="D9" s="972"/>
      <c r="E9" s="953" t="s">
        <v>144</v>
      </c>
      <c r="F9" s="954"/>
      <c r="G9" s="954"/>
      <c r="H9" s="954"/>
      <c r="I9" s="955"/>
      <c r="J9" s="956"/>
      <c r="K9" s="957"/>
      <c r="L9" s="957"/>
      <c r="M9" s="957"/>
      <c r="N9" s="957"/>
      <c r="O9" s="957"/>
      <c r="P9" s="957"/>
      <c r="Q9" s="957"/>
      <c r="R9" s="957"/>
      <c r="S9" s="957"/>
      <c r="T9" s="957"/>
      <c r="U9" s="957"/>
      <c r="V9" s="957"/>
      <c r="W9" s="957"/>
      <c r="X9" s="957"/>
      <c r="Y9" s="957"/>
      <c r="Z9" s="958"/>
    </row>
    <row r="10" spans="1:26" ht="15.75" customHeight="1" x14ac:dyDescent="0.15">
      <c r="B10" s="965"/>
      <c r="C10" s="965"/>
      <c r="D10" s="972"/>
      <c r="E10" s="959" t="s">
        <v>146</v>
      </c>
      <c r="F10" s="959"/>
      <c r="G10" s="959"/>
      <c r="H10" s="959"/>
      <c r="I10" s="959"/>
      <c r="J10" s="136" t="s">
        <v>211</v>
      </c>
      <c r="K10" s="960" t="s">
        <v>212</v>
      </c>
      <c r="L10" s="960"/>
      <c r="M10" s="960"/>
      <c r="N10" s="137" t="s">
        <v>213</v>
      </c>
      <c r="O10" s="960" t="s">
        <v>212</v>
      </c>
      <c r="P10" s="960"/>
      <c r="Q10" s="961"/>
      <c r="R10" s="138"/>
      <c r="S10" s="136" t="s">
        <v>214</v>
      </c>
      <c r="T10" s="960" t="s">
        <v>212</v>
      </c>
      <c r="U10" s="960"/>
      <c r="V10" s="960"/>
      <c r="W10" s="137" t="s">
        <v>215</v>
      </c>
      <c r="X10" s="960" t="s">
        <v>212</v>
      </c>
      <c r="Y10" s="960"/>
      <c r="Z10" s="961"/>
    </row>
    <row r="11" spans="1:26" ht="15.75" customHeight="1" x14ac:dyDescent="0.15">
      <c r="B11" s="965"/>
      <c r="C11" s="965"/>
      <c r="D11" s="972"/>
      <c r="E11" s="959"/>
      <c r="F11" s="959"/>
      <c r="G11" s="959"/>
      <c r="H11" s="959"/>
      <c r="I11" s="959"/>
      <c r="J11" s="136" t="s">
        <v>216</v>
      </c>
      <c r="K11" s="960" t="s">
        <v>212</v>
      </c>
      <c r="L11" s="960"/>
      <c r="M11" s="960"/>
      <c r="N11" s="137" t="s">
        <v>217</v>
      </c>
      <c r="O11" s="960" t="s">
        <v>212</v>
      </c>
      <c r="P11" s="960"/>
      <c r="Q11" s="961"/>
      <c r="R11" s="138"/>
      <c r="S11" s="136" t="s">
        <v>218</v>
      </c>
      <c r="T11" s="960" t="s">
        <v>212</v>
      </c>
      <c r="U11" s="960"/>
      <c r="V11" s="960"/>
      <c r="W11" s="137" t="s">
        <v>219</v>
      </c>
      <c r="X11" s="960" t="s">
        <v>212</v>
      </c>
      <c r="Y11" s="960"/>
      <c r="Z11" s="961"/>
    </row>
    <row r="12" spans="1:26" ht="15.75" customHeight="1" x14ac:dyDescent="0.15">
      <c r="B12" s="965"/>
      <c r="C12" s="965"/>
      <c r="D12" s="972"/>
      <c r="E12" s="959"/>
      <c r="F12" s="959"/>
      <c r="G12" s="959"/>
      <c r="H12" s="959"/>
      <c r="I12" s="959"/>
      <c r="J12" s="136" t="s">
        <v>220</v>
      </c>
      <c r="K12" s="960" t="s">
        <v>212</v>
      </c>
      <c r="L12" s="960"/>
      <c r="M12" s="960"/>
      <c r="N12" s="137" t="s">
        <v>221</v>
      </c>
      <c r="O12" s="960" t="s">
        <v>212</v>
      </c>
      <c r="P12" s="960"/>
      <c r="Q12" s="961"/>
      <c r="R12" s="138"/>
      <c r="S12" s="136" t="s">
        <v>222</v>
      </c>
      <c r="T12" s="960" t="s">
        <v>212</v>
      </c>
      <c r="U12" s="960"/>
      <c r="V12" s="960"/>
      <c r="W12" s="137" t="s">
        <v>223</v>
      </c>
      <c r="X12" s="960" t="s">
        <v>212</v>
      </c>
      <c r="Y12" s="960"/>
      <c r="Z12" s="961"/>
    </row>
    <row r="13" spans="1:26" ht="15.75" customHeight="1" x14ac:dyDescent="0.15">
      <c r="B13" s="965"/>
      <c r="C13" s="965"/>
      <c r="D13" s="972"/>
      <c r="E13" s="959"/>
      <c r="F13" s="959"/>
      <c r="G13" s="959"/>
      <c r="H13" s="959"/>
      <c r="I13" s="959"/>
      <c r="J13" s="136" t="s">
        <v>224</v>
      </c>
      <c r="K13" s="960" t="s">
        <v>212</v>
      </c>
      <c r="L13" s="960"/>
      <c r="M13" s="960"/>
      <c r="N13" s="137" t="s">
        <v>225</v>
      </c>
      <c r="O13" s="960" t="s">
        <v>212</v>
      </c>
      <c r="P13" s="960"/>
      <c r="Q13" s="961"/>
      <c r="R13" s="139"/>
      <c r="S13" s="962"/>
      <c r="T13" s="963"/>
      <c r="U13" s="963"/>
      <c r="V13" s="963"/>
      <c r="W13" s="963"/>
      <c r="X13" s="963"/>
      <c r="Y13" s="963"/>
      <c r="Z13" s="964"/>
    </row>
    <row r="14" spans="1:26" ht="11.25" customHeight="1" x14ac:dyDescent="0.15">
      <c r="B14" s="965">
        <v>2</v>
      </c>
      <c r="C14" s="965"/>
      <c r="D14" s="966" t="s">
        <v>226</v>
      </c>
      <c r="E14" s="966"/>
      <c r="F14" s="966"/>
      <c r="G14" s="966"/>
      <c r="H14" s="966"/>
      <c r="I14" s="967"/>
      <c r="J14" s="968"/>
      <c r="K14" s="966"/>
      <c r="L14" s="966"/>
      <c r="M14" s="966"/>
      <c r="N14" s="966"/>
      <c r="O14" s="966"/>
      <c r="P14" s="966"/>
      <c r="Q14" s="966"/>
      <c r="R14" s="966"/>
      <c r="S14" s="966"/>
      <c r="T14" s="966"/>
      <c r="U14" s="966"/>
      <c r="V14" s="966"/>
      <c r="W14" s="966"/>
      <c r="X14" s="966"/>
      <c r="Y14" s="966"/>
      <c r="Z14" s="967"/>
    </row>
    <row r="15" spans="1:26" ht="21.75" customHeight="1" x14ac:dyDescent="0.15">
      <c r="B15" s="965"/>
      <c r="C15" s="965"/>
      <c r="D15" s="969" t="s">
        <v>48</v>
      </c>
      <c r="E15" s="969"/>
      <c r="F15" s="969"/>
      <c r="G15" s="969"/>
      <c r="H15" s="969"/>
      <c r="I15" s="970"/>
      <c r="J15" s="971"/>
      <c r="K15" s="969"/>
      <c r="L15" s="969"/>
      <c r="M15" s="969"/>
      <c r="N15" s="969"/>
      <c r="O15" s="969"/>
      <c r="P15" s="969"/>
      <c r="Q15" s="969"/>
      <c r="R15" s="969"/>
      <c r="S15" s="969"/>
      <c r="T15" s="969"/>
      <c r="U15" s="969"/>
      <c r="V15" s="969"/>
      <c r="W15" s="969"/>
      <c r="X15" s="969"/>
      <c r="Y15" s="969"/>
      <c r="Z15" s="970"/>
    </row>
    <row r="16" spans="1:26" ht="21.75" customHeight="1" x14ac:dyDescent="0.15">
      <c r="B16" s="965"/>
      <c r="C16" s="965"/>
      <c r="D16" s="972" t="s">
        <v>209</v>
      </c>
      <c r="E16" s="956" t="s">
        <v>34</v>
      </c>
      <c r="F16" s="957"/>
      <c r="G16" s="957"/>
      <c r="H16" s="957"/>
      <c r="I16" s="958"/>
      <c r="J16" s="956"/>
      <c r="K16" s="957"/>
      <c r="L16" s="957"/>
      <c r="M16" s="957"/>
      <c r="N16" s="957"/>
      <c r="O16" s="957"/>
      <c r="P16" s="957"/>
      <c r="Q16" s="957"/>
      <c r="R16" s="957"/>
      <c r="S16" s="957"/>
      <c r="T16" s="957"/>
      <c r="U16" s="957"/>
      <c r="V16" s="957"/>
      <c r="W16" s="957"/>
      <c r="X16" s="957"/>
      <c r="Y16" s="957"/>
      <c r="Z16" s="958"/>
    </row>
    <row r="17" spans="2:26" ht="21.75" customHeight="1" x14ac:dyDescent="0.15">
      <c r="B17" s="965"/>
      <c r="C17" s="965"/>
      <c r="D17" s="972"/>
      <c r="E17" s="953" t="s">
        <v>145</v>
      </c>
      <c r="F17" s="954"/>
      <c r="G17" s="954"/>
      <c r="H17" s="954"/>
      <c r="I17" s="955"/>
      <c r="J17" s="956"/>
      <c r="K17" s="957"/>
      <c r="L17" s="957"/>
      <c r="M17" s="957"/>
      <c r="N17" s="957"/>
      <c r="O17" s="957"/>
      <c r="P17" s="957"/>
      <c r="Q17" s="957"/>
      <c r="R17" s="957"/>
      <c r="S17" s="957"/>
      <c r="T17" s="957"/>
      <c r="U17" s="957"/>
      <c r="V17" s="957"/>
      <c r="W17" s="957"/>
      <c r="X17" s="957"/>
      <c r="Y17" s="957"/>
      <c r="Z17" s="958"/>
    </row>
    <row r="18" spans="2:26" ht="21.75" customHeight="1" x14ac:dyDescent="0.15">
      <c r="B18" s="965"/>
      <c r="C18" s="965"/>
      <c r="D18" s="972"/>
      <c r="E18" s="953" t="s">
        <v>210</v>
      </c>
      <c r="F18" s="954"/>
      <c r="G18" s="954"/>
      <c r="H18" s="954"/>
      <c r="I18" s="955"/>
      <c r="J18" s="956"/>
      <c r="K18" s="957"/>
      <c r="L18" s="957"/>
      <c r="M18" s="957"/>
      <c r="N18" s="957"/>
      <c r="O18" s="957"/>
      <c r="P18" s="957"/>
      <c r="Q18" s="957"/>
      <c r="R18" s="957"/>
      <c r="S18" s="957"/>
      <c r="T18" s="957"/>
      <c r="U18" s="957"/>
      <c r="V18" s="957"/>
      <c r="W18" s="957"/>
      <c r="X18" s="957"/>
      <c r="Y18" s="957"/>
      <c r="Z18" s="958"/>
    </row>
    <row r="19" spans="2:26" ht="21.75" customHeight="1" x14ac:dyDescent="0.15">
      <c r="B19" s="965"/>
      <c r="C19" s="965"/>
      <c r="D19" s="972"/>
      <c r="E19" s="953" t="s">
        <v>144</v>
      </c>
      <c r="F19" s="954"/>
      <c r="G19" s="954"/>
      <c r="H19" s="954"/>
      <c r="I19" s="955"/>
      <c r="J19" s="956"/>
      <c r="K19" s="957"/>
      <c r="L19" s="957"/>
      <c r="M19" s="957"/>
      <c r="N19" s="957"/>
      <c r="O19" s="957"/>
      <c r="P19" s="957"/>
      <c r="Q19" s="957"/>
      <c r="R19" s="957"/>
      <c r="S19" s="957"/>
      <c r="T19" s="957"/>
      <c r="U19" s="957"/>
      <c r="V19" s="957"/>
      <c r="W19" s="957"/>
      <c r="X19" s="957"/>
      <c r="Y19" s="957"/>
      <c r="Z19" s="958"/>
    </row>
    <row r="20" spans="2:26" ht="15.75" customHeight="1" x14ac:dyDescent="0.15">
      <c r="B20" s="965"/>
      <c r="C20" s="965"/>
      <c r="D20" s="972"/>
      <c r="E20" s="959" t="s">
        <v>146</v>
      </c>
      <c r="F20" s="959"/>
      <c r="G20" s="959"/>
      <c r="H20" s="959"/>
      <c r="I20" s="959"/>
      <c r="J20" s="136" t="s">
        <v>211</v>
      </c>
      <c r="K20" s="960" t="s">
        <v>212</v>
      </c>
      <c r="L20" s="960"/>
      <c r="M20" s="960"/>
      <c r="N20" s="137" t="s">
        <v>213</v>
      </c>
      <c r="O20" s="960" t="s">
        <v>212</v>
      </c>
      <c r="P20" s="960"/>
      <c r="Q20" s="961"/>
      <c r="R20" s="138"/>
      <c r="S20" s="136" t="s">
        <v>214</v>
      </c>
      <c r="T20" s="960" t="s">
        <v>212</v>
      </c>
      <c r="U20" s="960"/>
      <c r="V20" s="960"/>
      <c r="W20" s="137" t="s">
        <v>215</v>
      </c>
      <c r="X20" s="960" t="s">
        <v>212</v>
      </c>
      <c r="Y20" s="960"/>
      <c r="Z20" s="961"/>
    </row>
    <row r="21" spans="2:26" ht="15.75" customHeight="1" x14ac:dyDescent="0.15">
      <c r="B21" s="965"/>
      <c r="C21" s="965"/>
      <c r="D21" s="972"/>
      <c r="E21" s="959"/>
      <c r="F21" s="959"/>
      <c r="G21" s="959"/>
      <c r="H21" s="959"/>
      <c r="I21" s="959"/>
      <c r="J21" s="136" t="s">
        <v>216</v>
      </c>
      <c r="K21" s="960" t="s">
        <v>212</v>
      </c>
      <c r="L21" s="960"/>
      <c r="M21" s="960"/>
      <c r="N21" s="137" t="s">
        <v>217</v>
      </c>
      <c r="O21" s="960" t="s">
        <v>212</v>
      </c>
      <c r="P21" s="960"/>
      <c r="Q21" s="961"/>
      <c r="R21" s="138"/>
      <c r="S21" s="136" t="s">
        <v>218</v>
      </c>
      <c r="T21" s="960" t="s">
        <v>212</v>
      </c>
      <c r="U21" s="960"/>
      <c r="V21" s="960"/>
      <c r="W21" s="137" t="s">
        <v>219</v>
      </c>
      <c r="X21" s="960" t="s">
        <v>212</v>
      </c>
      <c r="Y21" s="960"/>
      <c r="Z21" s="961"/>
    </row>
    <row r="22" spans="2:26" ht="15.75" customHeight="1" x14ac:dyDescent="0.15">
      <c r="B22" s="965"/>
      <c r="C22" s="965"/>
      <c r="D22" s="972"/>
      <c r="E22" s="959"/>
      <c r="F22" s="959"/>
      <c r="G22" s="959"/>
      <c r="H22" s="959"/>
      <c r="I22" s="959"/>
      <c r="J22" s="136" t="s">
        <v>220</v>
      </c>
      <c r="K22" s="960" t="s">
        <v>212</v>
      </c>
      <c r="L22" s="960"/>
      <c r="M22" s="960"/>
      <c r="N22" s="137" t="s">
        <v>221</v>
      </c>
      <c r="O22" s="960" t="s">
        <v>212</v>
      </c>
      <c r="P22" s="960"/>
      <c r="Q22" s="961"/>
      <c r="R22" s="138"/>
      <c r="S22" s="136" t="s">
        <v>222</v>
      </c>
      <c r="T22" s="960" t="s">
        <v>212</v>
      </c>
      <c r="U22" s="960"/>
      <c r="V22" s="960"/>
      <c r="W22" s="137" t="s">
        <v>223</v>
      </c>
      <c r="X22" s="960" t="s">
        <v>212</v>
      </c>
      <c r="Y22" s="960"/>
      <c r="Z22" s="961"/>
    </row>
    <row r="23" spans="2:26" ht="15.75" customHeight="1" x14ac:dyDescent="0.15">
      <c r="B23" s="965"/>
      <c r="C23" s="965"/>
      <c r="D23" s="972"/>
      <c r="E23" s="959"/>
      <c r="F23" s="959"/>
      <c r="G23" s="959"/>
      <c r="H23" s="959"/>
      <c r="I23" s="959"/>
      <c r="J23" s="136" t="s">
        <v>224</v>
      </c>
      <c r="K23" s="960" t="s">
        <v>212</v>
      </c>
      <c r="L23" s="960"/>
      <c r="M23" s="960"/>
      <c r="N23" s="137" t="s">
        <v>225</v>
      </c>
      <c r="O23" s="960" t="s">
        <v>212</v>
      </c>
      <c r="P23" s="960"/>
      <c r="Q23" s="961"/>
      <c r="R23" s="139"/>
      <c r="S23" s="962"/>
      <c r="T23" s="963"/>
      <c r="U23" s="963"/>
      <c r="V23" s="963"/>
      <c r="W23" s="963"/>
      <c r="X23" s="963"/>
      <c r="Y23" s="963"/>
      <c r="Z23" s="964"/>
    </row>
    <row r="24" spans="2:26" ht="11.25" customHeight="1" x14ac:dyDescent="0.15">
      <c r="B24" s="965">
        <v>3</v>
      </c>
      <c r="C24" s="965"/>
      <c r="D24" s="966" t="s">
        <v>227</v>
      </c>
      <c r="E24" s="966"/>
      <c r="F24" s="966"/>
      <c r="G24" s="966"/>
      <c r="H24" s="966"/>
      <c r="I24" s="967"/>
      <c r="J24" s="968"/>
      <c r="K24" s="966"/>
      <c r="L24" s="966"/>
      <c r="M24" s="966"/>
      <c r="N24" s="966"/>
      <c r="O24" s="966"/>
      <c r="P24" s="966"/>
      <c r="Q24" s="966"/>
      <c r="R24" s="966"/>
      <c r="S24" s="966"/>
      <c r="T24" s="966"/>
      <c r="U24" s="966"/>
      <c r="V24" s="966"/>
      <c r="W24" s="966"/>
      <c r="X24" s="966"/>
      <c r="Y24" s="966"/>
      <c r="Z24" s="967"/>
    </row>
    <row r="25" spans="2:26" ht="21.75" customHeight="1" x14ac:dyDescent="0.15">
      <c r="B25" s="965"/>
      <c r="C25" s="965"/>
      <c r="D25" s="969" t="s">
        <v>48</v>
      </c>
      <c r="E25" s="969"/>
      <c r="F25" s="969"/>
      <c r="G25" s="969"/>
      <c r="H25" s="969"/>
      <c r="I25" s="970"/>
      <c r="J25" s="971"/>
      <c r="K25" s="969"/>
      <c r="L25" s="969"/>
      <c r="M25" s="969"/>
      <c r="N25" s="969"/>
      <c r="O25" s="969"/>
      <c r="P25" s="969"/>
      <c r="Q25" s="969"/>
      <c r="R25" s="969"/>
      <c r="S25" s="969"/>
      <c r="T25" s="969"/>
      <c r="U25" s="969"/>
      <c r="V25" s="969"/>
      <c r="W25" s="969"/>
      <c r="X25" s="969"/>
      <c r="Y25" s="969"/>
      <c r="Z25" s="970"/>
    </row>
    <row r="26" spans="2:26" ht="21.75" customHeight="1" x14ac:dyDescent="0.15">
      <c r="B26" s="965"/>
      <c r="C26" s="965"/>
      <c r="D26" s="972" t="s">
        <v>209</v>
      </c>
      <c r="E26" s="956" t="s">
        <v>34</v>
      </c>
      <c r="F26" s="957"/>
      <c r="G26" s="957"/>
      <c r="H26" s="957"/>
      <c r="I26" s="958"/>
      <c r="J26" s="956"/>
      <c r="K26" s="957"/>
      <c r="L26" s="957"/>
      <c r="M26" s="957"/>
      <c r="N26" s="957"/>
      <c r="O26" s="957"/>
      <c r="P26" s="957"/>
      <c r="Q26" s="957"/>
      <c r="R26" s="957"/>
      <c r="S26" s="957"/>
      <c r="T26" s="957"/>
      <c r="U26" s="957"/>
      <c r="V26" s="957"/>
      <c r="W26" s="957"/>
      <c r="X26" s="957"/>
      <c r="Y26" s="957"/>
      <c r="Z26" s="958"/>
    </row>
    <row r="27" spans="2:26" ht="21.75" customHeight="1" x14ac:dyDescent="0.15">
      <c r="B27" s="965"/>
      <c r="C27" s="965"/>
      <c r="D27" s="972"/>
      <c r="E27" s="953" t="s">
        <v>145</v>
      </c>
      <c r="F27" s="954"/>
      <c r="G27" s="954"/>
      <c r="H27" s="954"/>
      <c r="I27" s="955"/>
      <c r="J27" s="956"/>
      <c r="K27" s="957"/>
      <c r="L27" s="957"/>
      <c r="M27" s="957"/>
      <c r="N27" s="957"/>
      <c r="O27" s="957"/>
      <c r="P27" s="957"/>
      <c r="Q27" s="957"/>
      <c r="R27" s="957"/>
      <c r="S27" s="957"/>
      <c r="T27" s="957"/>
      <c r="U27" s="957"/>
      <c r="V27" s="957"/>
      <c r="W27" s="957"/>
      <c r="X27" s="957"/>
      <c r="Y27" s="957"/>
      <c r="Z27" s="958"/>
    </row>
    <row r="28" spans="2:26" ht="21.75" customHeight="1" x14ac:dyDescent="0.15">
      <c r="B28" s="965"/>
      <c r="C28" s="965"/>
      <c r="D28" s="972"/>
      <c r="E28" s="953" t="s">
        <v>210</v>
      </c>
      <c r="F28" s="954"/>
      <c r="G28" s="954"/>
      <c r="H28" s="954"/>
      <c r="I28" s="955"/>
      <c r="J28" s="956"/>
      <c r="K28" s="957"/>
      <c r="L28" s="957"/>
      <c r="M28" s="957"/>
      <c r="N28" s="957"/>
      <c r="O28" s="957"/>
      <c r="P28" s="957"/>
      <c r="Q28" s="957"/>
      <c r="R28" s="957"/>
      <c r="S28" s="957"/>
      <c r="T28" s="957"/>
      <c r="U28" s="957"/>
      <c r="V28" s="957"/>
      <c r="W28" s="957"/>
      <c r="X28" s="957"/>
      <c r="Y28" s="957"/>
      <c r="Z28" s="958"/>
    </row>
    <row r="29" spans="2:26" ht="21.75" customHeight="1" x14ac:dyDescent="0.15">
      <c r="B29" s="965"/>
      <c r="C29" s="965"/>
      <c r="D29" s="972"/>
      <c r="E29" s="953" t="s">
        <v>144</v>
      </c>
      <c r="F29" s="954"/>
      <c r="G29" s="954"/>
      <c r="H29" s="954"/>
      <c r="I29" s="955"/>
      <c r="J29" s="956"/>
      <c r="K29" s="957"/>
      <c r="L29" s="957"/>
      <c r="M29" s="957"/>
      <c r="N29" s="957"/>
      <c r="O29" s="957"/>
      <c r="P29" s="957"/>
      <c r="Q29" s="957"/>
      <c r="R29" s="957"/>
      <c r="S29" s="957"/>
      <c r="T29" s="957"/>
      <c r="U29" s="957"/>
      <c r="V29" s="957"/>
      <c r="W29" s="957"/>
      <c r="X29" s="957"/>
      <c r="Y29" s="957"/>
      <c r="Z29" s="958"/>
    </row>
    <row r="30" spans="2:26" ht="15.75" customHeight="1" x14ac:dyDescent="0.15">
      <c r="B30" s="965"/>
      <c r="C30" s="965"/>
      <c r="D30" s="972"/>
      <c r="E30" s="959" t="s">
        <v>146</v>
      </c>
      <c r="F30" s="959"/>
      <c r="G30" s="959"/>
      <c r="H30" s="959"/>
      <c r="I30" s="959"/>
      <c r="J30" s="136" t="s">
        <v>211</v>
      </c>
      <c r="K30" s="960" t="s">
        <v>212</v>
      </c>
      <c r="L30" s="960"/>
      <c r="M30" s="960"/>
      <c r="N30" s="137" t="s">
        <v>213</v>
      </c>
      <c r="O30" s="960" t="s">
        <v>212</v>
      </c>
      <c r="P30" s="960"/>
      <c r="Q30" s="961"/>
      <c r="R30" s="138"/>
      <c r="S30" s="136" t="s">
        <v>214</v>
      </c>
      <c r="T30" s="960" t="s">
        <v>212</v>
      </c>
      <c r="U30" s="960"/>
      <c r="V30" s="960"/>
      <c r="W30" s="137" t="s">
        <v>215</v>
      </c>
      <c r="X30" s="960" t="s">
        <v>212</v>
      </c>
      <c r="Y30" s="960"/>
      <c r="Z30" s="961"/>
    </row>
    <row r="31" spans="2:26" ht="15.75" customHeight="1" x14ac:dyDescent="0.15">
      <c r="B31" s="965"/>
      <c r="C31" s="965"/>
      <c r="D31" s="972"/>
      <c r="E31" s="959"/>
      <c r="F31" s="959"/>
      <c r="G31" s="959"/>
      <c r="H31" s="959"/>
      <c r="I31" s="959"/>
      <c r="J31" s="136" t="s">
        <v>216</v>
      </c>
      <c r="K31" s="960" t="s">
        <v>212</v>
      </c>
      <c r="L31" s="960"/>
      <c r="M31" s="960"/>
      <c r="N31" s="137" t="s">
        <v>217</v>
      </c>
      <c r="O31" s="960" t="s">
        <v>212</v>
      </c>
      <c r="P31" s="960"/>
      <c r="Q31" s="961"/>
      <c r="R31" s="138"/>
      <c r="S31" s="136" t="s">
        <v>218</v>
      </c>
      <c r="T31" s="960" t="s">
        <v>212</v>
      </c>
      <c r="U31" s="960"/>
      <c r="V31" s="960"/>
      <c r="W31" s="137" t="s">
        <v>219</v>
      </c>
      <c r="X31" s="960" t="s">
        <v>212</v>
      </c>
      <c r="Y31" s="960"/>
      <c r="Z31" s="961"/>
    </row>
    <row r="32" spans="2:26" ht="15.75" customHeight="1" x14ac:dyDescent="0.15">
      <c r="B32" s="965"/>
      <c r="C32" s="965"/>
      <c r="D32" s="972"/>
      <c r="E32" s="959"/>
      <c r="F32" s="959"/>
      <c r="G32" s="959"/>
      <c r="H32" s="959"/>
      <c r="I32" s="959"/>
      <c r="J32" s="136" t="s">
        <v>220</v>
      </c>
      <c r="K32" s="960" t="s">
        <v>212</v>
      </c>
      <c r="L32" s="960"/>
      <c r="M32" s="960"/>
      <c r="N32" s="137" t="s">
        <v>221</v>
      </c>
      <c r="O32" s="960" t="s">
        <v>212</v>
      </c>
      <c r="P32" s="960"/>
      <c r="Q32" s="961"/>
      <c r="R32" s="138"/>
      <c r="S32" s="136" t="s">
        <v>222</v>
      </c>
      <c r="T32" s="960" t="s">
        <v>212</v>
      </c>
      <c r="U32" s="960"/>
      <c r="V32" s="960"/>
      <c r="W32" s="137" t="s">
        <v>223</v>
      </c>
      <c r="X32" s="960" t="s">
        <v>212</v>
      </c>
      <c r="Y32" s="960"/>
      <c r="Z32" s="961"/>
    </row>
    <row r="33" spans="2:26" ht="15.75" customHeight="1" x14ac:dyDescent="0.15">
      <c r="B33" s="965"/>
      <c r="C33" s="965"/>
      <c r="D33" s="972"/>
      <c r="E33" s="959"/>
      <c r="F33" s="959"/>
      <c r="G33" s="959"/>
      <c r="H33" s="959"/>
      <c r="I33" s="959"/>
      <c r="J33" s="136" t="s">
        <v>224</v>
      </c>
      <c r="K33" s="960" t="s">
        <v>212</v>
      </c>
      <c r="L33" s="960"/>
      <c r="M33" s="960"/>
      <c r="N33" s="137" t="s">
        <v>225</v>
      </c>
      <c r="O33" s="960" t="s">
        <v>212</v>
      </c>
      <c r="P33" s="960"/>
      <c r="Q33" s="961"/>
      <c r="R33" s="139"/>
      <c r="S33" s="962"/>
      <c r="T33" s="963"/>
      <c r="U33" s="963"/>
      <c r="V33" s="963"/>
      <c r="W33" s="963"/>
      <c r="X33" s="963"/>
      <c r="Y33" s="963"/>
      <c r="Z33" s="964"/>
    </row>
    <row r="34" spans="2:26" ht="11.25" customHeight="1" x14ac:dyDescent="0.15">
      <c r="B34" s="965">
        <v>4</v>
      </c>
      <c r="C34" s="965"/>
      <c r="D34" s="966" t="s">
        <v>227</v>
      </c>
      <c r="E34" s="966"/>
      <c r="F34" s="966"/>
      <c r="G34" s="966"/>
      <c r="H34" s="966"/>
      <c r="I34" s="967"/>
      <c r="J34" s="968"/>
      <c r="K34" s="966"/>
      <c r="L34" s="966"/>
      <c r="M34" s="966"/>
      <c r="N34" s="966"/>
      <c r="O34" s="966"/>
      <c r="P34" s="966"/>
      <c r="Q34" s="966"/>
      <c r="R34" s="966"/>
      <c r="S34" s="966"/>
      <c r="T34" s="966"/>
      <c r="U34" s="966"/>
      <c r="V34" s="966"/>
      <c r="W34" s="966"/>
      <c r="X34" s="966"/>
      <c r="Y34" s="966"/>
      <c r="Z34" s="967"/>
    </row>
    <row r="35" spans="2:26" ht="21.75" customHeight="1" x14ac:dyDescent="0.15">
      <c r="B35" s="965"/>
      <c r="C35" s="965"/>
      <c r="D35" s="969" t="s">
        <v>48</v>
      </c>
      <c r="E35" s="969"/>
      <c r="F35" s="969"/>
      <c r="G35" s="969"/>
      <c r="H35" s="969"/>
      <c r="I35" s="970"/>
      <c r="J35" s="971"/>
      <c r="K35" s="969"/>
      <c r="L35" s="969"/>
      <c r="M35" s="969"/>
      <c r="N35" s="969"/>
      <c r="O35" s="969"/>
      <c r="P35" s="969"/>
      <c r="Q35" s="969"/>
      <c r="R35" s="969"/>
      <c r="S35" s="969"/>
      <c r="T35" s="969"/>
      <c r="U35" s="969"/>
      <c r="V35" s="969"/>
      <c r="W35" s="969"/>
      <c r="X35" s="969"/>
      <c r="Y35" s="969"/>
      <c r="Z35" s="970"/>
    </row>
    <row r="36" spans="2:26" ht="21.75" customHeight="1" x14ac:dyDescent="0.15">
      <c r="B36" s="965"/>
      <c r="C36" s="965"/>
      <c r="D36" s="972" t="s">
        <v>209</v>
      </c>
      <c r="E36" s="956" t="s">
        <v>34</v>
      </c>
      <c r="F36" s="957"/>
      <c r="G36" s="957"/>
      <c r="H36" s="957"/>
      <c r="I36" s="958"/>
      <c r="J36" s="956"/>
      <c r="K36" s="957"/>
      <c r="L36" s="957"/>
      <c r="M36" s="957"/>
      <c r="N36" s="957"/>
      <c r="O36" s="957"/>
      <c r="P36" s="957"/>
      <c r="Q36" s="957"/>
      <c r="R36" s="957"/>
      <c r="S36" s="957"/>
      <c r="T36" s="957"/>
      <c r="U36" s="957"/>
      <c r="V36" s="957"/>
      <c r="W36" s="957"/>
      <c r="X36" s="957"/>
      <c r="Y36" s="957"/>
      <c r="Z36" s="958"/>
    </row>
    <row r="37" spans="2:26" ht="21.75" customHeight="1" x14ac:dyDescent="0.15">
      <c r="B37" s="965"/>
      <c r="C37" s="965"/>
      <c r="D37" s="972"/>
      <c r="E37" s="953" t="s">
        <v>145</v>
      </c>
      <c r="F37" s="954"/>
      <c r="G37" s="954"/>
      <c r="H37" s="954"/>
      <c r="I37" s="955"/>
      <c r="J37" s="956"/>
      <c r="K37" s="957"/>
      <c r="L37" s="957"/>
      <c r="M37" s="957"/>
      <c r="N37" s="957"/>
      <c r="O37" s="957"/>
      <c r="P37" s="957"/>
      <c r="Q37" s="957"/>
      <c r="R37" s="957"/>
      <c r="S37" s="957"/>
      <c r="T37" s="957"/>
      <c r="U37" s="957"/>
      <c r="V37" s="957"/>
      <c r="W37" s="957"/>
      <c r="X37" s="957"/>
      <c r="Y37" s="957"/>
      <c r="Z37" s="958"/>
    </row>
    <row r="38" spans="2:26" ht="21.75" customHeight="1" x14ac:dyDescent="0.15">
      <c r="B38" s="965"/>
      <c r="C38" s="965"/>
      <c r="D38" s="972"/>
      <c r="E38" s="953" t="s">
        <v>210</v>
      </c>
      <c r="F38" s="954"/>
      <c r="G38" s="954"/>
      <c r="H38" s="954"/>
      <c r="I38" s="955"/>
      <c r="J38" s="956"/>
      <c r="K38" s="957"/>
      <c r="L38" s="957"/>
      <c r="M38" s="957"/>
      <c r="N38" s="957"/>
      <c r="O38" s="957"/>
      <c r="P38" s="957"/>
      <c r="Q38" s="957"/>
      <c r="R38" s="957"/>
      <c r="S38" s="957"/>
      <c r="T38" s="957"/>
      <c r="U38" s="957"/>
      <c r="V38" s="957"/>
      <c r="W38" s="957"/>
      <c r="X38" s="957"/>
      <c r="Y38" s="957"/>
      <c r="Z38" s="958"/>
    </row>
    <row r="39" spans="2:26" ht="21.75" customHeight="1" x14ac:dyDescent="0.15">
      <c r="B39" s="965"/>
      <c r="C39" s="965"/>
      <c r="D39" s="972"/>
      <c r="E39" s="953" t="s">
        <v>144</v>
      </c>
      <c r="F39" s="954"/>
      <c r="G39" s="954"/>
      <c r="H39" s="954"/>
      <c r="I39" s="955"/>
      <c r="J39" s="956"/>
      <c r="K39" s="957"/>
      <c r="L39" s="957"/>
      <c r="M39" s="957"/>
      <c r="N39" s="957"/>
      <c r="O39" s="957"/>
      <c r="P39" s="957"/>
      <c r="Q39" s="957"/>
      <c r="R39" s="957"/>
      <c r="S39" s="957"/>
      <c r="T39" s="957"/>
      <c r="U39" s="957"/>
      <c r="V39" s="957"/>
      <c r="W39" s="957"/>
      <c r="X39" s="957"/>
      <c r="Y39" s="957"/>
      <c r="Z39" s="958"/>
    </row>
    <row r="40" spans="2:26" ht="15.75" customHeight="1" x14ac:dyDescent="0.15">
      <c r="B40" s="965"/>
      <c r="C40" s="965"/>
      <c r="D40" s="972"/>
      <c r="E40" s="959" t="s">
        <v>146</v>
      </c>
      <c r="F40" s="959"/>
      <c r="G40" s="959"/>
      <c r="H40" s="959"/>
      <c r="I40" s="959"/>
      <c r="J40" s="136" t="s">
        <v>211</v>
      </c>
      <c r="K40" s="960" t="s">
        <v>212</v>
      </c>
      <c r="L40" s="960"/>
      <c r="M40" s="960"/>
      <c r="N40" s="137" t="s">
        <v>213</v>
      </c>
      <c r="O40" s="960" t="s">
        <v>212</v>
      </c>
      <c r="P40" s="960"/>
      <c r="Q40" s="961"/>
      <c r="R40" s="138"/>
      <c r="S40" s="136" t="s">
        <v>214</v>
      </c>
      <c r="T40" s="960" t="s">
        <v>212</v>
      </c>
      <c r="U40" s="960"/>
      <c r="V40" s="960"/>
      <c r="W40" s="137" t="s">
        <v>215</v>
      </c>
      <c r="X40" s="960" t="s">
        <v>212</v>
      </c>
      <c r="Y40" s="960"/>
      <c r="Z40" s="961"/>
    </row>
    <row r="41" spans="2:26" ht="15.75" customHeight="1" x14ac:dyDescent="0.15">
      <c r="B41" s="965"/>
      <c r="C41" s="965"/>
      <c r="D41" s="972"/>
      <c r="E41" s="959"/>
      <c r="F41" s="959"/>
      <c r="G41" s="959"/>
      <c r="H41" s="959"/>
      <c r="I41" s="959"/>
      <c r="J41" s="136" t="s">
        <v>216</v>
      </c>
      <c r="K41" s="960" t="s">
        <v>212</v>
      </c>
      <c r="L41" s="960"/>
      <c r="M41" s="960"/>
      <c r="N41" s="137" t="s">
        <v>217</v>
      </c>
      <c r="O41" s="960" t="s">
        <v>212</v>
      </c>
      <c r="P41" s="960"/>
      <c r="Q41" s="961"/>
      <c r="R41" s="138"/>
      <c r="S41" s="136" t="s">
        <v>218</v>
      </c>
      <c r="T41" s="960" t="s">
        <v>212</v>
      </c>
      <c r="U41" s="960"/>
      <c r="V41" s="960"/>
      <c r="W41" s="137" t="s">
        <v>219</v>
      </c>
      <c r="X41" s="960" t="s">
        <v>212</v>
      </c>
      <c r="Y41" s="960"/>
      <c r="Z41" s="961"/>
    </row>
    <row r="42" spans="2:26" ht="15.75" customHeight="1" x14ac:dyDescent="0.15">
      <c r="B42" s="965"/>
      <c r="C42" s="965"/>
      <c r="D42" s="972"/>
      <c r="E42" s="959"/>
      <c r="F42" s="959"/>
      <c r="G42" s="959"/>
      <c r="H42" s="959"/>
      <c r="I42" s="959"/>
      <c r="J42" s="136" t="s">
        <v>220</v>
      </c>
      <c r="K42" s="960" t="s">
        <v>212</v>
      </c>
      <c r="L42" s="960"/>
      <c r="M42" s="960"/>
      <c r="N42" s="137" t="s">
        <v>221</v>
      </c>
      <c r="O42" s="960" t="s">
        <v>212</v>
      </c>
      <c r="P42" s="960"/>
      <c r="Q42" s="961"/>
      <c r="R42" s="138"/>
      <c r="S42" s="136" t="s">
        <v>222</v>
      </c>
      <c r="T42" s="960" t="s">
        <v>212</v>
      </c>
      <c r="U42" s="960"/>
      <c r="V42" s="960"/>
      <c r="W42" s="137" t="s">
        <v>223</v>
      </c>
      <c r="X42" s="960" t="s">
        <v>212</v>
      </c>
      <c r="Y42" s="960"/>
      <c r="Z42" s="961"/>
    </row>
    <row r="43" spans="2:26" ht="15.75" customHeight="1" x14ac:dyDescent="0.15">
      <c r="B43" s="965"/>
      <c r="C43" s="965"/>
      <c r="D43" s="972"/>
      <c r="E43" s="959"/>
      <c r="F43" s="959"/>
      <c r="G43" s="959"/>
      <c r="H43" s="959"/>
      <c r="I43" s="959"/>
      <c r="J43" s="136" t="s">
        <v>224</v>
      </c>
      <c r="K43" s="960" t="s">
        <v>212</v>
      </c>
      <c r="L43" s="960"/>
      <c r="M43" s="960"/>
      <c r="N43" s="137" t="s">
        <v>225</v>
      </c>
      <c r="O43" s="960" t="s">
        <v>212</v>
      </c>
      <c r="P43" s="960"/>
      <c r="Q43" s="961"/>
      <c r="R43" s="139"/>
      <c r="S43" s="962"/>
      <c r="T43" s="963"/>
      <c r="U43" s="963"/>
      <c r="V43" s="963"/>
      <c r="W43" s="963"/>
      <c r="X43" s="963"/>
      <c r="Y43" s="963"/>
      <c r="Z43" s="964"/>
    </row>
    <row r="44" spans="2:26" ht="11.25" customHeight="1" x14ac:dyDescent="0.15">
      <c r="B44" s="965">
        <v>5</v>
      </c>
      <c r="C44" s="965"/>
      <c r="D44" s="966" t="s">
        <v>227</v>
      </c>
      <c r="E44" s="966"/>
      <c r="F44" s="966"/>
      <c r="G44" s="966"/>
      <c r="H44" s="966"/>
      <c r="I44" s="967"/>
      <c r="J44" s="968"/>
      <c r="K44" s="966"/>
      <c r="L44" s="966"/>
      <c r="M44" s="966"/>
      <c r="N44" s="966"/>
      <c r="O44" s="966"/>
      <c r="P44" s="966"/>
      <c r="Q44" s="966"/>
      <c r="R44" s="966"/>
      <c r="S44" s="966"/>
      <c r="T44" s="966"/>
      <c r="U44" s="966"/>
      <c r="V44" s="966"/>
      <c r="W44" s="966"/>
      <c r="X44" s="966"/>
      <c r="Y44" s="966"/>
      <c r="Z44" s="967"/>
    </row>
    <row r="45" spans="2:26" ht="21.75" customHeight="1" x14ac:dyDescent="0.15">
      <c r="B45" s="965"/>
      <c r="C45" s="965"/>
      <c r="D45" s="969" t="s">
        <v>48</v>
      </c>
      <c r="E45" s="969"/>
      <c r="F45" s="969"/>
      <c r="G45" s="969"/>
      <c r="H45" s="969"/>
      <c r="I45" s="970"/>
      <c r="J45" s="971"/>
      <c r="K45" s="969"/>
      <c r="L45" s="969"/>
      <c r="M45" s="969"/>
      <c r="N45" s="969"/>
      <c r="O45" s="969"/>
      <c r="P45" s="969"/>
      <c r="Q45" s="969"/>
      <c r="R45" s="969"/>
      <c r="S45" s="969"/>
      <c r="T45" s="969"/>
      <c r="U45" s="969"/>
      <c r="V45" s="969"/>
      <c r="W45" s="969"/>
      <c r="X45" s="969"/>
      <c r="Y45" s="969"/>
      <c r="Z45" s="970"/>
    </row>
    <row r="46" spans="2:26" ht="21.75" customHeight="1" x14ac:dyDescent="0.15">
      <c r="B46" s="965"/>
      <c r="C46" s="965"/>
      <c r="D46" s="972" t="s">
        <v>209</v>
      </c>
      <c r="E46" s="956" t="s">
        <v>34</v>
      </c>
      <c r="F46" s="957"/>
      <c r="G46" s="957"/>
      <c r="H46" s="957"/>
      <c r="I46" s="958"/>
      <c r="J46" s="956"/>
      <c r="K46" s="957"/>
      <c r="L46" s="957"/>
      <c r="M46" s="957"/>
      <c r="N46" s="957"/>
      <c r="O46" s="957"/>
      <c r="P46" s="957"/>
      <c r="Q46" s="957"/>
      <c r="R46" s="957"/>
      <c r="S46" s="957"/>
      <c r="T46" s="957"/>
      <c r="U46" s="957"/>
      <c r="V46" s="957"/>
      <c r="W46" s="957"/>
      <c r="X46" s="957"/>
      <c r="Y46" s="957"/>
      <c r="Z46" s="958"/>
    </row>
    <row r="47" spans="2:26" ht="21.75" customHeight="1" x14ac:dyDescent="0.15">
      <c r="B47" s="965"/>
      <c r="C47" s="965"/>
      <c r="D47" s="972"/>
      <c r="E47" s="953" t="s">
        <v>145</v>
      </c>
      <c r="F47" s="954"/>
      <c r="G47" s="954"/>
      <c r="H47" s="954"/>
      <c r="I47" s="955"/>
      <c r="J47" s="956"/>
      <c r="K47" s="957"/>
      <c r="L47" s="957"/>
      <c r="M47" s="957"/>
      <c r="N47" s="957"/>
      <c r="O47" s="957"/>
      <c r="P47" s="957"/>
      <c r="Q47" s="957"/>
      <c r="R47" s="957"/>
      <c r="S47" s="957"/>
      <c r="T47" s="957"/>
      <c r="U47" s="957"/>
      <c r="V47" s="957"/>
      <c r="W47" s="957"/>
      <c r="X47" s="957"/>
      <c r="Y47" s="957"/>
      <c r="Z47" s="958"/>
    </row>
    <row r="48" spans="2:26" ht="21.75" customHeight="1" x14ac:dyDescent="0.15">
      <c r="B48" s="965"/>
      <c r="C48" s="965"/>
      <c r="D48" s="972"/>
      <c r="E48" s="953" t="s">
        <v>210</v>
      </c>
      <c r="F48" s="954"/>
      <c r="G48" s="954"/>
      <c r="H48" s="954"/>
      <c r="I48" s="955"/>
      <c r="J48" s="956"/>
      <c r="K48" s="957"/>
      <c r="L48" s="957"/>
      <c r="M48" s="957"/>
      <c r="N48" s="957"/>
      <c r="O48" s="957"/>
      <c r="P48" s="957"/>
      <c r="Q48" s="957"/>
      <c r="R48" s="957"/>
      <c r="S48" s="957"/>
      <c r="T48" s="957"/>
      <c r="U48" s="957"/>
      <c r="V48" s="957"/>
      <c r="W48" s="957"/>
      <c r="X48" s="957"/>
      <c r="Y48" s="957"/>
      <c r="Z48" s="958"/>
    </row>
    <row r="49" spans="2:26" ht="21.75" customHeight="1" x14ac:dyDescent="0.15">
      <c r="B49" s="965"/>
      <c r="C49" s="965"/>
      <c r="D49" s="972"/>
      <c r="E49" s="953" t="s">
        <v>144</v>
      </c>
      <c r="F49" s="954"/>
      <c r="G49" s="954"/>
      <c r="H49" s="954"/>
      <c r="I49" s="955"/>
      <c r="J49" s="956"/>
      <c r="K49" s="957"/>
      <c r="L49" s="957"/>
      <c r="M49" s="957"/>
      <c r="N49" s="957"/>
      <c r="O49" s="957"/>
      <c r="P49" s="957"/>
      <c r="Q49" s="957"/>
      <c r="R49" s="957"/>
      <c r="S49" s="957"/>
      <c r="T49" s="957"/>
      <c r="U49" s="957"/>
      <c r="V49" s="957"/>
      <c r="W49" s="957"/>
      <c r="X49" s="957"/>
      <c r="Y49" s="957"/>
      <c r="Z49" s="958"/>
    </row>
    <row r="50" spans="2:26" ht="15.75" customHeight="1" x14ac:dyDescent="0.15">
      <c r="B50" s="965"/>
      <c r="C50" s="965"/>
      <c r="D50" s="972"/>
      <c r="E50" s="959" t="s">
        <v>146</v>
      </c>
      <c r="F50" s="959"/>
      <c r="G50" s="959"/>
      <c r="H50" s="959"/>
      <c r="I50" s="959"/>
      <c r="J50" s="136" t="s">
        <v>211</v>
      </c>
      <c r="K50" s="960" t="s">
        <v>212</v>
      </c>
      <c r="L50" s="960"/>
      <c r="M50" s="960"/>
      <c r="N50" s="137" t="s">
        <v>213</v>
      </c>
      <c r="O50" s="960" t="s">
        <v>212</v>
      </c>
      <c r="P50" s="960"/>
      <c r="Q50" s="961"/>
      <c r="R50" s="138"/>
      <c r="S50" s="136" t="s">
        <v>214</v>
      </c>
      <c r="T50" s="960" t="s">
        <v>212</v>
      </c>
      <c r="U50" s="960"/>
      <c r="V50" s="960"/>
      <c r="W50" s="137" t="s">
        <v>215</v>
      </c>
      <c r="X50" s="960" t="s">
        <v>212</v>
      </c>
      <c r="Y50" s="960"/>
      <c r="Z50" s="961"/>
    </row>
    <row r="51" spans="2:26" ht="15.75" customHeight="1" x14ac:dyDescent="0.15">
      <c r="B51" s="965"/>
      <c r="C51" s="965"/>
      <c r="D51" s="972"/>
      <c r="E51" s="959"/>
      <c r="F51" s="959"/>
      <c r="G51" s="959"/>
      <c r="H51" s="959"/>
      <c r="I51" s="959"/>
      <c r="J51" s="136" t="s">
        <v>216</v>
      </c>
      <c r="K51" s="960" t="s">
        <v>212</v>
      </c>
      <c r="L51" s="960"/>
      <c r="M51" s="960"/>
      <c r="N51" s="137" t="s">
        <v>217</v>
      </c>
      <c r="O51" s="960" t="s">
        <v>212</v>
      </c>
      <c r="P51" s="960"/>
      <c r="Q51" s="961"/>
      <c r="R51" s="138"/>
      <c r="S51" s="136" t="s">
        <v>218</v>
      </c>
      <c r="T51" s="960" t="s">
        <v>212</v>
      </c>
      <c r="U51" s="960"/>
      <c r="V51" s="960"/>
      <c r="W51" s="137" t="s">
        <v>219</v>
      </c>
      <c r="X51" s="960" t="s">
        <v>212</v>
      </c>
      <c r="Y51" s="960"/>
      <c r="Z51" s="961"/>
    </row>
    <row r="52" spans="2:26" ht="15.75" customHeight="1" x14ac:dyDescent="0.15">
      <c r="B52" s="965"/>
      <c r="C52" s="965"/>
      <c r="D52" s="972"/>
      <c r="E52" s="959"/>
      <c r="F52" s="959"/>
      <c r="G52" s="959"/>
      <c r="H52" s="959"/>
      <c r="I52" s="959"/>
      <c r="J52" s="136" t="s">
        <v>220</v>
      </c>
      <c r="K52" s="960" t="s">
        <v>212</v>
      </c>
      <c r="L52" s="960"/>
      <c r="M52" s="960"/>
      <c r="N52" s="137" t="s">
        <v>221</v>
      </c>
      <c r="O52" s="960" t="s">
        <v>212</v>
      </c>
      <c r="P52" s="960"/>
      <c r="Q52" s="961"/>
      <c r="R52" s="138"/>
      <c r="S52" s="136" t="s">
        <v>222</v>
      </c>
      <c r="T52" s="960" t="s">
        <v>212</v>
      </c>
      <c r="U52" s="960"/>
      <c r="V52" s="960"/>
      <c r="W52" s="137" t="s">
        <v>223</v>
      </c>
      <c r="X52" s="960" t="s">
        <v>212</v>
      </c>
      <c r="Y52" s="960"/>
      <c r="Z52" s="961"/>
    </row>
    <row r="53" spans="2:26" ht="15.75" customHeight="1" x14ac:dyDescent="0.15">
      <c r="B53" s="965"/>
      <c r="C53" s="965"/>
      <c r="D53" s="972"/>
      <c r="E53" s="959"/>
      <c r="F53" s="959"/>
      <c r="G53" s="959"/>
      <c r="H53" s="959"/>
      <c r="I53" s="959"/>
      <c r="J53" s="136" t="s">
        <v>224</v>
      </c>
      <c r="K53" s="960" t="s">
        <v>212</v>
      </c>
      <c r="L53" s="960"/>
      <c r="M53" s="960"/>
      <c r="N53" s="137" t="s">
        <v>225</v>
      </c>
      <c r="O53" s="960" t="s">
        <v>212</v>
      </c>
      <c r="P53" s="960"/>
      <c r="Q53" s="961"/>
      <c r="R53" s="139"/>
      <c r="S53" s="962"/>
      <c r="T53" s="963"/>
      <c r="U53" s="963"/>
      <c r="V53" s="963"/>
      <c r="W53" s="963"/>
      <c r="X53" s="963"/>
      <c r="Y53" s="963"/>
      <c r="Z53" s="964"/>
    </row>
  </sheetData>
  <mergeCells count="151">
    <mergeCell ref="B3:Z3"/>
    <mergeCell ref="B4:C13"/>
    <mergeCell ref="D4:I4"/>
    <mergeCell ref="J4:Z4"/>
    <mergeCell ref="D5:I5"/>
    <mergeCell ref="J5:Z5"/>
    <mergeCell ref="D6:D13"/>
    <mergeCell ref="E6:I6"/>
    <mergeCell ref="J6:Z6"/>
    <mergeCell ref="E7:I7"/>
    <mergeCell ref="J7:Z7"/>
    <mergeCell ref="E8:I8"/>
    <mergeCell ref="J8:Z8"/>
    <mergeCell ref="E9:I9"/>
    <mergeCell ref="J9:Z9"/>
    <mergeCell ref="E10:I13"/>
    <mergeCell ref="K10:M10"/>
    <mergeCell ref="O10:Q10"/>
    <mergeCell ref="T10:V10"/>
    <mergeCell ref="X10:Z10"/>
    <mergeCell ref="S13:Z13"/>
    <mergeCell ref="B14:C23"/>
    <mergeCell ref="D14:I14"/>
    <mergeCell ref="J14:Z14"/>
    <mergeCell ref="D15:I15"/>
    <mergeCell ref="J15:Z15"/>
    <mergeCell ref="D16:D23"/>
    <mergeCell ref="E16:I16"/>
    <mergeCell ref="K11:M11"/>
    <mergeCell ref="O11:Q11"/>
    <mergeCell ref="T11:V11"/>
    <mergeCell ref="X11:Z11"/>
    <mergeCell ref="K12:M12"/>
    <mergeCell ref="O12:Q12"/>
    <mergeCell ref="T12:V12"/>
    <mergeCell ref="X12:Z12"/>
    <mergeCell ref="J16:Z16"/>
    <mergeCell ref="E17:I17"/>
    <mergeCell ref="J17:Z17"/>
    <mergeCell ref="E18:I18"/>
    <mergeCell ref="J18:Z18"/>
    <mergeCell ref="E19:I19"/>
    <mergeCell ref="J19:Z19"/>
    <mergeCell ref="K13:M13"/>
    <mergeCell ref="O13:Q13"/>
    <mergeCell ref="E20:I23"/>
    <mergeCell ref="K20:M20"/>
    <mergeCell ref="O20:Q20"/>
    <mergeCell ref="T20:V20"/>
    <mergeCell ref="X20:Z20"/>
    <mergeCell ref="K21:M21"/>
    <mergeCell ref="O21:Q21"/>
    <mergeCell ref="T21:V21"/>
    <mergeCell ref="X21:Z21"/>
    <mergeCell ref="K22:M22"/>
    <mergeCell ref="T30:V30"/>
    <mergeCell ref="X30:Z30"/>
    <mergeCell ref="K31:M31"/>
    <mergeCell ref="O22:Q22"/>
    <mergeCell ref="T22:V22"/>
    <mergeCell ref="X22:Z22"/>
    <mergeCell ref="K23:M23"/>
    <mergeCell ref="O23:Q23"/>
    <mergeCell ref="S23:Z23"/>
    <mergeCell ref="O31:Q31"/>
    <mergeCell ref="T31:V31"/>
    <mergeCell ref="X31:Z31"/>
    <mergeCell ref="K32:M32"/>
    <mergeCell ref="O32:Q32"/>
    <mergeCell ref="T32:V32"/>
    <mergeCell ref="X32:Z32"/>
    <mergeCell ref="B24:C33"/>
    <mergeCell ref="D24:I24"/>
    <mergeCell ref="J24:Z24"/>
    <mergeCell ref="D25:I25"/>
    <mergeCell ref="J25:Z25"/>
    <mergeCell ref="D26:D33"/>
    <mergeCell ref="E26:I26"/>
    <mergeCell ref="J26:Z26"/>
    <mergeCell ref="E27:I27"/>
    <mergeCell ref="J27:Z27"/>
    <mergeCell ref="E28:I28"/>
    <mergeCell ref="J28:Z28"/>
    <mergeCell ref="E29:I29"/>
    <mergeCell ref="J29:Z29"/>
    <mergeCell ref="E30:I33"/>
    <mergeCell ref="K30:M30"/>
    <mergeCell ref="O30:Q30"/>
    <mergeCell ref="K33:M33"/>
    <mergeCell ref="O33:Q33"/>
    <mergeCell ref="S33:Z33"/>
    <mergeCell ref="B34:C43"/>
    <mergeCell ref="D34:I34"/>
    <mergeCell ref="J34:Z34"/>
    <mergeCell ref="D35:I35"/>
    <mergeCell ref="J35:Z35"/>
    <mergeCell ref="D36:D43"/>
    <mergeCell ref="E36:I36"/>
    <mergeCell ref="T51:V51"/>
    <mergeCell ref="X51:Z51"/>
    <mergeCell ref="K43:M43"/>
    <mergeCell ref="O43:Q43"/>
    <mergeCell ref="S43:Z43"/>
    <mergeCell ref="B44:C53"/>
    <mergeCell ref="D44:I44"/>
    <mergeCell ref="J44:Z44"/>
    <mergeCell ref="D45:I45"/>
    <mergeCell ref="J45:Z45"/>
    <mergeCell ref="D46:D53"/>
    <mergeCell ref="E46:I46"/>
    <mergeCell ref="J46:Z46"/>
    <mergeCell ref="E47:I47"/>
    <mergeCell ref="J47:Z47"/>
    <mergeCell ref="E48:I48"/>
    <mergeCell ref="J48:Z48"/>
    <mergeCell ref="J36:Z36"/>
    <mergeCell ref="E37:I37"/>
    <mergeCell ref="J37:Z37"/>
    <mergeCell ref="E38:I38"/>
    <mergeCell ref="J38:Z38"/>
    <mergeCell ref="E39:I39"/>
    <mergeCell ref="J39:Z39"/>
    <mergeCell ref="E40:I43"/>
    <mergeCell ref="K40:M40"/>
    <mergeCell ref="O40:Q40"/>
    <mergeCell ref="T40:V40"/>
    <mergeCell ref="X40:Z40"/>
    <mergeCell ref="K41:M41"/>
    <mergeCell ref="O41:Q41"/>
    <mergeCell ref="T41:V41"/>
    <mergeCell ref="X41:Z41"/>
    <mergeCell ref="K42:M42"/>
    <mergeCell ref="O42:Q42"/>
    <mergeCell ref="T42:V42"/>
    <mergeCell ref="X42:Z42"/>
    <mergeCell ref="E49:I49"/>
    <mergeCell ref="J49:Z49"/>
    <mergeCell ref="E50:I53"/>
    <mergeCell ref="K50:M50"/>
    <mergeCell ref="O50:Q50"/>
    <mergeCell ref="T50:V50"/>
    <mergeCell ref="X50:Z50"/>
    <mergeCell ref="K51:M51"/>
    <mergeCell ref="K53:M53"/>
    <mergeCell ref="O53:Q53"/>
    <mergeCell ref="S53:Z53"/>
    <mergeCell ref="O51:Q51"/>
    <mergeCell ref="K52:M52"/>
    <mergeCell ref="O52:Q52"/>
    <mergeCell ref="T52:V52"/>
    <mergeCell ref="X52:Z52"/>
  </mergeCells>
  <phoneticPr fontId="6"/>
  <pageMargins left="0.59055118110236227" right="0.39370078740157483" top="0.39370078740157483" bottom="0.19685039370078741" header="0" footer="0"/>
  <pageSetup paperSize="9" scale="88"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00B0F0"/>
  </sheetPr>
  <dimension ref="A1:Z53"/>
  <sheetViews>
    <sheetView view="pageBreakPreview" zoomScaleNormal="100" zoomScaleSheetLayoutView="100" workbookViewId="0">
      <selection activeCell="S53" sqref="S53:Z53"/>
    </sheetView>
  </sheetViews>
  <sheetFormatPr defaultColWidth="3.75" defaultRowHeight="23.25" customHeight="1" x14ac:dyDescent="0.15"/>
  <cols>
    <col min="1" max="1" width="3.75" style="135" customWidth="1"/>
    <col min="2" max="3" width="3.125" style="135" customWidth="1"/>
    <col min="4" max="9" width="3.75" style="135"/>
    <col min="10" max="17" width="4.125" style="135" customWidth="1"/>
    <col min="18" max="18" width="0.375" style="135" customWidth="1"/>
    <col min="19" max="26" width="4.125" style="135" customWidth="1"/>
    <col min="27" max="16384" width="3.75" style="135"/>
  </cols>
  <sheetData>
    <row r="1" spans="1:26" s="134" customFormat="1" ht="15.75" customHeight="1" x14ac:dyDescent="0.15">
      <c r="A1" s="134" t="s">
        <v>1</v>
      </c>
      <c r="G1" s="134" t="s">
        <v>7</v>
      </c>
    </row>
    <row r="2" spans="1:26" ht="7.5" customHeight="1" x14ac:dyDescent="0.15"/>
    <row r="3" spans="1:26" ht="27.75" customHeight="1" x14ac:dyDescent="0.15">
      <c r="B3" s="973" t="s">
        <v>228</v>
      </c>
      <c r="C3" s="974"/>
      <c r="D3" s="974"/>
      <c r="E3" s="974"/>
      <c r="F3" s="974"/>
      <c r="G3" s="974"/>
      <c r="H3" s="974"/>
      <c r="I3" s="974"/>
      <c r="J3" s="974"/>
      <c r="K3" s="974"/>
      <c r="L3" s="974"/>
      <c r="M3" s="974"/>
      <c r="N3" s="974"/>
      <c r="O3" s="974"/>
      <c r="P3" s="974"/>
      <c r="Q3" s="974"/>
      <c r="R3" s="974"/>
      <c r="S3" s="974"/>
      <c r="T3" s="974"/>
      <c r="U3" s="974"/>
      <c r="V3" s="974"/>
      <c r="W3" s="974"/>
      <c r="X3" s="974"/>
      <c r="Y3" s="974"/>
      <c r="Z3" s="975"/>
    </row>
    <row r="4" spans="1:26" ht="11.25" customHeight="1" x14ac:dyDescent="0.15">
      <c r="B4" s="965">
        <v>1</v>
      </c>
      <c r="C4" s="965"/>
      <c r="D4" s="966" t="s">
        <v>271</v>
      </c>
      <c r="E4" s="966"/>
      <c r="F4" s="966"/>
      <c r="G4" s="966"/>
      <c r="H4" s="966"/>
      <c r="I4" s="967"/>
      <c r="J4" s="976" t="s">
        <v>334</v>
      </c>
      <c r="K4" s="977"/>
      <c r="L4" s="977"/>
      <c r="M4" s="977"/>
      <c r="N4" s="977"/>
      <c r="O4" s="977"/>
      <c r="P4" s="977"/>
      <c r="Q4" s="977"/>
      <c r="R4" s="977"/>
      <c r="S4" s="977"/>
      <c r="T4" s="977"/>
      <c r="U4" s="977"/>
      <c r="V4" s="977"/>
      <c r="W4" s="977"/>
      <c r="X4" s="977"/>
      <c r="Y4" s="977"/>
      <c r="Z4" s="978"/>
    </row>
    <row r="5" spans="1:26" ht="21.75" customHeight="1" x14ac:dyDescent="0.15">
      <c r="B5" s="965"/>
      <c r="C5" s="965"/>
      <c r="D5" s="969" t="s">
        <v>48</v>
      </c>
      <c r="E5" s="969"/>
      <c r="F5" s="969"/>
      <c r="G5" s="969"/>
      <c r="H5" s="969"/>
      <c r="I5" s="970"/>
      <c r="J5" s="979" t="s">
        <v>333</v>
      </c>
      <c r="K5" s="980"/>
      <c r="L5" s="980"/>
      <c r="M5" s="980"/>
      <c r="N5" s="980"/>
      <c r="O5" s="980"/>
      <c r="P5" s="980"/>
      <c r="Q5" s="980"/>
      <c r="R5" s="980"/>
      <c r="S5" s="980"/>
      <c r="T5" s="980"/>
      <c r="U5" s="980"/>
      <c r="V5" s="980"/>
      <c r="W5" s="980"/>
      <c r="X5" s="980"/>
      <c r="Y5" s="980"/>
      <c r="Z5" s="981"/>
    </row>
    <row r="6" spans="1:26" ht="21.75" customHeight="1" x14ac:dyDescent="0.15">
      <c r="B6" s="965"/>
      <c r="C6" s="965"/>
      <c r="D6" s="972" t="s">
        <v>209</v>
      </c>
      <c r="E6" s="956" t="s">
        <v>34</v>
      </c>
      <c r="F6" s="957"/>
      <c r="G6" s="957"/>
      <c r="H6" s="957"/>
      <c r="I6" s="958"/>
      <c r="J6" s="982" t="s">
        <v>336</v>
      </c>
      <c r="K6" s="983"/>
      <c r="L6" s="983"/>
      <c r="M6" s="983"/>
      <c r="N6" s="983"/>
      <c r="O6" s="983"/>
      <c r="P6" s="983"/>
      <c r="Q6" s="983"/>
      <c r="R6" s="983"/>
      <c r="S6" s="983"/>
      <c r="T6" s="983"/>
      <c r="U6" s="983"/>
      <c r="V6" s="983"/>
      <c r="W6" s="983"/>
      <c r="X6" s="983"/>
      <c r="Y6" s="983"/>
      <c r="Z6" s="984"/>
    </row>
    <row r="7" spans="1:26" ht="21.75" customHeight="1" x14ac:dyDescent="0.15">
      <c r="B7" s="965"/>
      <c r="C7" s="965"/>
      <c r="D7" s="972"/>
      <c r="E7" s="953" t="s">
        <v>145</v>
      </c>
      <c r="F7" s="954"/>
      <c r="G7" s="954"/>
      <c r="H7" s="954"/>
      <c r="I7" s="955"/>
      <c r="J7" s="982" t="s">
        <v>272</v>
      </c>
      <c r="K7" s="983"/>
      <c r="L7" s="983"/>
      <c r="M7" s="983"/>
      <c r="N7" s="983"/>
      <c r="O7" s="983"/>
      <c r="P7" s="983"/>
      <c r="Q7" s="983"/>
      <c r="R7" s="983"/>
      <c r="S7" s="983"/>
      <c r="T7" s="983"/>
      <c r="U7" s="983"/>
      <c r="V7" s="983"/>
      <c r="W7" s="983"/>
      <c r="X7" s="983"/>
      <c r="Y7" s="983"/>
      <c r="Z7" s="984"/>
    </row>
    <row r="8" spans="1:26" ht="21.75" customHeight="1" x14ac:dyDescent="0.15">
      <c r="B8" s="965"/>
      <c r="C8" s="965"/>
      <c r="D8" s="972"/>
      <c r="E8" s="953" t="s">
        <v>210</v>
      </c>
      <c r="F8" s="954"/>
      <c r="G8" s="954"/>
      <c r="H8" s="954"/>
      <c r="I8" s="955"/>
      <c r="J8" s="982" t="s">
        <v>335</v>
      </c>
      <c r="K8" s="983"/>
      <c r="L8" s="983"/>
      <c r="M8" s="983"/>
      <c r="N8" s="983"/>
      <c r="O8" s="983"/>
      <c r="P8" s="983"/>
      <c r="Q8" s="983"/>
      <c r="R8" s="983"/>
      <c r="S8" s="983"/>
      <c r="T8" s="983"/>
      <c r="U8" s="983"/>
      <c r="V8" s="983"/>
      <c r="W8" s="983"/>
      <c r="X8" s="983"/>
      <c r="Y8" s="983"/>
      <c r="Z8" s="984"/>
    </row>
    <row r="9" spans="1:26" ht="21.75" customHeight="1" x14ac:dyDescent="0.15">
      <c r="B9" s="965"/>
      <c r="C9" s="965"/>
      <c r="D9" s="972"/>
      <c r="E9" s="953" t="s">
        <v>144</v>
      </c>
      <c r="F9" s="954"/>
      <c r="G9" s="954"/>
      <c r="H9" s="954"/>
      <c r="I9" s="955"/>
      <c r="J9" s="982" t="s">
        <v>273</v>
      </c>
      <c r="K9" s="983"/>
      <c r="L9" s="983"/>
      <c r="M9" s="983"/>
      <c r="N9" s="983"/>
      <c r="O9" s="983"/>
      <c r="P9" s="983"/>
      <c r="Q9" s="983"/>
      <c r="R9" s="983"/>
      <c r="S9" s="983"/>
      <c r="T9" s="983"/>
      <c r="U9" s="983"/>
      <c r="V9" s="983"/>
      <c r="W9" s="983"/>
      <c r="X9" s="983"/>
      <c r="Y9" s="983"/>
      <c r="Z9" s="984"/>
    </row>
    <row r="10" spans="1:26" ht="15.75" customHeight="1" x14ac:dyDescent="0.15">
      <c r="B10" s="965"/>
      <c r="C10" s="965"/>
      <c r="D10" s="972"/>
      <c r="E10" s="959" t="s">
        <v>146</v>
      </c>
      <c r="F10" s="959"/>
      <c r="G10" s="959"/>
      <c r="H10" s="959"/>
      <c r="I10" s="959"/>
      <c r="J10" s="136" t="s">
        <v>211</v>
      </c>
      <c r="K10" s="985">
        <v>0.35416666666666669</v>
      </c>
      <c r="L10" s="986"/>
      <c r="M10" s="986"/>
      <c r="N10" s="137" t="s">
        <v>274</v>
      </c>
      <c r="O10" s="985">
        <v>0.70833333333333337</v>
      </c>
      <c r="P10" s="986"/>
      <c r="Q10" s="987"/>
      <c r="R10" s="138"/>
      <c r="S10" s="136" t="s">
        <v>214</v>
      </c>
      <c r="T10" s="985">
        <v>0.54166666666666663</v>
      </c>
      <c r="U10" s="986"/>
      <c r="V10" s="986"/>
      <c r="W10" s="137" t="s">
        <v>275</v>
      </c>
      <c r="X10" s="985">
        <v>0.70833333333333337</v>
      </c>
      <c r="Y10" s="986"/>
      <c r="Z10" s="987"/>
    </row>
    <row r="11" spans="1:26" ht="15.75" customHeight="1" x14ac:dyDescent="0.15">
      <c r="B11" s="965"/>
      <c r="C11" s="965"/>
      <c r="D11" s="972"/>
      <c r="E11" s="959"/>
      <c r="F11" s="959"/>
      <c r="G11" s="959"/>
      <c r="H11" s="959"/>
      <c r="I11" s="959"/>
      <c r="J11" s="136" t="s">
        <v>216</v>
      </c>
      <c r="K11" s="960" t="s">
        <v>212</v>
      </c>
      <c r="L11" s="960"/>
      <c r="M11" s="960"/>
      <c r="N11" s="137" t="s">
        <v>276</v>
      </c>
      <c r="O11" s="960" t="s">
        <v>212</v>
      </c>
      <c r="P11" s="960"/>
      <c r="Q11" s="961"/>
      <c r="R11" s="138"/>
      <c r="S11" s="136" t="s">
        <v>218</v>
      </c>
      <c r="T11" s="960" t="s">
        <v>212</v>
      </c>
      <c r="U11" s="960"/>
      <c r="V11" s="960"/>
      <c r="W11" s="137" t="s">
        <v>277</v>
      </c>
      <c r="X11" s="960" t="s">
        <v>212</v>
      </c>
      <c r="Y11" s="960"/>
      <c r="Z11" s="961"/>
    </row>
    <row r="12" spans="1:26" ht="15.75" customHeight="1" x14ac:dyDescent="0.15">
      <c r="B12" s="965"/>
      <c r="C12" s="965"/>
      <c r="D12" s="972"/>
      <c r="E12" s="959"/>
      <c r="F12" s="959"/>
      <c r="G12" s="959"/>
      <c r="H12" s="959"/>
      <c r="I12" s="959"/>
      <c r="J12" s="136" t="s">
        <v>220</v>
      </c>
      <c r="K12" s="985">
        <v>0.35416666666666669</v>
      </c>
      <c r="L12" s="986"/>
      <c r="M12" s="986"/>
      <c r="N12" s="137" t="s">
        <v>278</v>
      </c>
      <c r="O12" s="985">
        <v>0.5</v>
      </c>
      <c r="P12" s="986"/>
      <c r="Q12" s="987"/>
      <c r="R12" s="138"/>
      <c r="S12" s="136" t="s">
        <v>222</v>
      </c>
      <c r="T12" s="960" t="s">
        <v>212</v>
      </c>
      <c r="U12" s="960"/>
      <c r="V12" s="960"/>
      <c r="W12" s="137" t="s">
        <v>279</v>
      </c>
      <c r="X12" s="960" t="s">
        <v>212</v>
      </c>
      <c r="Y12" s="960"/>
      <c r="Z12" s="961"/>
    </row>
    <row r="13" spans="1:26" ht="15.75" customHeight="1" x14ac:dyDescent="0.15">
      <c r="B13" s="965"/>
      <c r="C13" s="965"/>
      <c r="D13" s="972"/>
      <c r="E13" s="959"/>
      <c r="F13" s="959"/>
      <c r="G13" s="959"/>
      <c r="H13" s="959"/>
      <c r="I13" s="959"/>
      <c r="J13" s="136" t="s">
        <v>224</v>
      </c>
      <c r="K13" s="960" t="s">
        <v>212</v>
      </c>
      <c r="L13" s="960"/>
      <c r="M13" s="960"/>
      <c r="N13" s="137" t="s">
        <v>280</v>
      </c>
      <c r="O13" s="960" t="s">
        <v>212</v>
      </c>
      <c r="P13" s="960"/>
      <c r="Q13" s="961"/>
      <c r="R13" s="139"/>
      <c r="S13" s="962"/>
      <c r="T13" s="963"/>
      <c r="U13" s="963"/>
      <c r="V13" s="963"/>
      <c r="W13" s="963"/>
      <c r="X13" s="963"/>
      <c r="Y13" s="963"/>
      <c r="Z13" s="964"/>
    </row>
    <row r="14" spans="1:26" ht="11.25" customHeight="1" x14ac:dyDescent="0.15">
      <c r="B14" s="965">
        <v>2</v>
      </c>
      <c r="C14" s="965"/>
      <c r="D14" s="966" t="s">
        <v>281</v>
      </c>
      <c r="E14" s="966"/>
      <c r="F14" s="966"/>
      <c r="G14" s="966"/>
      <c r="H14" s="966"/>
      <c r="I14" s="967"/>
      <c r="J14" s="968"/>
      <c r="K14" s="966"/>
      <c r="L14" s="966"/>
      <c r="M14" s="966"/>
      <c r="N14" s="966"/>
      <c r="O14" s="966"/>
      <c r="P14" s="966"/>
      <c r="Q14" s="966"/>
      <c r="R14" s="966"/>
      <c r="S14" s="966"/>
      <c r="T14" s="966"/>
      <c r="U14" s="966"/>
      <c r="V14" s="966"/>
      <c r="W14" s="966"/>
      <c r="X14" s="966"/>
      <c r="Y14" s="966"/>
      <c r="Z14" s="967"/>
    </row>
    <row r="15" spans="1:26" ht="21.75" customHeight="1" x14ac:dyDescent="0.15">
      <c r="B15" s="965"/>
      <c r="C15" s="965"/>
      <c r="D15" s="969" t="s">
        <v>48</v>
      </c>
      <c r="E15" s="969"/>
      <c r="F15" s="969"/>
      <c r="G15" s="969"/>
      <c r="H15" s="969"/>
      <c r="I15" s="970"/>
      <c r="J15" s="971"/>
      <c r="K15" s="969"/>
      <c r="L15" s="969"/>
      <c r="M15" s="969"/>
      <c r="N15" s="969"/>
      <c r="O15" s="969"/>
      <c r="P15" s="969"/>
      <c r="Q15" s="969"/>
      <c r="R15" s="969"/>
      <c r="S15" s="969"/>
      <c r="T15" s="969"/>
      <c r="U15" s="969"/>
      <c r="V15" s="969"/>
      <c r="W15" s="969"/>
      <c r="X15" s="969"/>
      <c r="Y15" s="969"/>
      <c r="Z15" s="970"/>
    </row>
    <row r="16" spans="1:26" ht="21.75" customHeight="1" x14ac:dyDescent="0.15">
      <c r="B16" s="965"/>
      <c r="C16" s="965"/>
      <c r="D16" s="972" t="s">
        <v>209</v>
      </c>
      <c r="E16" s="956" t="s">
        <v>34</v>
      </c>
      <c r="F16" s="957"/>
      <c r="G16" s="957"/>
      <c r="H16" s="957"/>
      <c r="I16" s="958"/>
      <c r="J16" s="956"/>
      <c r="K16" s="957"/>
      <c r="L16" s="957"/>
      <c r="M16" s="957"/>
      <c r="N16" s="957"/>
      <c r="O16" s="957"/>
      <c r="P16" s="957"/>
      <c r="Q16" s="957"/>
      <c r="R16" s="957"/>
      <c r="S16" s="957"/>
      <c r="T16" s="957"/>
      <c r="U16" s="957"/>
      <c r="V16" s="957"/>
      <c r="W16" s="957"/>
      <c r="X16" s="957"/>
      <c r="Y16" s="957"/>
      <c r="Z16" s="958"/>
    </row>
    <row r="17" spans="2:26" ht="21.75" customHeight="1" x14ac:dyDescent="0.15">
      <c r="B17" s="965"/>
      <c r="C17" s="965"/>
      <c r="D17" s="972"/>
      <c r="E17" s="953" t="s">
        <v>145</v>
      </c>
      <c r="F17" s="954"/>
      <c r="G17" s="954"/>
      <c r="H17" s="954"/>
      <c r="I17" s="955"/>
      <c r="J17" s="956"/>
      <c r="K17" s="957"/>
      <c r="L17" s="957"/>
      <c r="M17" s="957"/>
      <c r="N17" s="957"/>
      <c r="O17" s="957"/>
      <c r="P17" s="957"/>
      <c r="Q17" s="957"/>
      <c r="R17" s="957"/>
      <c r="S17" s="957"/>
      <c r="T17" s="957"/>
      <c r="U17" s="957"/>
      <c r="V17" s="957"/>
      <c r="W17" s="957"/>
      <c r="X17" s="957"/>
      <c r="Y17" s="957"/>
      <c r="Z17" s="958"/>
    </row>
    <row r="18" spans="2:26" ht="21.75" customHeight="1" x14ac:dyDescent="0.15">
      <c r="B18" s="965"/>
      <c r="C18" s="965"/>
      <c r="D18" s="972"/>
      <c r="E18" s="953" t="s">
        <v>210</v>
      </c>
      <c r="F18" s="954"/>
      <c r="G18" s="954"/>
      <c r="H18" s="954"/>
      <c r="I18" s="955"/>
      <c r="J18" s="956"/>
      <c r="K18" s="957"/>
      <c r="L18" s="957"/>
      <c r="M18" s="957"/>
      <c r="N18" s="957"/>
      <c r="O18" s="957"/>
      <c r="P18" s="957"/>
      <c r="Q18" s="957"/>
      <c r="R18" s="957"/>
      <c r="S18" s="957"/>
      <c r="T18" s="957"/>
      <c r="U18" s="957"/>
      <c r="V18" s="957"/>
      <c r="W18" s="957"/>
      <c r="X18" s="957"/>
      <c r="Y18" s="957"/>
      <c r="Z18" s="958"/>
    </row>
    <row r="19" spans="2:26" ht="21.75" customHeight="1" x14ac:dyDescent="0.15">
      <c r="B19" s="965"/>
      <c r="C19" s="965"/>
      <c r="D19" s="972"/>
      <c r="E19" s="953" t="s">
        <v>144</v>
      </c>
      <c r="F19" s="954"/>
      <c r="G19" s="954"/>
      <c r="H19" s="954"/>
      <c r="I19" s="955"/>
      <c r="J19" s="956"/>
      <c r="K19" s="957"/>
      <c r="L19" s="957"/>
      <c r="M19" s="957"/>
      <c r="N19" s="957"/>
      <c r="O19" s="957"/>
      <c r="P19" s="957"/>
      <c r="Q19" s="957"/>
      <c r="R19" s="957"/>
      <c r="S19" s="957"/>
      <c r="T19" s="957"/>
      <c r="U19" s="957"/>
      <c r="V19" s="957"/>
      <c r="W19" s="957"/>
      <c r="X19" s="957"/>
      <c r="Y19" s="957"/>
      <c r="Z19" s="958"/>
    </row>
    <row r="20" spans="2:26" ht="15.75" customHeight="1" x14ac:dyDescent="0.15">
      <c r="B20" s="965"/>
      <c r="C20" s="965"/>
      <c r="D20" s="972"/>
      <c r="E20" s="959" t="s">
        <v>146</v>
      </c>
      <c r="F20" s="959"/>
      <c r="G20" s="959"/>
      <c r="H20" s="959"/>
      <c r="I20" s="959"/>
      <c r="J20" s="136" t="s">
        <v>211</v>
      </c>
      <c r="K20" s="960" t="s">
        <v>212</v>
      </c>
      <c r="L20" s="960"/>
      <c r="M20" s="960"/>
      <c r="N20" s="137" t="s">
        <v>274</v>
      </c>
      <c r="O20" s="960" t="s">
        <v>212</v>
      </c>
      <c r="P20" s="960"/>
      <c r="Q20" s="961"/>
      <c r="R20" s="138"/>
      <c r="S20" s="136" t="s">
        <v>214</v>
      </c>
      <c r="T20" s="960" t="s">
        <v>212</v>
      </c>
      <c r="U20" s="960"/>
      <c r="V20" s="960"/>
      <c r="W20" s="137" t="s">
        <v>275</v>
      </c>
      <c r="X20" s="960" t="s">
        <v>212</v>
      </c>
      <c r="Y20" s="960"/>
      <c r="Z20" s="961"/>
    </row>
    <row r="21" spans="2:26" ht="15.75" customHeight="1" x14ac:dyDescent="0.15">
      <c r="B21" s="965"/>
      <c r="C21" s="965"/>
      <c r="D21" s="972"/>
      <c r="E21" s="959"/>
      <c r="F21" s="959"/>
      <c r="G21" s="959"/>
      <c r="H21" s="959"/>
      <c r="I21" s="959"/>
      <c r="J21" s="136" t="s">
        <v>216</v>
      </c>
      <c r="K21" s="960" t="s">
        <v>212</v>
      </c>
      <c r="L21" s="960"/>
      <c r="M21" s="960"/>
      <c r="N21" s="137" t="s">
        <v>276</v>
      </c>
      <c r="O21" s="960" t="s">
        <v>212</v>
      </c>
      <c r="P21" s="960"/>
      <c r="Q21" s="961"/>
      <c r="R21" s="138"/>
      <c r="S21" s="136" t="s">
        <v>218</v>
      </c>
      <c r="T21" s="960" t="s">
        <v>212</v>
      </c>
      <c r="U21" s="960"/>
      <c r="V21" s="960"/>
      <c r="W21" s="137" t="s">
        <v>277</v>
      </c>
      <c r="X21" s="960" t="s">
        <v>212</v>
      </c>
      <c r="Y21" s="960"/>
      <c r="Z21" s="961"/>
    </row>
    <row r="22" spans="2:26" ht="15.75" customHeight="1" x14ac:dyDescent="0.15">
      <c r="B22" s="965"/>
      <c r="C22" s="965"/>
      <c r="D22" s="972"/>
      <c r="E22" s="959"/>
      <c r="F22" s="959"/>
      <c r="G22" s="959"/>
      <c r="H22" s="959"/>
      <c r="I22" s="959"/>
      <c r="J22" s="136" t="s">
        <v>220</v>
      </c>
      <c r="K22" s="960" t="s">
        <v>212</v>
      </c>
      <c r="L22" s="960"/>
      <c r="M22" s="960"/>
      <c r="N22" s="137" t="s">
        <v>278</v>
      </c>
      <c r="O22" s="960" t="s">
        <v>212</v>
      </c>
      <c r="P22" s="960"/>
      <c r="Q22" s="961"/>
      <c r="R22" s="138"/>
      <c r="S22" s="136" t="s">
        <v>222</v>
      </c>
      <c r="T22" s="960" t="s">
        <v>212</v>
      </c>
      <c r="U22" s="960"/>
      <c r="V22" s="960"/>
      <c r="W22" s="137" t="s">
        <v>279</v>
      </c>
      <c r="X22" s="960" t="s">
        <v>212</v>
      </c>
      <c r="Y22" s="960"/>
      <c r="Z22" s="961"/>
    </row>
    <row r="23" spans="2:26" ht="15.75" customHeight="1" x14ac:dyDescent="0.15">
      <c r="B23" s="965"/>
      <c r="C23" s="965"/>
      <c r="D23" s="972"/>
      <c r="E23" s="959"/>
      <c r="F23" s="959"/>
      <c r="G23" s="959"/>
      <c r="H23" s="959"/>
      <c r="I23" s="959"/>
      <c r="J23" s="136" t="s">
        <v>224</v>
      </c>
      <c r="K23" s="960" t="s">
        <v>212</v>
      </c>
      <c r="L23" s="960"/>
      <c r="M23" s="960"/>
      <c r="N23" s="137" t="s">
        <v>280</v>
      </c>
      <c r="O23" s="960" t="s">
        <v>212</v>
      </c>
      <c r="P23" s="960"/>
      <c r="Q23" s="961"/>
      <c r="R23" s="139"/>
      <c r="S23" s="962"/>
      <c r="T23" s="963"/>
      <c r="U23" s="963"/>
      <c r="V23" s="963"/>
      <c r="W23" s="963"/>
      <c r="X23" s="963"/>
      <c r="Y23" s="963"/>
      <c r="Z23" s="964"/>
    </row>
    <row r="24" spans="2:26" ht="11.25" customHeight="1" x14ac:dyDescent="0.15">
      <c r="B24" s="965">
        <v>3</v>
      </c>
      <c r="C24" s="965"/>
      <c r="D24" s="966" t="s">
        <v>281</v>
      </c>
      <c r="E24" s="966"/>
      <c r="F24" s="966"/>
      <c r="G24" s="966"/>
      <c r="H24" s="966"/>
      <c r="I24" s="967"/>
      <c r="J24" s="968"/>
      <c r="K24" s="966"/>
      <c r="L24" s="966"/>
      <c r="M24" s="966"/>
      <c r="N24" s="966"/>
      <c r="O24" s="966"/>
      <c r="P24" s="966"/>
      <c r="Q24" s="966"/>
      <c r="R24" s="966"/>
      <c r="S24" s="966"/>
      <c r="T24" s="966"/>
      <c r="U24" s="966"/>
      <c r="V24" s="966"/>
      <c r="W24" s="966"/>
      <c r="X24" s="966"/>
      <c r="Y24" s="966"/>
      <c r="Z24" s="967"/>
    </row>
    <row r="25" spans="2:26" ht="21.75" customHeight="1" x14ac:dyDescent="0.15">
      <c r="B25" s="965"/>
      <c r="C25" s="965"/>
      <c r="D25" s="969" t="s">
        <v>48</v>
      </c>
      <c r="E25" s="969"/>
      <c r="F25" s="969"/>
      <c r="G25" s="969"/>
      <c r="H25" s="969"/>
      <c r="I25" s="970"/>
      <c r="J25" s="971"/>
      <c r="K25" s="969"/>
      <c r="L25" s="969"/>
      <c r="M25" s="969"/>
      <c r="N25" s="969"/>
      <c r="O25" s="969"/>
      <c r="P25" s="969"/>
      <c r="Q25" s="969"/>
      <c r="R25" s="969"/>
      <c r="S25" s="969"/>
      <c r="T25" s="969"/>
      <c r="U25" s="969"/>
      <c r="V25" s="969"/>
      <c r="W25" s="969"/>
      <c r="X25" s="969"/>
      <c r="Y25" s="969"/>
      <c r="Z25" s="970"/>
    </row>
    <row r="26" spans="2:26" ht="21.75" customHeight="1" x14ac:dyDescent="0.15">
      <c r="B26" s="965"/>
      <c r="C26" s="965"/>
      <c r="D26" s="972" t="s">
        <v>209</v>
      </c>
      <c r="E26" s="956" t="s">
        <v>34</v>
      </c>
      <c r="F26" s="957"/>
      <c r="G26" s="957"/>
      <c r="H26" s="957"/>
      <c r="I26" s="958"/>
      <c r="J26" s="956"/>
      <c r="K26" s="957"/>
      <c r="L26" s="957"/>
      <c r="M26" s="957"/>
      <c r="N26" s="957"/>
      <c r="O26" s="957"/>
      <c r="P26" s="957"/>
      <c r="Q26" s="957"/>
      <c r="R26" s="957"/>
      <c r="S26" s="957"/>
      <c r="T26" s="957"/>
      <c r="U26" s="957"/>
      <c r="V26" s="957"/>
      <c r="W26" s="957"/>
      <c r="X26" s="957"/>
      <c r="Y26" s="957"/>
      <c r="Z26" s="958"/>
    </row>
    <row r="27" spans="2:26" ht="21.75" customHeight="1" x14ac:dyDescent="0.15">
      <c r="B27" s="965"/>
      <c r="C27" s="965"/>
      <c r="D27" s="972"/>
      <c r="E27" s="953" t="s">
        <v>145</v>
      </c>
      <c r="F27" s="954"/>
      <c r="G27" s="954"/>
      <c r="H27" s="954"/>
      <c r="I27" s="955"/>
      <c r="J27" s="956"/>
      <c r="K27" s="957"/>
      <c r="L27" s="957"/>
      <c r="M27" s="957"/>
      <c r="N27" s="957"/>
      <c r="O27" s="957"/>
      <c r="P27" s="957"/>
      <c r="Q27" s="957"/>
      <c r="R27" s="957"/>
      <c r="S27" s="957"/>
      <c r="T27" s="957"/>
      <c r="U27" s="957"/>
      <c r="V27" s="957"/>
      <c r="W27" s="957"/>
      <c r="X27" s="957"/>
      <c r="Y27" s="957"/>
      <c r="Z27" s="958"/>
    </row>
    <row r="28" spans="2:26" ht="21.75" customHeight="1" x14ac:dyDescent="0.15">
      <c r="B28" s="965"/>
      <c r="C28" s="965"/>
      <c r="D28" s="972"/>
      <c r="E28" s="953" t="s">
        <v>210</v>
      </c>
      <c r="F28" s="954"/>
      <c r="G28" s="954"/>
      <c r="H28" s="954"/>
      <c r="I28" s="955"/>
      <c r="J28" s="956"/>
      <c r="K28" s="957"/>
      <c r="L28" s="957"/>
      <c r="M28" s="957"/>
      <c r="N28" s="957"/>
      <c r="O28" s="957"/>
      <c r="P28" s="957"/>
      <c r="Q28" s="957"/>
      <c r="R28" s="957"/>
      <c r="S28" s="957"/>
      <c r="T28" s="957"/>
      <c r="U28" s="957"/>
      <c r="V28" s="957"/>
      <c r="W28" s="957"/>
      <c r="X28" s="957"/>
      <c r="Y28" s="957"/>
      <c r="Z28" s="958"/>
    </row>
    <row r="29" spans="2:26" ht="21.75" customHeight="1" x14ac:dyDescent="0.15">
      <c r="B29" s="965"/>
      <c r="C29" s="965"/>
      <c r="D29" s="972"/>
      <c r="E29" s="953" t="s">
        <v>144</v>
      </c>
      <c r="F29" s="954"/>
      <c r="G29" s="954"/>
      <c r="H29" s="954"/>
      <c r="I29" s="955"/>
      <c r="J29" s="956"/>
      <c r="K29" s="957"/>
      <c r="L29" s="957"/>
      <c r="M29" s="957"/>
      <c r="N29" s="957"/>
      <c r="O29" s="957"/>
      <c r="P29" s="957"/>
      <c r="Q29" s="957"/>
      <c r="R29" s="957"/>
      <c r="S29" s="957"/>
      <c r="T29" s="957"/>
      <c r="U29" s="957"/>
      <c r="V29" s="957"/>
      <c r="W29" s="957"/>
      <c r="X29" s="957"/>
      <c r="Y29" s="957"/>
      <c r="Z29" s="958"/>
    </row>
    <row r="30" spans="2:26" ht="15.75" customHeight="1" x14ac:dyDescent="0.15">
      <c r="B30" s="965"/>
      <c r="C30" s="965"/>
      <c r="D30" s="972"/>
      <c r="E30" s="959" t="s">
        <v>146</v>
      </c>
      <c r="F30" s="959"/>
      <c r="G30" s="959"/>
      <c r="H30" s="959"/>
      <c r="I30" s="959"/>
      <c r="J30" s="136" t="s">
        <v>211</v>
      </c>
      <c r="K30" s="960" t="s">
        <v>212</v>
      </c>
      <c r="L30" s="960"/>
      <c r="M30" s="960"/>
      <c r="N30" s="137" t="s">
        <v>274</v>
      </c>
      <c r="O30" s="960" t="s">
        <v>212</v>
      </c>
      <c r="P30" s="960"/>
      <c r="Q30" s="961"/>
      <c r="R30" s="138"/>
      <c r="S30" s="136" t="s">
        <v>214</v>
      </c>
      <c r="T30" s="960" t="s">
        <v>212</v>
      </c>
      <c r="U30" s="960"/>
      <c r="V30" s="960"/>
      <c r="W30" s="137" t="s">
        <v>275</v>
      </c>
      <c r="X30" s="960" t="s">
        <v>212</v>
      </c>
      <c r="Y30" s="960"/>
      <c r="Z30" s="961"/>
    </row>
    <row r="31" spans="2:26" ht="15.75" customHeight="1" x14ac:dyDescent="0.15">
      <c r="B31" s="965"/>
      <c r="C31" s="965"/>
      <c r="D31" s="972"/>
      <c r="E31" s="959"/>
      <c r="F31" s="959"/>
      <c r="G31" s="959"/>
      <c r="H31" s="959"/>
      <c r="I31" s="959"/>
      <c r="J31" s="136" t="s">
        <v>216</v>
      </c>
      <c r="K31" s="960" t="s">
        <v>212</v>
      </c>
      <c r="L31" s="960"/>
      <c r="M31" s="960"/>
      <c r="N31" s="137" t="s">
        <v>276</v>
      </c>
      <c r="O31" s="960" t="s">
        <v>212</v>
      </c>
      <c r="P31" s="960"/>
      <c r="Q31" s="961"/>
      <c r="R31" s="138"/>
      <c r="S31" s="136" t="s">
        <v>218</v>
      </c>
      <c r="T31" s="960" t="s">
        <v>212</v>
      </c>
      <c r="U31" s="960"/>
      <c r="V31" s="960"/>
      <c r="W31" s="137" t="s">
        <v>277</v>
      </c>
      <c r="X31" s="960" t="s">
        <v>212</v>
      </c>
      <c r="Y31" s="960"/>
      <c r="Z31" s="961"/>
    </row>
    <row r="32" spans="2:26" ht="15.75" customHeight="1" x14ac:dyDescent="0.15">
      <c r="B32" s="965"/>
      <c r="C32" s="965"/>
      <c r="D32" s="972"/>
      <c r="E32" s="959"/>
      <c r="F32" s="959"/>
      <c r="G32" s="959"/>
      <c r="H32" s="959"/>
      <c r="I32" s="959"/>
      <c r="J32" s="136" t="s">
        <v>220</v>
      </c>
      <c r="K32" s="960" t="s">
        <v>212</v>
      </c>
      <c r="L32" s="960"/>
      <c r="M32" s="960"/>
      <c r="N32" s="137" t="s">
        <v>278</v>
      </c>
      <c r="O32" s="960" t="s">
        <v>212</v>
      </c>
      <c r="P32" s="960"/>
      <c r="Q32" s="961"/>
      <c r="R32" s="138"/>
      <c r="S32" s="136" t="s">
        <v>222</v>
      </c>
      <c r="T32" s="960" t="s">
        <v>212</v>
      </c>
      <c r="U32" s="960"/>
      <c r="V32" s="960"/>
      <c r="W32" s="137" t="s">
        <v>279</v>
      </c>
      <c r="X32" s="960" t="s">
        <v>212</v>
      </c>
      <c r="Y32" s="960"/>
      <c r="Z32" s="961"/>
    </row>
    <row r="33" spans="2:26" ht="15.75" customHeight="1" x14ac:dyDescent="0.15">
      <c r="B33" s="965"/>
      <c r="C33" s="965"/>
      <c r="D33" s="972"/>
      <c r="E33" s="959"/>
      <c r="F33" s="959"/>
      <c r="G33" s="959"/>
      <c r="H33" s="959"/>
      <c r="I33" s="959"/>
      <c r="J33" s="136" t="s">
        <v>224</v>
      </c>
      <c r="K33" s="960" t="s">
        <v>212</v>
      </c>
      <c r="L33" s="960"/>
      <c r="M33" s="960"/>
      <c r="N33" s="137" t="s">
        <v>280</v>
      </c>
      <c r="O33" s="960" t="s">
        <v>212</v>
      </c>
      <c r="P33" s="960"/>
      <c r="Q33" s="961"/>
      <c r="R33" s="139"/>
      <c r="S33" s="962"/>
      <c r="T33" s="963"/>
      <c r="U33" s="963"/>
      <c r="V33" s="963"/>
      <c r="W33" s="963"/>
      <c r="X33" s="963"/>
      <c r="Y33" s="963"/>
      <c r="Z33" s="964"/>
    </row>
    <row r="34" spans="2:26" ht="11.25" customHeight="1" x14ac:dyDescent="0.15">
      <c r="B34" s="965">
        <v>4</v>
      </c>
      <c r="C34" s="965"/>
      <c r="D34" s="966" t="s">
        <v>281</v>
      </c>
      <c r="E34" s="966"/>
      <c r="F34" s="966"/>
      <c r="G34" s="966"/>
      <c r="H34" s="966"/>
      <c r="I34" s="967"/>
      <c r="J34" s="968"/>
      <c r="K34" s="966"/>
      <c r="L34" s="966"/>
      <c r="M34" s="966"/>
      <c r="N34" s="966"/>
      <c r="O34" s="966"/>
      <c r="P34" s="966"/>
      <c r="Q34" s="966"/>
      <c r="R34" s="966"/>
      <c r="S34" s="966"/>
      <c r="T34" s="966"/>
      <c r="U34" s="966"/>
      <c r="V34" s="966"/>
      <c r="W34" s="966"/>
      <c r="X34" s="966"/>
      <c r="Y34" s="966"/>
      <c r="Z34" s="967"/>
    </row>
    <row r="35" spans="2:26" ht="21.75" customHeight="1" x14ac:dyDescent="0.15">
      <c r="B35" s="965"/>
      <c r="C35" s="965"/>
      <c r="D35" s="969" t="s">
        <v>48</v>
      </c>
      <c r="E35" s="969"/>
      <c r="F35" s="969"/>
      <c r="G35" s="969"/>
      <c r="H35" s="969"/>
      <c r="I35" s="970"/>
      <c r="J35" s="971"/>
      <c r="K35" s="969"/>
      <c r="L35" s="969"/>
      <c r="M35" s="969"/>
      <c r="N35" s="969"/>
      <c r="O35" s="969"/>
      <c r="P35" s="969"/>
      <c r="Q35" s="969"/>
      <c r="R35" s="969"/>
      <c r="S35" s="969"/>
      <c r="T35" s="969"/>
      <c r="U35" s="969"/>
      <c r="V35" s="969"/>
      <c r="W35" s="969"/>
      <c r="X35" s="969"/>
      <c r="Y35" s="969"/>
      <c r="Z35" s="970"/>
    </row>
    <row r="36" spans="2:26" ht="21.75" customHeight="1" x14ac:dyDescent="0.15">
      <c r="B36" s="965"/>
      <c r="C36" s="965"/>
      <c r="D36" s="972" t="s">
        <v>209</v>
      </c>
      <c r="E36" s="956" t="s">
        <v>34</v>
      </c>
      <c r="F36" s="957"/>
      <c r="G36" s="957"/>
      <c r="H36" s="957"/>
      <c r="I36" s="958"/>
      <c r="J36" s="956"/>
      <c r="K36" s="957"/>
      <c r="L36" s="957"/>
      <c r="M36" s="957"/>
      <c r="N36" s="957"/>
      <c r="O36" s="957"/>
      <c r="P36" s="957"/>
      <c r="Q36" s="957"/>
      <c r="R36" s="957"/>
      <c r="S36" s="957"/>
      <c r="T36" s="957"/>
      <c r="U36" s="957"/>
      <c r="V36" s="957"/>
      <c r="W36" s="957"/>
      <c r="X36" s="957"/>
      <c r="Y36" s="957"/>
      <c r="Z36" s="958"/>
    </row>
    <row r="37" spans="2:26" ht="21.75" customHeight="1" x14ac:dyDescent="0.15">
      <c r="B37" s="965"/>
      <c r="C37" s="965"/>
      <c r="D37" s="972"/>
      <c r="E37" s="953" t="s">
        <v>145</v>
      </c>
      <c r="F37" s="954"/>
      <c r="G37" s="954"/>
      <c r="H37" s="954"/>
      <c r="I37" s="955"/>
      <c r="J37" s="956"/>
      <c r="K37" s="957"/>
      <c r="L37" s="957"/>
      <c r="M37" s="957"/>
      <c r="N37" s="957"/>
      <c r="O37" s="957"/>
      <c r="P37" s="957"/>
      <c r="Q37" s="957"/>
      <c r="R37" s="957"/>
      <c r="S37" s="957"/>
      <c r="T37" s="957"/>
      <c r="U37" s="957"/>
      <c r="V37" s="957"/>
      <c r="W37" s="957"/>
      <c r="X37" s="957"/>
      <c r="Y37" s="957"/>
      <c r="Z37" s="958"/>
    </row>
    <row r="38" spans="2:26" ht="21.75" customHeight="1" x14ac:dyDescent="0.15">
      <c r="B38" s="965"/>
      <c r="C38" s="965"/>
      <c r="D38" s="972"/>
      <c r="E38" s="953" t="s">
        <v>210</v>
      </c>
      <c r="F38" s="954"/>
      <c r="G38" s="954"/>
      <c r="H38" s="954"/>
      <c r="I38" s="955"/>
      <c r="J38" s="956"/>
      <c r="K38" s="957"/>
      <c r="L38" s="957"/>
      <c r="M38" s="957"/>
      <c r="N38" s="957"/>
      <c r="O38" s="957"/>
      <c r="P38" s="957"/>
      <c r="Q38" s="957"/>
      <c r="R38" s="957"/>
      <c r="S38" s="957"/>
      <c r="T38" s="957"/>
      <c r="U38" s="957"/>
      <c r="V38" s="957"/>
      <c r="W38" s="957"/>
      <c r="X38" s="957"/>
      <c r="Y38" s="957"/>
      <c r="Z38" s="958"/>
    </row>
    <row r="39" spans="2:26" ht="21.75" customHeight="1" x14ac:dyDescent="0.15">
      <c r="B39" s="965"/>
      <c r="C39" s="965"/>
      <c r="D39" s="972"/>
      <c r="E39" s="953" t="s">
        <v>144</v>
      </c>
      <c r="F39" s="954"/>
      <c r="G39" s="954"/>
      <c r="H39" s="954"/>
      <c r="I39" s="955"/>
      <c r="J39" s="956"/>
      <c r="K39" s="957"/>
      <c r="L39" s="957"/>
      <c r="M39" s="957"/>
      <c r="N39" s="957"/>
      <c r="O39" s="957"/>
      <c r="P39" s="957"/>
      <c r="Q39" s="957"/>
      <c r="R39" s="957"/>
      <c r="S39" s="957"/>
      <c r="T39" s="957"/>
      <c r="U39" s="957"/>
      <c r="V39" s="957"/>
      <c r="W39" s="957"/>
      <c r="X39" s="957"/>
      <c r="Y39" s="957"/>
      <c r="Z39" s="958"/>
    </row>
    <row r="40" spans="2:26" ht="15.75" customHeight="1" x14ac:dyDescent="0.15">
      <c r="B40" s="965"/>
      <c r="C40" s="965"/>
      <c r="D40" s="972"/>
      <c r="E40" s="959" t="s">
        <v>146</v>
      </c>
      <c r="F40" s="959"/>
      <c r="G40" s="959"/>
      <c r="H40" s="959"/>
      <c r="I40" s="959"/>
      <c r="J40" s="136" t="s">
        <v>211</v>
      </c>
      <c r="K40" s="960" t="s">
        <v>212</v>
      </c>
      <c r="L40" s="960"/>
      <c r="M40" s="960"/>
      <c r="N40" s="137" t="s">
        <v>274</v>
      </c>
      <c r="O40" s="960" t="s">
        <v>212</v>
      </c>
      <c r="P40" s="960"/>
      <c r="Q40" s="961"/>
      <c r="R40" s="138"/>
      <c r="S40" s="136" t="s">
        <v>214</v>
      </c>
      <c r="T40" s="960" t="s">
        <v>212</v>
      </c>
      <c r="U40" s="960"/>
      <c r="V40" s="960"/>
      <c r="W40" s="137" t="s">
        <v>275</v>
      </c>
      <c r="X40" s="960" t="s">
        <v>212</v>
      </c>
      <c r="Y40" s="960"/>
      <c r="Z40" s="961"/>
    </row>
    <row r="41" spans="2:26" ht="15.75" customHeight="1" x14ac:dyDescent="0.15">
      <c r="B41" s="965"/>
      <c r="C41" s="965"/>
      <c r="D41" s="972"/>
      <c r="E41" s="959"/>
      <c r="F41" s="959"/>
      <c r="G41" s="959"/>
      <c r="H41" s="959"/>
      <c r="I41" s="959"/>
      <c r="J41" s="136" t="s">
        <v>216</v>
      </c>
      <c r="K41" s="960" t="s">
        <v>212</v>
      </c>
      <c r="L41" s="960"/>
      <c r="M41" s="960"/>
      <c r="N41" s="137" t="s">
        <v>276</v>
      </c>
      <c r="O41" s="960" t="s">
        <v>212</v>
      </c>
      <c r="P41" s="960"/>
      <c r="Q41" s="961"/>
      <c r="R41" s="138"/>
      <c r="S41" s="136" t="s">
        <v>218</v>
      </c>
      <c r="T41" s="960" t="s">
        <v>212</v>
      </c>
      <c r="U41" s="960"/>
      <c r="V41" s="960"/>
      <c r="W41" s="137" t="s">
        <v>277</v>
      </c>
      <c r="X41" s="960" t="s">
        <v>212</v>
      </c>
      <c r="Y41" s="960"/>
      <c r="Z41" s="961"/>
    </row>
    <row r="42" spans="2:26" ht="15.75" customHeight="1" x14ac:dyDescent="0.15">
      <c r="B42" s="965"/>
      <c r="C42" s="965"/>
      <c r="D42" s="972"/>
      <c r="E42" s="959"/>
      <c r="F42" s="959"/>
      <c r="G42" s="959"/>
      <c r="H42" s="959"/>
      <c r="I42" s="959"/>
      <c r="J42" s="136" t="s">
        <v>220</v>
      </c>
      <c r="K42" s="960" t="s">
        <v>212</v>
      </c>
      <c r="L42" s="960"/>
      <c r="M42" s="960"/>
      <c r="N42" s="137" t="s">
        <v>278</v>
      </c>
      <c r="O42" s="960" t="s">
        <v>212</v>
      </c>
      <c r="P42" s="960"/>
      <c r="Q42" s="961"/>
      <c r="R42" s="138"/>
      <c r="S42" s="136" t="s">
        <v>222</v>
      </c>
      <c r="T42" s="960" t="s">
        <v>212</v>
      </c>
      <c r="U42" s="960"/>
      <c r="V42" s="960"/>
      <c r="W42" s="137" t="s">
        <v>279</v>
      </c>
      <c r="X42" s="960" t="s">
        <v>212</v>
      </c>
      <c r="Y42" s="960"/>
      <c r="Z42" s="961"/>
    </row>
    <row r="43" spans="2:26" ht="15.75" customHeight="1" x14ac:dyDescent="0.15">
      <c r="B43" s="965"/>
      <c r="C43" s="965"/>
      <c r="D43" s="972"/>
      <c r="E43" s="959"/>
      <c r="F43" s="959"/>
      <c r="G43" s="959"/>
      <c r="H43" s="959"/>
      <c r="I43" s="959"/>
      <c r="J43" s="136" t="s">
        <v>224</v>
      </c>
      <c r="K43" s="960" t="s">
        <v>212</v>
      </c>
      <c r="L43" s="960"/>
      <c r="M43" s="960"/>
      <c r="N43" s="137" t="s">
        <v>280</v>
      </c>
      <c r="O43" s="960" t="s">
        <v>212</v>
      </c>
      <c r="P43" s="960"/>
      <c r="Q43" s="961"/>
      <c r="R43" s="139"/>
      <c r="S43" s="962"/>
      <c r="T43" s="963"/>
      <c r="U43" s="963"/>
      <c r="V43" s="963"/>
      <c r="W43" s="963"/>
      <c r="X43" s="963"/>
      <c r="Y43" s="963"/>
      <c r="Z43" s="964"/>
    </row>
    <row r="44" spans="2:26" ht="11.25" customHeight="1" x14ac:dyDescent="0.15">
      <c r="B44" s="965">
        <v>5</v>
      </c>
      <c r="C44" s="965"/>
      <c r="D44" s="966" t="s">
        <v>281</v>
      </c>
      <c r="E44" s="966"/>
      <c r="F44" s="966"/>
      <c r="G44" s="966"/>
      <c r="H44" s="966"/>
      <c r="I44" s="967"/>
      <c r="J44" s="968"/>
      <c r="K44" s="966"/>
      <c r="L44" s="966"/>
      <c r="M44" s="966"/>
      <c r="N44" s="966"/>
      <c r="O44" s="966"/>
      <c r="P44" s="966"/>
      <c r="Q44" s="966"/>
      <c r="R44" s="966"/>
      <c r="S44" s="966"/>
      <c r="T44" s="966"/>
      <c r="U44" s="966"/>
      <c r="V44" s="966"/>
      <c r="W44" s="966"/>
      <c r="X44" s="966"/>
      <c r="Y44" s="966"/>
      <c r="Z44" s="967"/>
    </row>
    <row r="45" spans="2:26" ht="21.75" customHeight="1" x14ac:dyDescent="0.15">
      <c r="B45" s="965"/>
      <c r="C45" s="965"/>
      <c r="D45" s="969" t="s">
        <v>48</v>
      </c>
      <c r="E45" s="969"/>
      <c r="F45" s="969"/>
      <c r="G45" s="969"/>
      <c r="H45" s="969"/>
      <c r="I45" s="970"/>
      <c r="J45" s="971"/>
      <c r="K45" s="969"/>
      <c r="L45" s="969"/>
      <c r="M45" s="969"/>
      <c r="N45" s="969"/>
      <c r="O45" s="969"/>
      <c r="P45" s="969"/>
      <c r="Q45" s="969"/>
      <c r="R45" s="969"/>
      <c r="S45" s="969"/>
      <c r="T45" s="969"/>
      <c r="U45" s="969"/>
      <c r="V45" s="969"/>
      <c r="W45" s="969"/>
      <c r="X45" s="969"/>
      <c r="Y45" s="969"/>
      <c r="Z45" s="970"/>
    </row>
    <row r="46" spans="2:26" ht="21.75" customHeight="1" x14ac:dyDescent="0.15">
      <c r="B46" s="965"/>
      <c r="C46" s="965"/>
      <c r="D46" s="972" t="s">
        <v>209</v>
      </c>
      <c r="E46" s="956" t="s">
        <v>34</v>
      </c>
      <c r="F46" s="957"/>
      <c r="G46" s="957"/>
      <c r="H46" s="957"/>
      <c r="I46" s="958"/>
      <c r="J46" s="956"/>
      <c r="K46" s="957"/>
      <c r="L46" s="957"/>
      <c r="M46" s="957"/>
      <c r="N46" s="957"/>
      <c r="O46" s="957"/>
      <c r="P46" s="957"/>
      <c r="Q46" s="957"/>
      <c r="R46" s="957"/>
      <c r="S46" s="957"/>
      <c r="T46" s="957"/>
      <c r="U46" s="957"/>
      <c r="V46" s="957"/>
      <c r="W46" s="957"/>
      <c r="X46" s="957"/>
      <c r="Y46" s="957"/>
      <c r="Z46" s="958"/>
    </row>
    <row r="47" spans="2:26" ht="21.75" customHeight="1" x14ac:dyDescent="0.15">
      <c r="B47" s="965"/>
      <c r="C47" s="965"/>
      <c r="D47" s="972"/>
      <c r="E47" s="953" t="s">
        <v>145</v>
      </c>
      <c r="F47" s="954"/>
      <c r="G47" s="954"/>
      <c r="H47" s="954"/>
      <c r="I47" s="955"/>
      <c r="J47" s="956"/>
      <c r="K47" s="957"/>
      <c r="L47" s="957"/>
      <c r="M47" s="957"/>
      <c r="N47" s="957"/>
      <c r="O47" s="957"/>
      <c r="P47" s="957"/>
      <c r="Q47" s="957"/>
      <c r="R47" s="957"/>
      <c r="S47" s="957"/>
      <c r="T47" s="957"/>
      <c r="U47" s="957"/>
      <c r="V47" s="957"/>
      <c r="W47" s="957"/>
      <c r="X47" s="957"/>
      <c r="Y47" s="957"/>
      <c r="Z47" s="958"/>
    </row>
    <row r="48" spans="2:26" ht="21.75" customHeight="1" x14ac:dyDescent="0.15">
      <c r="B48" s="965"/>
      <c r="C48" s="965"/>
      <c r="D48" s="972"/>
      <c r="E48" s="953" t="s">
        <v>210</v>
      </c>
      <c r="F48" s="954"/>
      <c r="G48" s="954"/>
      <c r="H48" s="954"/>
      <c r="I48" s="955"/>
      <c r="J48" s="956"/>
      <c r="K48" s="957"/>
      <c r="L48" s="957"/>
      <c r="M48" s="957"/>
      <c r="N48" s="957"/>
      <c r="O48" s="957"/>
      <c r="P48" s="957"/>
      <c r="Q48" s="957"/>
      <c r="R48" s="957"/>
      <c r="S48" s="957"/>
      <c r="T48" s="957"/>
      <c r="U48" s="957"/>
      <c r="V48" s="957"/>
      <c r="W48" s="957"/>
      <c r="X48" s="957"/>
      <c r="Y48" s="957"/>
      <c r="Z48" s="958"/>
    </row>
    <row r="49" spans="2:26" ht="21.75" customHeight="1" x14ac:dyDescent="0.15">
      <c r="B49" s="965"/>
      <c r="C49" s="965"/>
      <c r="D49" s="972"/>
      <c r="E49" s="953" t="s">
        <v>144</v>
      </c>
      <c r="F49" s="954"/>
      <c r="G49" s="954"/>
      <c r="H49" s="954"/>
      <c r="I49" s="955"/>
      <c r="J49" s="956"/>
      <c r="K49" s="957"/>
      <c r="L49" s="957"/>
      <c r="M49" s="957"/>
      <c r="N49" s="957"/>
      <c r="O49" s="957"/>
      <c r="P49" s="957"/>
      <c r="Q49" s="957"/>
      <c r="R49" s="957"/>
      <c r="S49" s="957"/>
      <c r="T49" s="957"/>
      <c r="U49" s="957"/>
      <c r="V49" s="957"/>
      <c r="W49" s="957"/>
      <c r="X49" s="957"/>
      <c r="Y49" s="957"/>
      <c r="Z49" s="958"/>
    </row>
    <row r="50" spans="2:26" ht="15.75" customHeight="1" x14ac:dyDescent="0.15">
      <c r="B50" s="965"/>
      <c r="C50" s="965"/>
      <c r="D50" s="972"/>
      <c r="E50" s="959" t="s">
        <v>146</v>
      </c>
      <c r="F50" s="959"/>
      <c r="G50" s="959"/>
      <c r="H50" s="959"/>
      <c r="I50" s="959"/>
      <c r="J50" s="136" t="s">
        <v>211</v>
      </c>
      <c r="K50" s="960" t="s">
        <v>212</v>
      </c>
      <c r="L50" s="960"/>
      <c r="M50" s="960"/>
      <c r="N50" s="137" t="s">
        <v>274</v>
      </c>
      <c r="O50" s="960" t="s">
        <v>212</v>
      </c>
      <c r="P50" s="960"/>
      <c r="Q50" s="961"/>
      <c r="R50" s="138"/>
      <c r="S50" s="136" t="s">
        <v>214</v>
      </c>
      <c r="T50" s="960" t="s">
        <v>212</v>
      </c>
      <c r="U50" s="960"/>
      <c r="V50" s="960"/>
      <c r="W50" s="137" t="s">
        <v>275</v>
      </c>
      <c r="X50" s="960" t="s">
        <v>212</v>
      </c>
      <c r="Y50" s="960"/>
      <c r="Z50" s="961"/>
    </row>
    <row r="51" spans="2:26" ht="15.75" customHeight="1" x14ac:dyDescent="0.15">
      <c r="B51" s="965"/>
      <c r="C51" s="965"/>
      <c r="D51" s="972"/>
      <c r="E51" s="959"/>
      <c r="F51" s="959"/>
      <c r="G51" s="959"/>
      <c r="H51" s="959"/>
      <c r="I51" s="959"/>
      <c r="J51" s="136" t="s">
        <v>216</v>
      </c>
      <c r="K51" s="960" t="s">
        <v>212</v>
      </c>
      <c r="L51" s="960"/>
      <c r="M51" s="960"/>
      <c r="N51" s="137" t="s">
        <v>276</v>
      </c>
      <c r="O51" s="960" t="s">
        <v>212</v>
      </c>
      <c r="P51" s="960"/>
      <c r="Q51" s="961"/>
      <c r="R51" s="138"/>
      <c r="S51" s="136" t="s">
        <v>218</v>
      </c>
      <c r="T51" s="960" t="s">
        <v>212</v>
      </c>
      <c r="U51" s="960"/>
      <c r="V51" s="960"/>
      <c r="W51" s="137" t="s">
        <v>277</v>
      </c>
      <c r="X51" s="960" t="s">
        <v>212</v>
      </c>
      <c r="Y51" s="960"/>
      <c r="Z51" s="961"/>
    </row>
    <row r="52" spans="2:26" ht="15.75" customHeight="1" x14ac:dyDescent="0.15">
      <c r="B52" s="965"/>
      <c r="C52" s="965"/>
      <c r="D52" s="972"/>
      <c r="E52" s="959"/>
      <c r="F52" s="959"/>
      <c r="G52" s="959"/>
      <c r="H52" s="959"/>
      <c r="I52" s="959"/>
      <c r="J52" s="136" t="s">
        <v>220</v>
      </c>
      <c r="K52" s="960" t="s">
        <v>212</v>
      </c>
      <c r="L52" s="960"/>
      <c r="M52" s="960"/>
      <c r="N52" s="137" t="s">
        <v>278</v>
      </c>
      <c r="O52" s="960" t="s">
        <v>212</v>
      </c>
      <c r="P52" s="960"/>
      <c r="Q52" s="961"/>
      <c r="R52" s="138"/>
      <c r="S52" s="136" t="s">
        <v>222</v>
      </c>
      <c r="T52" s="960" t="s">
        <v>212</v>
      </c>
      <c r="U52" s="960"/>
      <c r="V52" s="960"/>
      <c r="W52" s="137" t="s">
        <v>279</v>
      </c>
      <c r="X52" s="960" t="s">
        <v>212</v>
      </c>
      <c r="Y52" s="960"/>
      <c r="Z52" s="961"/>
    </row>
    <row r="53" spans="2:26" ht="15.75" customHeight="1" x14ac:dyDescent="0.15">
      <c r="B53" s="965"/>
      <c r="C53" s="965"/>
      <c r="D53" s="972"/>
      <c r="E53" s="959"/>
      <c r="F53" s="959"/>
      <c r="G53" s="959"/>
      <c r="H53" s="959"/>
      <c r="I53" s="959"/>
      <c r="J53" s="136" t="s">
        <v>224</v>
      </c>
      <c r="K53" s="960" t="s">
        <v>212</v>
      </c>
      <c r="L53" s="960"/>
      <c r="M53" s="960"/>
      <c r="N53" s="137" t="s">
        <v>280</v>
      </c>
      <c r="O53" s="960" t="s">
        <v>212</v>
      </c>
      <c r="P53" s="960"/>
      <c r="Q53" s="961"/>
      <c r="R53" s="139"/>
      <c r="S53" s="962"/>
      <c r="T53" s="963"/>
      <c r="U53" s="963"/>
      <c r="V53" s="963"/>
      <c r="W53" s="963"/>
      <c r="X53" s="963"/>
      <c r="Y53" s="963"/>
      <c r="Z53" s="964"/>
    </row>
  </sheetData>
  <mergeCells count="151">
    <mergeCell ref="E49:I49"/>
    <mergeCell ref="J49:Z49"/>
    <mergeCell ref="E50:I53"/>
    <mergeCell ref="K50:M50"/>
    <mergeCell ref="O50:Q50"/>
    <mergeCell ref="T50:V50"/>
    <mergeCell ref="X50:Z50"/>
    <mergeCell ref="K51:M51"/>
    <mergeCell ref="K53:M53"/>
    <mergeCell ref="O53:Q53"/>
    <mergeCell ref="S53:Z53"/>
    <mergeCell ref="O51:Q51"/>
    <mergeCell ref="K52:M52"/>
    <mergeCell ref="O52:Q52"/>
    <mergeCell ref="T52:V52"/>
    <mergeCell ref="X52:Z52"/>
    <mergeCell ref="J36:Z36"/>
    <mergeCell ref="E37:I37"/>
    <mergeCell ref="J37:Z37"/>
    <mergeCell ref="E38:I38"/>
    <mergeCell ref="J38:Z38"/>
    <mergeCell ref="E39:I39"/>
    <mergeCell ref="J39:Z39"/>
    <mergeCell ref="E40:I43"/>
    <mergeCell ref="K40:M40"/>
    <mergeCell ref="O40:Q40"/>
    <mergeCell ref="T40:V40"/>
    <mergeCell ref="X40:Z40"/>
    <mergeCell ref="K41:M41"/>
    <mergeCell ref="O41:Q41"/>
    <mergeCell ref="T41:V41"/>
    <mergeCell ref="X41:Z41"/>
    <mergeCell ref="K42:M42"/>
    <mergeCell ref="O42:Q42"/>
    <mergeCell ref="T42:V42"/>
    <mergeCell ref="X42:Z42"/>
    <mergeCell ref="B34:C43"/>
    <mergeCell ref="D34:I34"/>
    <mergeCell ref="J34:Z34"/>
    <mergeCell ref="D35:I35"/>
    <mergeCell ref="J35:Z35"/>
    <mergeCell ref="D36:D43"/>
    <mergeCell ref="E36:I36"/>
    <mergeCell ref="T51:V51"/>
    <mergeCell ref="X51:Z51"/>
    <mergeCell ref="K43:M43"/>
    <mergeCell ref="O43:Q43"/>
    <mergeCell ref="S43:Z43"/>
    <mergeCell ref="B44:C53"/>
    <mergeCell ref="D44:I44"/>
    <mergeCell ref="J44:Z44"/>
    <mergeCell ref="D45:I45"/>
    <mergeCell ref="J45:Z45"/>
    <mergeCell ref="D46:D53"/>
    <mergeCell ref="E46:I46"/>
    <mergeCell ref="J46:Z46"/>
    <mergeCell ref="E47:I47"/>
    <mergeCell ref="J47:Z47"/>
    <mergeCell ref="E48:I48"/>
    <mergeCell ref="J48:Z48"/>
    <mergeCell ref="K32:M32"/>
    <mergeCell ref="O32:Q32"/>
    <mergeCell ref="T32:V32"/>
    <mergeCell ref="X32:Z32"/>
    <mergeCell ref="B24:C33"/>
    <mergeCell ref="D24:I24"/>
    <mergeCell ref="J24:Z24"/>
    <mergeCell ref="D25:I25"/>
    <mergeCell ref="J25:Z25"/>
    <mergeCell ref="D26:D33"/>
    <mergeCell ref="E26:I26"/>
    <mergeCell ref="J26:Z26"/>
    <mergeCell ref="E27:I27"/>
    <mergeCell ref="J27:Z27"/>
    <mergeCell ref="E28:I28"/>
    <mergeCell ref="J28:Z28"/>
    <mergeCell ref="E29:I29"/>
    <mergeCell ref="J29:Z29"/>
    <mergeCell ref="E30:I33"/>
    <mergeCell ref="K30:M30"/>
    <mergeCell ref="O30:Q30"/>
    <mergeCell ref="K33:M33"/>
    <mergeCell ref="O33:Q33"/>
    <mergeCell ref="S33:Z33"/>
    <mergeCell ref="T30:V30"/>
    <mergeCell ref="X30:Z30"/>
    <mergeCell ref="K31:M31"/>
    <mergeCell ref="O22:Q22"/>
    <mergeCell ref="T22:V22"/>
    <mergeCell ref="X22:Z22"/>
    <mergeCell ref="K23:M23"/>
    <mergeCell ref="O23:Q23"/>
    <mergeCell ref="S23:Z23"/>
    <mergeCell ref="O31:Q31"/>
    <mergeCell ref="T31:V31"/>
    <mergeCell ref="X31:Z31"/>
    <mergeCell ref="E20:I23"/>
    <mergeCell ref="K20:M20"/>
    <mergeCell ref="O20:Q20"/>
    <mergeCell ref="T20:V20"/>
    <mergeCell ref="X20:Z20"/>
    <mergeCell ref="K21:M21"/>
    <mergeCell ref="O21:Q21"/>
    <mergeCell ref="T21:V21"/>
    <mergeCell ref="X21:Z21"/>
    <mergeCell ref="K22:M22"/>
    <mergeCell ref="B14:C23"/>
    <mergeCell ref="D14:I14"/>
    <mergeCell ref="J14:Z14"/>
    <mergeCell ref="D15:I15"/>
    <mergeCell ref="J15:Z15"/>
    <mergeCell ref="D16:D23"/>
    <mergeCell ref="E16:I16"/>
    <mergeCell ref="K11:M11"/>
    <mergeCell ref="O11:Q11"/>
    <mergeCell ref="T11:V11"/>
    <mergeCell ref="X11:Z11"/>
    <mergeCell ref="K12:M12"/>
    <mergeCell ref="O12:Q12"/>
    <mergeCell ref="T12:V12"/>
    <mergeCell ref="X12:Z12"/>
    <mergeCell ref="J16:Z16"/>
    <mergeCell ref="E17:I17"/>
    <mergeCell ref="J17:Z17"/>
    <mergeCell ref="E18:I18"/>
    <mergeCell ref="J18:Z18"/>
    <mergeCell ref="E19:I19"/>
    <mergeCell ref="J19:Z19"/>
    <mergeCell ref="K13:M13"/>
    <mergeCell ref="O13:Q13"/>
    <mergeCell ref="B3:Z3"/>
    <mergeCell ref="B4:C13"/>
    <mergeCell ref="D4:I4"/>
    <mergeCell ref="J4:Z4"/>
    <mergeCell ref="D5:I5"/>
    <mergeCell ref="J5:Z5"/>
    <mergeCell ref="D6:D13"/>
    <mergeCell ref="E6:I6"/>
    <mergeCell ref="J6:Z6"/>
    <mergeCell ref="E7:I7"/>
    <mergeCell ref="J7:Z7"/>
    <mergeCell ref="E8:I8"/>
    <mergeCell ref="J8:Z8"/>
    <mergeCell ref="E9:I9"/>
    <mergeCell ref="J9:Z9"/>
    <mergeCell ref="E10:I13"/>
    <mergeCell ref="K10:M10"/>
    <mergeCell ref="O10:Q10"/>
    <mergeCell ref="T10:V10"/>
    <mergeCell ref="X10:Z10"/>
    <mergeCell ref="S13:Z13"/>
  </mergeCells>
  <phoneticPr fontId="6"/>
  <pageMargins left="0.59055118110236227" right="0.39370078740157483" top="0.39370078740157483" bottom="0.19685039370078741" header="0" footer="0"/>
  <pageSetup paperSize="9" scale="88"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2DBE5-1BE8-410F-B762-6CCDD02CBCF5}">
  <dimension ref="A1:BF62"/>
  <sheetViews>
    <sheetView topLeftCell="A9" workbookViewId="0">
      <selection activeCell="K8" sqref="K8:N16"/>
    </sheetView>
  </sheetViews>
  <sheetFormatPr defaultRowHeight="13.5" x14ac:dyDescent="0.15"/>
  <cols>
    <col min="1" max="1" width="9" style="2031"/>
    <col min="2" max="2" width="7.75" style="2031" customWidth="1"/>
    <col min="3" max="3" width="4.75" style="2031" customWidth="1"/>
    <col min="4" max="4" width="4.625" style="2031" customWidth="1"/>
    <col min="5" max="5" width="1.625" style="2031" customWidth="1"/>
    <col min="6" max="10" width="9" style="2031" hidden="1" customWidth="1"/>
    <col min="11" max="11" width="9" style="2031"/>
    <col min="12" max="12" width="8.625" style="2031" customWidth="1"/>
    <col min="13" max="14" width="9" style="2031" hidden="1" customWidth="1"/>
    <col min="15" max="16" width="9" style="2031"/>
    <col min="17" max="17" width="0.625" style="2031" customWidth="1"/>
    <col min="18" max="20" width="9" style="2031" hidden="1" customWidth="1"/>
    <col min="21" max="22" width="9" style="2031"/>
    <col min="23" max="23" width="1.125" style="2031" customWidth="1"/>
    <col min="24" max="26" width="9" style="2031" hidden="1" customWidth="1"/>
    <col min="27" max="27" width="9" style="2031"/>
    <col min="28" max="28" width="1.75" style="2031" customWidth="1"/>
    <col min="29" max="29" width="4.5" style="2031" customWidth="1"/>
    <col min="30" max="30" width="9" style="2031" hidden="1" customWidth="1"/>
    <col min="31" max="31" width="2.5" style="2031" customWidth="1"/>
    <col min="32" max="34" width="9" style="2031"/>
    <col min="35" max="35" width="6.875" style="2031" customWidth="1"/>
    <col min="36" max="37" width="9" style="2031" hidden="1" customWidth="1"/>
    <col min="38" max="44" width="9" style="2031"/>
    <col min="45" max="45" width="3.875" style="2031" customWidth="1"/>
    <col min="46" max="46" width="9" style="2031" hidden="1" customWidth="1"/>
    <col min="47" max="47" width="9" style="2031"/>
    <col min="48" max="48" width="1.125" style="2031" customWidth="1"/>
    <col min="49" max="52" width="9" style="2031" hidden="1" customWidth="1"/>
    <col min="53" max="53" width="9" style="2031" customWidth="1"/>
    <col min="54" max="54" width="2.75" style="2031" customWidth="1"/>
    <col min="55" max="55" width="2.875" style="2031" customWidth="1"/>
    <col min="56" max="56" width="9" style="2031" hidden="1" customWidth="1"/>
    <col min="57" max="57" width="2.625" style="2031" customWidth="1"/>
    <col min="58" max="16384" width="9" style="2031"/>
  </cols>
  <sheetData>
    <row r="1" spans="1:58" s="175" customFormat="1" ht="18" customHeight="1" x14ac:dyDescent="0.15">
      <c r="A1" s="445" t="s">
        <v>821</v>
      </c>
      <c r="B1" s="445"/>
      <c r="C1" s="445"/>
      <c r="D1" s="445"/>
      <c r="E1" s="445"/>
      <c r="F1" s="445"/>
      <c r="G1" s="445"/>
      <c r="H1" s="445"/>
      <c r="I1" s="445"/>
      <c r="J1" s="445"/>
      <c r="K1" s="445"/>
      <c r="L1" s="445"/>
      <c r="M1" s="445"/>
      <c r="N1" s="445"/>
      <c r="O1" s="445"/>
      <c r="P1" s="445"/>
      <c r="Q1" s="445"/>
      <c r="R1" s="445"/>
      <c r="S1" s="445"/>
      <c r="T1" s="445"/>
      <c r="U1" s="445"/>
      <c r="V1" s="445"/>
      <c r="W1" s="445"/>
      <c r="X1" s="445"/>
      <c r="Y1" s="445"/>
      <c r="Z1" s="445"/>
      <c r="AA1" s="445"/>
      <c r="AB1" s="445"/>
      <c r="AC1" s="445"/>
      <c r="AD1" s="445"/>
      <c r="AE1" s="445"/>
      <c r="AF1" s="445"/>
      <c r="AG1" s="445"/>
      <c r="AH1" s="445"/>
      <c r="AI1" s="445"/>
      <c r="AJ1" s="445"/>
      <c r="AK1" s="445"/>
      <c r="AL1" s="445"/>
      <c r="AM1" s="445"/>
      <c r="AN1" s="445"/>
      <c r="AO1" s="445"/>
      <c r="AP1" s="445"/>
      <c r="AQ1" s="445"/>
      <c r="AR1" s="445"/>
      <c r="AS1" s="445"/>
      <c r="AT1" s="445"/>
      <c r="AU1" s="445"/>
      <c r="AV1" s="445"/>
      <c r="AW1" s="445"/>
      <c r="AX1" s="445"/>
      <c r="AY1" s="445"/>
      <c r="AZ1" s="445"/>
      <c r="BA1" s="445"/>
      <c r="BB1" s="445"/>
      <c r="BC1" s="445"/>
      <c r="BD1" s="445"/>
      <c r="BE1" s="445"/>
    </row>
    <row r="2" spans="1:58" s="175" customFormat="1" x14ac:dyDescent="0.15">
      <c r="A2" s="445"/>
      <c r="B2" s="445"/>
      <c r="C2" s="445"/>
      <c r="D2" s="445"/>
      <c r="E2" s="445"/>
      <c r="F2" s="445"/>
      <c r="G2" s="445"/>
      <c r="H2" s="445"/>
      <c r="I2" s="445"/>
      <c r="J2" s="445"/>
      <c r="K2" s="445"/>
      <c r="L2" s="445"/>
      <c r="M2" s="445"/>
      <c r="N2" s="445"/>
      <c r="O2" s="445"/>
      <c r="P2" s="445"/>
      <c r="Q2" s="445"/>
      <c r="R2" s="445"/>
      <c r="S2" s="445"/>
      <c r="T2" s="445"/>
      <c r="U2" s="445"/>
      <c r="V2" s="445"/>
      <c r="W2" s="445"/>
      <c r="X2" s="445"/>
      <c r="Y2" s="445"/>
      <c r="Z2" s="445"/>
      <c r="AA2" s="445"/>
      <c r="AB2" s="445"/>
      <c r="AC2" s="445"/>
      <c r="AD2" s="445"/>
      <c r="AE2" s="445"/>
      <c r="AF2" s="445"/>
      <c r="AG2" s="445"/>
      <c r="AH2" s="445"/>
      <c r="AI2" s="445"/>
      <c r="AJ2" s="445"/>
      <c r="AK2" s="445"/>
      <c r="AL2" s="445"/>
      <c r="AM2" s="445"/>
      <c r="AN2" s="445"/>
      <c r="AO2" s="445"/>
      <c r="AP2" s="445"/>
      <c r="AQ2" s="445"/>
      <c r="AR2" s="445"/>
      <c r="AS2" s="445"/>
      <c r="AT2" s="445"/>
      <c r="AU2" s="445"/>
      <c r="AV2" s="445"/>
      <c r="AW2" s="445"/>
      <c r="AX2" s="445"/>
      <c r="AY2" s="445"/>
      <c r="AZ2" s="445"/>
      <c r="BA2" s="445"/>
      <c r="BB2" s="445"/>
      <c r="BC2" s="445"/>
      <c r="BD2" s="445"/>
      <c r="BE2" s="445"/>
    </row>
    <row r="3" spans="1:58" s="175" customFormat="1" ht="21" x14ac:dyDescent="0.15">
      <c r="A3" s="988" t="s">
        <v>651</v>
      </c>
      <c r="B3" s="988"/>
      <c r="C3" s="988"/>
      <c r="D3" s="988"/>
      <c r="E3" s="988"/>
      <c r="F3" s="988"/>
      <c r="G3" s="988"/>
      <c r="H3" s="988"/>
      <c r="I3" s="988"/>
      <c r="J3" s="988"/>
      <c r="K3" s="988"/>
      <c r="L3" s="988"/>
      <c r="M3" s="988"/>
      <c r="N3" s="988"/>
      <c r="O3" s="988"/>
      <c r="P3" s="988"/>
      <c r="Q3" s="988"/>
      <c r="R3" s="988"/>
      <c r="S3" s="988"/>
      <c r="T3" s="988"/>
      <c r="U3" s="988"/>
      <c r="V3" s="988"/>
      <c r="W3" s="988"/>
      <c r="X3" s="988"/>
      <c r="Y3" s="988"/>
      <c r="Z3" s="988"/>
      <c r="AA3" s="988"/>
      <c r="AB3" s="988"/>
      <c r="AC3" s="988"/>
      <c r="AD3" s="988"/>
      <c r="AE3" s="988"/>
      <c r="AF3" s="988"/>
      <c r="AG3" s="988"/>
      <c r="AH3" s="988"/>
      <c r="AI3" s="988"/>
      <c r="AJ3" s="988"/>
      <c r="AK3" s="988"/>
      <c r="AL3" s="988"/>
      <c r="AM3" s="988"/>
      <c r="AN3" s="988"/>
      <c r="AO3" s="988"/>
      <c r="AP3" s="988"/>
      <c r="AQ3" s="988"/>
      <c r="AR3" s="988"/>
      <c r="AS3" s="988"/>
      <c r="AT3" s="988"/>
      <c r="AU3" s="988"/>
      <c r="AV3" s="988"/>
      <c r="AW3" s="988"/>
      <c r="AX3" s="988"/>
      <c r="AY3" s="988"/>
      <c r="AZ3" s="988"/>
      <c r="BA3" s="988"/>
      <c r="BB3" s="988"/>
      <c r="BC3" s="988"/>
      <c r="BD3" s="988"/>
      <c r="BE3" s="988"/>
      <c r="BF3" s="2005"/>
    </row>
    <row r="4" spans="1:58" s="175" customFormat="1" ht="14.25" thickBot="1" x14ac:dyDescent="0.2">
      <c r="A4" s="446"/>
      <c r="B4" s="446"/>
      <c r="C4" s="446"/>
      <c r="D4" s="446"/>
      <c r="E4" s="446"/>
      <c r="F4" s="446"/>
      <c r="G4" s="446"/>
      <c r="H4" s="446"/>
      <c r="I4" s="446"/>
      <c r="J4" s="446"/>
      <c r="K4" s="446"/>
      <c r="L4" s="446"/>
      <c r="M4" s="446"/>
      <c r="N4" s="446"/>
      <c r="O4" s="446"/>
      <c r="P4" s="446"/>
      <c r="Q4" s="446"/>
      <c r="R4" s="446"/>
      <c r="S4" s="446"/>
      <c r="T4" s="446"/>
      <c r="U4" s="446"/>
      <c r="V4" s="446"/>
      <c r="W4" s="446"/>
      <c r="X4" s="446"/>
      <c r="Y4" s="446"/>
      <c r="Z4" s="446"/>
      <c r="AA4" s="446"/>
      <c r="AB4" s="446"/>
      <c r="AC4" s="446"/>
      <c r="AD4" s="446"/>
      <c r="AE4" s="446"/>
      <c r="AF4" s="446"/>
      <c r="AG4" s="446"/>
      <c r="AH4" s="446"/>
      <c r="AI4" s="446"/>
      <c r="AJ4" s="446"/>
      <c r="AK4" s="446"/>
      <c r="AL4" s="446"/>
      <c r="AM4" s="446"/>
      <c r="AN4" s="446"/>
      <c r="AO4" s="446"/>
      <c r="AP4" s="446"/>
      <c r="AQ4" s="446"/>
      <c r="AR4" s="446"/>
      <c r="AS4" s="446"/>
      <c r="AT4" s="446"/>
      <c r="AU4" s="446"/>
      <c r="AV4" s="446"/>
      <c r="AW4" s="446"/>
      <c r="AX4" s="446"/>
      <c r="AY4" s="446"/>
      <c r="AZ4" s="446"/>
      <c r="BA4" s="446"/>
      <c r="BB4" s="446"/>
      <c r="BC4" s="446"/>
      <c r="BD4" s="446"/>
      <c r="BE4" s="446"/>
      <c r="BF4" s="2006"/>
    </row>
    <row r="5" spans="1:58" s="175" customFormat="1" ht="21.95" customHeight="1" thickBot="1" x14ac:dyDescent="0.2">
      <c r="A5" s="989" t="s">
        <v>293</v>
      </c>
      <c r="B5" s="990"/>
      <c r="C5" s="990"/>
      <c r="D5" s="990"/>
      <c r="E5" s="990"/>
      <c r="F5" s="990"/>
      <c r="G5" s="990"/>
      <c r="H5" s="990"/>
      <c r="I5" s="990"/>
      <c r="J5" s="991"/>
      <c r="K5" s="995" t="s">
        <v>294</v>
      </c>
      <c r="L5" s="990"/>
      <c r="M5" s="990"/>
      <c r="N5" s="991"/>
      <c r="O5" s="995" t="s">
        <v>295</v>
      </c>
      <c r="P5" s="990"/>
      <c r="Q5" s="990"/>
      <c r="R5" s="990"/>
      <c r="S5" s="990"/>
      <c r="T5" s="991"/>
      <c r="U5" s="997" t="s">
        <v>822</v>
      </c>
      <c r="V5" s="998"/>
      <c r="W5" s="998"/>
      <c r="X5" s="998"/>
      <c r="Y5" s="998"/>
      <c r="Z5" s="999"/>
      <c r="AA5" s="997" t="s">
        <v>823</v>
      </c>
      <c r="AB5" s="990"/>
      <c r="AC5" s="990"/>
      <c r="AD5" s="990"/>
      <c r="AE5" s="990"/>
      <c r="AF5" s="1003" t="s">
        <v>296</v>
      </c>
      <c r="AG5" s="1004"/>
      <c r="AH5" s="1004"/>
      <c r="AI5" s="1004"/>
      <c r="AJ5" s="1004"/>
      <c r="AK5" s="1004"/>
      <c r="AL5" s="1004"/>
      <c r="AM5" s="1004"/>
      <c r="AN5" s="1004"/>
      <c r="AO5" s="1004"/>
      <c r="AP5" s="1004"/>
      <c r="AQ5" s="1004"/>
      <c r="AR5" s="1004"/>
      <c r="AS5" s="1004"/>
      <c r="AT5" s="1004"/>
      <c r="AU5" s="1004"/>
      <c r="AV5" s="1004"/>
      <c r="AW5" s="1004"/>
      <c r="AX5" s="1004"/>
      <c r="AY5" s="1004"/>
      <c r="AZ5" s="1004"/>
      <c r="BA5" s="447"/>
      <c r="BB5" s="447"/>
      <c r="BC5" s="447"/>
      <c r="BD5" s="447"/>
      <c r="BE5" s="448"/>
      <c r="BF5" s="2006"/>
    </row>
    <row r="6" spans="1:58" s="175" customFormat="1" ht="21.95" customHeight="1" thickTop="1" thickBot="1" x14ac:dyDescent="0.2">
      <c r="A6" s="992"/>
      <c r="B6" s="993"/>
      <c r="C6" s="993"/>
      <c r="D6" s="993"/>
      <c r="E6" s="993"/>
      <c r="F6" s="993"/>
      <c r="G6" s="993"/>
      <c r="H6" s="993"/>
      <c r="I6" s="993"/>
      <c r="J6" s="994"/>
      <c r="K6" s="996"/>
      <c r="L6" s="993"/>
      <c r="M6" s="993"/>
      <c r="N6" s="994"/>
      <c r="O6" s="996"/>
      <c r="P6" s="993"/>
      <c r="Q6" s="993"/>
      <c r="R6" s="993"/>
      <c r="S6" s="993"/>
      <c r="T6" s="994"/>
      <c r="U6" s="1000"/>
      <c r="V6" s="1001"/>
      <c r="W6" s="1001"/>
      <c r="X6" s="1001"/>
      <c r="Y6" s="1001"/>
      <c r="Z6" s="1002"/>
      <c r="AA6" s="996"/>
      <c r="AB6" s="993"/>
      <c r="AC6" s="993"/>
      <c r="AD6" s="993"/>
      <c r="AE6" s="993"/>
      <c r="AF6" s="1005"/>
      <c r="AG6" s="1006"/>
      <c r="AH6" s="1006"/>
      <c r="AI6" s="1006"/>
      <c r="AJ6" s="1006"/>
      <c r="AK6" s="1006"/>
      <c r="AL6" s="1006"/>
      <c r="AM6" s="1006"/>
      <c r="AN6" s="1006"/>
      <c r="AO6" s="1006"/>
      <c r="AP6" s="1006"/>
      <c r="AQ6" s="1006"/>
      <c r="AR6" s="1006"/>
      <c r="AS6" s="1006"/>
      <c r="AT6" s="1006"/>
      <c r="AU6" s="1006"/>
      <c r="AV6" s="1006"/>
      <c r="AW6" s="1006"/>
      <c r="AX6" s="1006"/>
      <c r="AY6" s="1006"/>
      <c r="AZ6" s="1006"/>
      <c r="BA6" s="1007" t="s">
        <v>297</v>
      </c>
      <c r="BB6" s="1008"/>
      <c r="BC6" s="1008"/>
      <c r="BD6" s="1008"/>
      <c r="BE6" s="1009"/>
      <c r="BF6" s="2006"/>
    </row>
    <row r="7" spans="1:58" s="175" customFormat="1" ht="57.75" customHeight="1" thickTop="1" thickBot="1" x14ac:dyDescent="0.2">
      <c r="A7" s="1044" t="s">
        <v>652</v>
      </c>
      <c r="B7" s="1045"/>
      <c r="C7" s="1045"/>
      <c r="D7" s="1045"/>
      <c r="E7" s="1045"/>
      <c r="F7" s="1045"/>
      <c r="G7" s="1045"/>
      <c r="H7" s="1045"/>
      <c r="I7" s="1045"/>
      <c r="J7" s="1046"/>
      <c r="K7" s="1047"/>
      <c r="L7" s="1048"/>
      <c r="M7" s="1048"/>
      <c r="N7" s="1049"/>
      <c r="O7" s="1047"/>
      <c r="P7" s="1048"/>
      <c r="Q7" s="1048"/>
      <c r="R7" s="1048"/>
      <c r="S7" s="1048"/>
      <c r="T7" s="1049"/>
      <c r="U7" s="1050"/>
      <c r="V7" s="1051"/>
      <c r="W7" s="1051"/>
      <c r="X7" s="1051"/>
      <c r="Y7" s="1051"/>
      <c r="Z7" s="1052"/>
      <c r="AA7" s="1047"/>
      <c r="AB7" s="1048"/>
      <c r="AC7" s="1048"/>
      <c r="AD7" s="1048"/>
      <c r="AE7" s="1048"/>
      <c r="AF7" s="1053" t="s">
        <v>298</v>
      </c>
      <c r="AG7" s="1054"/>
      <c r="AH7" s="1054"/>
      <c r="AI7" s="1054"/>
      <c r="AJ7" s="1054"/>
      <c r="AK7" s="1055"/>
      <c r="AL7" s="1064" t="s">
        <v>337</v>
      </c>
      <c r="AM7" s="1065"/>
      <c r="AN7" s="1065"/>
      <c r="AO7" s="1065"/>
      <c r="AP7" s="1065"/>
      <c r="AQ7" s="1065"/>
      <c r="AR7" s="1065"/>
      <c r="AS7" s="1065"/>
      <c r="AT7" s="1065"/>
      <c r="AU7" s="1065"/>
      <c r="AV7" s="1065"/>
      <c r="AW7" s="1065"/>
      <c r="AX7" s="1065"/>
      <c r="AY7" s="1065"/>
      <c r="AZ7" s="1066"/>
      <c r="BA7" s="1067"/>
      <c r="BB7" s="1068"/>
      <c r="BC7" s="1068"/>
      <c r="BD7" s="1068"/>
      <c r="BE7" s="1069"/>
      <c r="BF7" s="2007"/>
    </row>
    <row r="8" spans="1:58" s="175" customFormat="1" ht="21.95" customHeight="1" x14ac:dyDescent="0.15">
      <c r="A8" s="1010" t="s">
        <v>653</v>
      </c>
      <c r="B8" s="1012" t="s">
        <v>142</v>
      </c>
      <c r="C8" s="1013"/>
      <c r="D8" s="1013"/>
      <c r="E8" s="1013"/>
      <c r="F8" s="1013"/>
      <c r="G8" s="1013"/>
      <c r="H8" s="1013"/>
      <c r="I8" s="1013"/>
      <c r="J8" s="1014"/>
      <c r="K8" s="1020"/>
      <c r="L8" s="1021"/>
      <c r="M8" s="1021"/>
      <c r="N8" s="1022"/>
      <c r="O8" s="1020"/>
      <c r="P8" s="1021"/>
      <c r="Q8" s="1021"/>
      <c r="R8" s="1021"/>
      <c r="S8" s="1021"/>
      <c r="T8" s="1022"/>
      <c r="U8" s="1020"/>
      <c r="V8" s="1021"/>
      <c r="W8" s="1021"/>
      <c r="X8" s="1021"/>
      <c r="Y8" s="1021"/>
      <c r="Z8" s="1022"/>
      <c r="AA8" s="1029"/>
      <c r="AB8" s="1030"/>
      <c r="AC8" s="1030"/>
      <c r="AD8" s="1030"/>
      <c r="AE8" s="1031"/>
      <c r="AF8" s="1038" t="s">
        <v>299</v>
      </c>
      <c r="AG8" s="1039"/>
      <c r="AH8" s="1039"/>
      <c r="AI8" s="1039"/>
      <c r="AJ8" s="1039"/>
      <c r="AK8" s="1040"/>
      <c r="AL8" s="1041" t="s">
        <v>520</v>
      </c>
      <c r="AM8" s="1042"/>
      <c r="AN8" s="1042"/>
      <c r="AO8" s="1042"/>
      <c r="AP8" s="1042"/>
      <c r="AQ8" s="1042"/>
      <c r="AR8" s="1042"/>
      <c r="AS8" s="1042"/>
      <c r="AT8" s="1042"/>
      <c r="AU8" s="1042"/>
      <c r="AV8" s="1042"/>
      <c r="AW8" s="1042"/>
      <c r="AX8" s="1042"/>
      <c r="AY8" s="1042"/>
      <c r="AZ8" s="1043"/>
      <c r="BA8" s="1056"/>
      <c r="BB8" s="1057"/>
      <c r="BC8" s="1057"/>
      <c r="BD8" s="1057"/>
      <c r="BE8" s="1058"/>
      <c r="BF8" s="2007"/>
    </row>
    <row r="9" spans="1:58" s="175" customFormat="1" ht="21.95" customHeight="1" x14ac:dyDescent="0.15">
      <c r="A9" s="1010"/>
      <c r="B9" s="2008"/>
      <c r="C9" s="1015"/>
      <c r="D9" s="1015"/>
      <c r="E9" s="1015"/>
      <c r="F9" s="1015"/>
      <c r="G9" s="1015"/>
      <c r="H9" s="1015"/>
      <c r="I9" s="1015"/>
      <c r="J9" s="1016"/>
      <c r="K9" s="1023"/>
      <c r="L9" s="1024"/>
      <c r="M9" s="1024"/>
      <c r="N9" s="1025"/>
      <c r="O9" s="1023"/>
      <c r="P9" s="1024"/>
      <c r="Q9" s="1024"/>
      <c r="R9" s="1024"/>
      <c r="S9" s="1024"/>
      <c r="T9" s="1025"/>
      <c r="U9" s="1023"/>
      <c r="V9" s="1024"/>
      <c r="W9" s="1024"/>
      <c r="X9" s="1024"/>
      <c r="Y9" s="1024"/>
      <c r="Z9" s="1025"/>
      <c r="AA9" s="1032"/>
      <c r="AB9" s="1033"/>
      <c r="AC9" s="1033"/>
      <c r="AD9" s="1033"/>
      <c r="AE9" s="1034"/>
      <c r="AF9" s="1038" t="s">
        <v>654</v>
      </c>
      <c r="AG9" s="1039"/>
      <c r="AH9" s="1039"/>
      <c r="AI9" s="1039"/>
      <c r="AJ9" s="1039"/>
      <c r="AK9" s="1040"/>
      <c r="AL9" s="1059" t="s">
        <v>304</v>
      </c>
      <c r="AM9" s="1042"/>
      <c r="AN9" s="1042"/>
      <c r="AO9" s="1042"/>
      <c r="AP9" s="1042"/>
      <c r="AQ9" s="1042"/>
      <c r="AR9" s="1042"/>
      <c r="AS9" s="1042"/>
      <c r="AT9" s="1042"/>
      <c r="AU9" s="1042"/>
      <c r="AV9" s="1042"/>
      <c r="AW9" s="1042"/>
      <c r="AX9" s="1042"/>
      <c r="AY9" s="1042"/>
      <c r="AZ9" s="1043"/>
      <c r="BA9" s="1056"/>
      <c r="BB9" s="1057"/>
      <c r="BC9" s="1057"/>
      <c r="BD9" s="1057"/>
      <c r="BE9" s="1058"/>
      <c r="BF9" s="2006"/>
    </row>
    <row r="10" spans="1:58" s="175" customFormat="1" ht="21.95" customHeight="1" x14ac:dyDescent="0.15">
      <c r="A10" s="1010"/>
      <c r="B10" s="2008"/>
      <c r="C10" s="1015"/>
      <c r="D10" s="1015"/>
      <c r="E10" s="1015"/>
      <c r="F10" s="1015"/>
      <c r="G10" s="1015"/>
      <c r="H10" s="1015"/>
      <c r="I10" s="1015"/>
      <c r="J10" s="1016"/>
      <c r="K10" s="1023"/>
      <c r="L10" s="1024"/>
      <c r="M10" s="1024"/>
      <c r="N10" s="1025"/>
      <c r="O10" s="1023"/>
      <c r="P10" s="1024"/>
      <c r="Q10" s="1024"/>
      <c r="R10" s="1024"/>
      <c r="S10" s="1024"/>
      <c r="T10" s="1025"/>
      <c r="U10" s="1023"/>
      <c r="V10" s="1024"/>
      <c r="W10" s="1024"/>
      <c r="X10" s="1024"/>
      <c r="Y10" s="1024"/>
      <c r="Z10" s="1025"/>
      <c r="AA10" s="1032"/>
      <c r="AB10" s="1033"/>
      <c r="AC10" s="1033"/>
      <c r="AD10" s="1033"/>
      <c r="AE10" s="1034"/>
      <c r="AF10" s="2009" t="s">
        <v>977</v>
      </c>
      <c r="AG10" s="2009"/>
      <c r="AH10" s="2009"/>
      <c r="AI10" s="2009"/>
      <c r="AJ10" s="2009"/>
      <c r="AK10" s="2010"/>
      <c r="AL10" s="1060" t="s">
        <v>304</v>
      </c>
      <c r="AM10" s="1061"/>
      <c r="AN10" s="1061"/>
      <c r="AO10" s="1061"/>
      <c r="AP10" s="1061"/>
      <c r="AQ10" s="1061"/>
      <c r="AR10" s="1061"/>
      <c r="AS10" s="1061"/>
      <c r="AT10" s="1061"/>
      <c r="AU10" s="1061"/>
      <c r="AV10" s="1061"/>
      <c r="AW10" s="1061"/>
      <c r="AX10" s="1061"/>
      <c r="AY10" s="1061"/>
      <c r="AZ10" s="1062"/>
      <c r="BA10" s="1038"/>
      <c r="BB10" s="1039"/>
      <c r="BC10" s="1039"/>
      <c r="BD10" s="1039"/>
      <c r="BE10" s="1063"/>
      <c r="BF10" s="2006"/>
    </row>
    <row r="11" spans="1:58" s="175" customFormat="1" ht="21.95" customHeight="1" x14ac:dyDescent="0.15">
      <c r="A11" s="1010"/>
      <c r="B11" s="2008"/>
      <c r="C11" s="1015"/>
      <c r="D11" s="1015"/>
      <c r="E11" s="1015"/>
      <c r="F11" s="1015"/>
      <c r="G11" s="1015"/>
      <c r="H11" s="1015"/>
      <c r="I11" s="1015"/>
      <c r="J11" s="1016"/>
      <c r="K11" s="1023"/>
      <c r="L11" s="1024"/>
      <c r="M11" s="1024"/>
      <c r="N11" s="1025"/>
      <c r="O11" s="1023"/>
      <c r="P11" s="1024"/>
      <c r="Q11" s="1024"/>
      <c r="R11" s="1024"/>
      <c r="S11" s="1024"/>
      <c r="T11" s="1025"/>
      <c r="U11" s="1023"/>
      <c r="V11" s="1024"/>
      <c r="W11" s="1024"/>
      <c r="X11" s="1024"/>
      <c r="Y11" s="1024"/>
      <c r="Z11" s="1025"/>
      <c r="AA11" s="1032"/>
      <c r="AB11" s="1033"/>
      <c r="AC11" s="1033"/>
      <c r="AD11" s="1033"/>
      <c r="AE11" s="1034"/>
      <c r="AF11" s="1039" t="s">
        <v>655</v>
      </c>
      <c r="AG11" s="1039"/>
      <c r="AH11" s="1039"/>
      <c r="AI11" s="1039"/>
      <c r="AJ11" s="1039"/>
      <c r="AK11" s="1040"/>
      <c r="AL11" s="1060" t="s">
        <v>304</v>
      </c>
      <c r="AM11" s="1061"/>
      <c r="AN11" s="1061"/>
      <c r="AO11" s="1061"/>
      <c r="AP11" s="1061"/>
      <c r="AQ11" s="1061"/>
      <c r="AR11" s="1061"/>
      <c r="AS11" s="1061"/>
      <c r="AT11" s="1061"/>
      <c r="AU11" s="1061"/>
      <c r="AV11" s="1061"/>
      <c r="AW11" s="1061"/>
      <c r="AX11" s="1061"/>
      <c r="AY11" s="1061"/>
      <c r="AZ11" s="1062"/>
      <c r="BA11" s="1038"/>
      <c r="BB11" s="1039"/>
      <c r="BC11" s="1039"/>
      <c r="BD11" s="1039"/>
      <c r="BE11" s="1063"/>
      <c r="BF11" s="2006"/>
    </row>
    <row r="12" spans="1:58" s="175" customFormat="1" ht="21.95" customHeight="1" x14ac:dyDescent="0.15">
      <c r="A12" s="1010"/>
      <c r="B12" s="2008"/>
      <c r="C12" s="1015"/>
      <c r="D12" s="1015"/>
      <c r="E12" s="1015"/>
      <c r="F12" s="1015"/>
      <c r="G12" s="1015"/>
      <c r="H12" s="1015"/>
      <c r="I12" s="1015"/>
      <c r="J12" s="1016"/>
      <c r="K12" s="1023"/>
      <c r="L12" s="1024"/>
      <c r="M12" s="1024"/>
      <c r="N12" s="1025"/>
      <c r="O12" s="1023"/>
      <c r="P12" s="1024"/>
      <c r="Q12" s="1024"/>
      <c r="R12" s="1024"/>
      <c r="S12" s="1024"/>
      <c r="T12" s="1025"/>
      <c r="U12" s="1023"/>
      <c r="V12" s="1024"/>
      <c r="W12" s="1024"/>
      <c r="X12" s="1024"/>
      <c r="Y12" s="1024"/>
      <c r="Z12" s="1025"/>
      <c r="AA12" s="1032"/>
      <c r="AB12" s="1033"/>
      <c r="AC12" s="1033"/>
      <c r="AD12" s="1033"/>
      <c r="AE12" s="1034"/>
      <c r="AF12" s="1039" t="s">
        <v>521</v>
      </c>
      <c r="AG12" s="1039"/>
      <c r="AH12" s="1039"/>
      <c r="AI12" s="1039"/>
      <c r="AJ12" s="1039"/>
      <c r="AK12" s="1040"/>
      <c r="AL12" s="1060" t="s">
        <v>301</v>
      </c>
      <c r="AM12" s="1061"/>
      <c r="AN12" s="1061"/>
      <c r="AO12" s="1061"/>
      <c r="AP12" s="1061"/>
      <c r="AQ12" s="1061"/>
      <c r="AR12" s="1061"/>
      <c r="AS12" s="1061"/>
      <c r="AT12" s="1061"/>
      <c r="AU12" s="1061"/>
      <c r="AV12" s="1061"/>
      <c r="AW12" s="1061"/>
      <c r="AX12" s="1061"/>
      <c r="AY12" s="1061"/>
      <c r="AZ12" s="1062"/>
      <c r="BA12" s="1038"/>
      <c r="BB12" s="1039"/>
      <c r="BC12" s="1039"/>
      <c r="BD12" s="1039"/>
      <c r="BE12" s="1063"/>
      <c r="BF12" s="2011"/>
    </row>
    <row r="13" spans="1:58" s="175" customFormat="1" ht="21.95" customHeight="1" x14ac:dyDescent="0.15">
      <c r="A13" s="1010"/>
      <c r="B13" s="2008"/>
      <c r="C13" s="1015"/>
      <c r="D13" s="1015"/>
      <c r="E13" s="1015"/>
      <c r="F13" s="1015"/>
      <c r="G13" s="1015"/>
      <c r="H13" s="1015"/>
      <c r="I13" s="1015"/>
      <c r="J13" s="1016"/>
      <c r="K13" s="1023"/>
      <c r="L13" s="1024"/>
      <c r="M13" s="1024"/>
      <c r="N13" s="1025"/>
      <c r="O13" s="1023"/>
      <c r="P13" s="1024"/>
      <c r="Q13" s="1024"/>
      <c r="R13" s="1024"/>
      <c r="S13" s="1024"/>
      <c r="T13" s="1025"/>
      <c r="U13" s="1023"/>
      <c r="V13" s="1024"/>
      <c r="W13" s="1024"/>
      <c r="X13" s="1024"/>
      <c r="Y13" s="1024"/>
      <c r="Z13" s="1025"/>
      <c r="AA13" s="1032"/>
      <c r="AB13" s="1033"/>
      <c r="AC13" s="1033"/>
      <c r="AD13" s="1033"/>
      <c r="AE13" s="1034"/>
      <c r="AF13" s="1039" t="s">
        <v>522</v>
      </c>
      <c r="AG13" s="1039"/>
      <c r="AH13" s="1039"/>
      <c r="AI13" s="1039"/>
      <c r="AJ13" s="1039"/>
      <c r="AK13" s="1040"/>
      <c r="AL13" s="1041" t="s">
        <v>304</v>
      </c>
      <c r="AM13" s="1070"/>
      <c r="AN13" s="1070"/>
      <c r="AO13" s="1070"/>
      <c r="AP13" s="1070"/>
      <c r="AQ13" s="1070"/>
      <c r="AR13" s="1070"/>
      <c r="AS13" s="1070"/>
      <c r="AT13" s="1070"/>
      <c r="AU13" s="1070"/>
      <c r="AV13" s="1070"/>
      <c r="AW13" s="1070"/>
      <c r="AX13" s="1070"/>
      <c r="AY13" s="1070"/>
      <c r="AZ13" s="1071"/>
      <c r="BA13" s="1038"/>
      <c r="BB13" s="1039"/>
      <c r="BC13" s="1039"/>
      <c r="BD13" s="1039"/>
      <c r="BE13" s="1063"/>
      <c r="BF13" s="2011"/>
    </row>
    <row r="14" spans="1:58" s="175" customFormat="1" ht="21.95" customHeight="1" x14ac:dyDescent="0.15">
      <c r="A14" s="1010"/>
      <c r="B14" s="2008"/>
      <c r="C14" s="1015"/>
      <c r="D14" s="1015"/>
      <c r="E14" s="1015"/>
      <c r="F14" s="1015"/>
      <c r="G14" s="1015"/>
      <c r="H14" s="1015"/>
      <c r="I14" s="1015"/>
      <c r="J14" s="1016"/>
      <c r="K14" s="1023"/>
      <c r="L14" s="1024"/>
      <c r="M14" s="1024"/>
      <c r="N14" s="1025"/>
      <c r="O14" s="1023"/>
      <c r="P14" s="1024"/>
      <c r="Q14" s="1024"/>
      <c r="R14" s="1024"/>
      <c r="S14" s="1024"/>
      <c r="T14" s="1025"/>
      <c r="U14" s="1023"/>
      <c r="V14" s="1024"/>
      <c r="W14" s="1024"/>
      <c r="X14" s="1024"/>
      <c r="Y14" s="1024"/>
      <c r="Z14" s="1025"/>
      <c r="AA14" s="1032"/>
      <c r="AB14" s="1033"/>
      <c r="AC14" s="1033"/>
      <c r="AD14" s="1033"/>
      <c r="AE14" s="1034"/>
      <c r="AF14" s="1039" t="s">
        <v>300</v>
      </c>
      <c r="AG14" s="1039"/>
      <c r="AH14" s="1039"/>
      <c r="AI14" s="1039"/>
      <c r="AJ14" s="1039"/>
      <c r="AK14" s="1040"/>
      <c r="AL14" s="1060" t="s">
        <v>301</v>
      </c>
      <c r="AM14" s="1061"/>
      <c r="AN14" s="1061"/>
      <c r="AO14" s="1061"/>
      <c r="AP14" s="1061"/>
      <c r="AQ14" s="1061"/>
      <c r="AR14" s="1061"/>
      <c r="AS14" s="1061"/>
      <c r="AT14" s="1061"/>
      <c r="AU14" s="1061"/>
      <c r="AV14" s="1061"/>
      <c r="AW14" s="1061"/>
      <c r="AX14" s="1061"/>
      <c r="AY14" s="1061"/>
      <c r="AZ14" s="1062"/>
      <c r="BA14" s="1038"/>
      <c r="BB14" s="1039"/>
      <c r="BC14" s="1039"/>
      <c r="BD14" s="1039"/>
      <c r="BE14" s="1063"/>
      <c r="BF14" s="2011"/>
    </row>
    <row r="15" spans="1:58" s="175" customFormat="1" ht="21.95" customHeight="1" x14ac:dyDescent="0.15">
      <c r="A15" s="1010"/>
      <c r="B15" s="2008"/>
      <c r="C15" s="1015"/>
      <c r="D15" s="1015"/>
      <c r="E15" s="1015"/>
      <c r="F15" s="1015"/>
      <c r="G15" s="1015"/>
      <c r="H15" s="1015"/>
      <c r="I15" s="1015"/>
      <c r="J15" s="1016"/>
      <c r="K15" s="1023"/>
      <c r="L15" s="1024"/>
      <c r="M15" s="1024"/>
      <c r="N15" s="1025"/>
      <c r="O15" s="1023"/>
      <c r="P15" s="1024"/>
      <c r="Q15" s="1024"/>
      <c r="R15" s="1024"/>
      <c r="S15" s="1024"/>
      <c r="T15" s="1025"/>
      <c r="U15" s="1023"/>
      <c r="V15" s="1024"/>
      <c r="W15" s="1024"/>
      <c r="X15" s="1024"/>
      <c r="Y15" s="1024"/>
      <c r="Z15" s="1025"/>
      <c r="AA15" s="1032"/>
      <c r="AB15" s="1033"/>
      <c r="AC15" s="1033"/>
      <c r="AD15" s="1033"/>
      <c r="AE15" s="1034"/>
      <c r="AF15" s="1038" t="s">
        <v>656</v>
      </c>
      <c r="AG15" s="1039"/>
      <c r="AH15" s="1039"/>
      <c r="AI15" s="1039"/>
      <c r="AJ15" s="1039"/>
      <c r="AK15" s="1040"/>
      <c r="AL15" s="1041" t="s">
        <v>304</v>
      </c>
      <c r="AM15" s="1070"/>
      <c r="AN15" s="1070"/>
      <c r="AO15" s="1070"/>
      <c r="AP15" s="1070"/>
      <c r="AQ15" s="1070"/>
      <c r="AR15" s="1070"/>
      <c r="AS15" s="1070"/>
      <c r="AT15" s="1070"/>
      <c r="AU15" s="1070"/>
      <c r="AV15" s="1070"/>
      <c r="AW15" s="1070"/>
      <c r="AX15" s="1070"/>
      <c r="AY15" s="1070"/>
      <c r="AZ15" s="1071"/>
      <c r="BA15" s="1038"/>
      <c r="BB15" s="1039"/>
      <c r="BC15" s="1039"/>
      <c r="BD15" s="1039"/>
      <c r="BE15" s="1063"/>
      <c r="BF15" s="2011"/>
    </row>
    <row r="16" spans="1:58" s="175" customFormat="1" ht="21.95" customHeight="1" x14ac:dyDescent="0.15">
      <c r="A16" s="1010"/>
      <c r="B16" s="1017"/>
      <c r="C16" s="1018"/>
      <c r="D16" s="1018"/>
      <c r="E16" s="1018"/>
      <c r="F16" s="1018"/>
      <c r="G16" s="1018"/>
      <c r="H16" s="1018"/>
      <c r="I16" s="1018"/>
      <c r="J16" s="1019"/>
      <c r="K16" s="1026"/>
      <c r="L16" s="1027"/>
      <c r="M16" s="1027"/>
      <c r="N16" s="1028"/>
      <c r="O16" s="1026"/>
      <c r="P16" s="1027"/>
      <c r="Q16" s="1027"/>
      <c r="R16" s="1027"/>
      <c r="S16" s="1027"/>
      <c r="T16" s="1028"/>
      <c r="U16" s="1026"/>
      <c r="V16" s="1027"/>
      <c r="W16" s="1027"/>
      <c r="X16" s="1027"/>
      <c r="Y16" s="1027"/>
      <c r="Z16" s="1028"/>
      <c r="AA16" s="1035"/>
      <c r="AB16" s="1036"/>
      <c r="AC16" s="1036"/>
      <c r="AD16" s="1036"/>
      <c r="AE16" s="1037"/>
      <c r="AF16" s="2012" t="s">
        <v>978</v>
      </c>
      <c r="AG16" s="2009"/>
      <c r="AH16" s="2009"/>
      <c r="AI16" s="2009"/>
      <c r="AJ16" s="2009"/>
      <c r="AK16" s="2010"/>
      <c r="AL16" s="2013" t="s">
        <v>304</v>
      </c>
      <c r="AM16" s="2014"/>
      <c r="AN16" s="2014"/>
      <c r="AO16" s="2014"/>
      <c r="AP16" s="2014"/>
      <c r="AQ16" s="2014"/>
      <c r="AR16" s="2014"/>
      <c r="AS16" s="2014"/>
      <c r="AT16" s="2014"/>
      <c r="AU16" s="2014"/>
      <c r="AV16" s="2014"/>
      <c r="AW16" s="2014"/>
      <c r="AX16" s="2014"/>
      <c r="AY16" s="2014"/>
      <c r="AZ16" s="2015"/>
      <c r="BA16" s="2012"/>
      <c r="BB16" s="2009"/>
      <c r="BC16" s="2009"/>
      <c r="BD16" s="2009"/>
      <c r="BE16" s="2016"/>
      <c r="BF16" s="2011"/>
    </row>
    <row r="17" spans="1:58" s="175" customFormat="1" ht="21.95" customHeight="1" x14ac:dyDescent="0.15">
      <c r="A17" s="1010"/>
      <c r="B17" s="1012" t="s">
        <v>141</v>
      </c>
      <c r="C17" s="1013"/>
      <c r="D17" s="1013"/>
      <c r="E17" s="1013"/>
      <c r="F17" s="1013"/>
      <c r="G17" s="1013"/>
      <c r="H17" s="1013"/>
      <c r="I17" s="1013"/>
      <c r="J17" s="1014"/>
      <c r="K17" s="1020"/>
      <c r="L17" s="1021"/>
      <c r="M17" s="1021"/>
      <c r="N17" s="1022"/>
      <c r="O17" s="1020"/>
      <c r="P17" s="1021"/>
      <c r="Q17" s="1021"/>
      <c r="R17" s="1021"/>
      <c r="S17" s="1021"/>
      <c r="T17" s="1022"/>
      <c r="U17" s="1020"/>
      <c r="V17" s="1021"/>
      <c r="W17" s="1021"/>
      <c r="X17" s="1021"/>
      <c r="Y17" s="1021"/>
      <c r="Z17" s="1022"/>
      <c r="AA17" s="1029"/>
      <c r="AB17" s="1030"/>
      <c r="AC17" s="1030"/>
      <c r="AD17" s="1030"/>
      <c r="AE17" s="1031"/>
      <c r="AF17" s="1038" t="s">
        <v>654</v>
      </c>
      <c r="AG17" s="1039"/>
      <c r="AH17" s="1039"/>
      <c r="AI17" s="1039"/>
      <c r="AJ17" s="1039"/>
      <c r="AK17" s="1040"/>
      <c r="AL17" s="1059" t="s">
        <v>304</v>
      </c>
      <c r="AM17" s="1042"/>
      <c r="AN17" s="1042"/>
      <c r="AO17" s="1042"/>
      <c r="AP17" s="1042"/>
      <c r="AQ17" s="1042"/>
      <c r="AR17" s="1042"/>
      <c r="AS17" s="1042"/>
      <c r="AT17" s="1042"/>
      <c r="AU17" s="1042"/>
      <c r="AV17" s="1042"/>
      <c r="AW17" s="1042"/>
      <c r="AX17" s="1042"/>
      <c r="AY17" s="1042"/>
      <c r="AZ17" s="1043"/>
      <c r="BA17" s="1038"/>
      <c r="BB17" s="1039"/>
      <c r="BC17" s="1039"/>
      <c r="BD17" s="1039"/>
      <c r="BE17" s="1063"/>
      <c r="BF17" s="2011"/>
    </row>
    <row r="18" spans="1:58" s="175" customFormat="1" ht="21.95" customHeight="1" x14ac:dyDescent="0.15">
      <c r="A18" s="1010"/>
      <c r="B18" s="2008"/>
      <c r="C18" s="1015"/>
      <c r="D18" s="1015"/>
      <c r="E18" s="1015"/>
      <c r="F18" s="1015"/>
      <c r="G18" s="1015"/>
      <c r="H18" s="1015"/>
      <c r="I18" s="1015"/>
      <c r="J18" s="1016"/>
      <c r="K18" s="1023"/>
      <c r="L18" s="1024"/>
      <c r="M18" s="1024"/>
      <c r="N18" s="1025"/>
      <c r="O18" s="1023"/>
      <c r="P18" s="1024"/>
      <c r="Q18" s="1024"/>
      <c r="R18" s="1024"/>
      <c r="S18" s="1024"/>
      <c r="T18" s="1025"/>
      <c r="U18" s="1023"/>
      <c r="V18" s="1024"/>
      <c r="W18" s="1024"/>
      <c r="X18" s="1024"/>
      <c r="Y18" s="1024"/>
      <c r="Z18" s="1025"/>
      <c r="AA18" s="1032"/>
      <c r="AB18" s="1033"/>
      <c r="AC18" s="1033"/>
      <c r="AD18" s="1033"/>
      <c r="AE18" s="1034"/>
      <c r="AF18" s="2017" t="s">
        <v>977</v>
      </c>
      <c r="AG18" s="2017"/>
      <c r="AH18" s="2017"/>
      <c r="AI18" s="2017"/>
      <c r="AJ18" s="2017"/>
      <c r="AK18" s="2018"/>
      <c r="AL18" s="1060" t="s">
        <v>304</v>
      </c>
      <c r="AM18" s="1061"/>
      <c r="AN18" s="1061"/>
      <c r="AO18" s="1061"/>
      <c r="AP18" s="1061"/>
      <c r="AQ18" s="1061"/>
      <c r="AR18" s="1061"/>
      <c r="AS18" s="1061"/>
      <c r="AT18" s="1061"/>
      <c r="AU18" s="1061"/>
      <c r="AV18" s="1061"/>
      <c r="AW18" s="1061"/>
      <c r="AX18" s="1061"/>
      <c r="AY18" s="1061"/>
      <c r="AZ18" s="1062"/>
      <c r="BA18" s="1038"/>
      <c r="BB18" s="1039"/>
      <c r="BC18" s="1039"/>
      <c r="BD18" s="1039"/>
      <c r="BE18" s="1063"/>
      <c r="BF18" s="2006"/>
    </row>
    <row r="19" spans="1:58" s="175" customFormat="1" ht="21.95" customHeight="1" x14ac:dyDescent="0.15">
      <c r="A19" s="1010"/>
      <c r="B19" s="2008"/>
      <c r="C19" s="1015"/>
      <c r="D19" s="1015"/>
      <c r="E19" s="1015"/>
      <c r="F19" s="1015"/>
      <c r="G19" s="1015"/>
      <c r="H19" s="1015"/>
      <c r="I19" s="1015"/>
      <c r="J19" s="1016"/>
      <c r="K19" s="1023"/>
      <c r="L19" s="1024"/>
      <c r="M19" s="1024"/>
      <c r="N19" s="1025"/>
      <c r="O19" s="1023"/>
      <c r="P19" s="1024"/>
      <c r="Q19" s="1024"/>
      <c r="R19" s="1024"/>
      <c r="S19" s="1024"/>
      <c r="T19" s="1025"/>
      <c r="U19" s="1023"/>
      <c r="V19" s="1024"/>
      <c r="W19" s="1024"/>
      <c r="X19" s="1024"/>
      <c r="Y19" s="1024"/>
      <c r="Z19" s="1025"/>
      <c r="AA19" s="1032"/>
      <c r="AB19" s="1033"/>
      <c r="AC19" s="1033"/>
      <c r="AD19" s="1033"/>
      <c r="AE19" s="1034"/>
      <c r="AF19" s="1039" t="s">
        <v>655</v>
      </c>
      <c r="AG19" s="1039"/>
      <c r="AH19" s="1039"/>
      <c r="AI19" s="1039"/>
      <c r="AJ19" s="1039"/>
      <c r="AK19" s="1040"/>
      <c r="AL19" s="1060" t="s">
        <v>304</v>
      </c>
      <c r="AM19" s="1061"/>
      <c r="AN19" s="1061"/>
      <c r="AO19" s="1061"/>
      <c r="AP19" s="1061"/>
      <c r="AQ19" s="1061"/>
      <c r="AR19" s="1061"/>
      <c r="AS19" s="1061"/>
      <c r="AT19" s="1061"/>
      <c r="AU19" s="1061"/>
      <c r="AV19" s="1061"/>
      <c r="AW19" s="1061"/>
      <c r="AX19" s="1061"/>
      <c r="AY19" s="1061"/>
      <c r="AZ19" s="1062"/>
      <c r="BA19" s="1038"/>
      <c r="BB19" s="1039"/>
      <c r="BC19" s="1039"/>
      <c r="BD19" s="1039"/>
      <c r="BE19" s="1063"/>
      <c r="BF19" s="2006"/>
    </row>
    <row r="20" spans="1:58" s="175" customFormat="1" ht="21.95" customHeight="1" x14ac:dyDescent="0.15">
      <c r="A20" s="1010"/>
      <c r="B20" s="2008"/>
      <c r="C20" s="1015"/>
      <c r="D20" s="1015"/>
      <c r="E20" s="1015"/>
      <c r="F20" s="1015"/>
      <c r="G20" s="1015"/>
      <c r="H20" s="1015"/>
      <c r="I20" s="1015"/>
      <c r="J20" s="1016"/>
      <c r="K20" s="1023"/>
      <c r="L20" s="1024"/>
      <c r="M20" s="1024"/>
      <c r="N20" s="1025"/>
      <c r="O20" s="1023"/>
      <c r="P20" s="1024"/>
      <c r="Q20" s="1024"/>
      <c r="R20" s="1024"/>
      <c r="S20" s="1024"/>
      <c r="T20" s="1025"/>
      <c r="U20" s="1023"/>
      <c r="V20" s="1024"/>
      <c r="W20" s="1024"/>
      <c r="X20" s="1024"/>
      <c r="Y20" s="1024"/>
      <c r="Z20" s="1025"/>
      <c r="AA20" s="1032"/>
      <c r="AB20" s="1033"/>
      <c r="AC20" s="1033"/>
      <c r="AD20" s="1033"/>
      <c r="AE20" s="1034"/>
      <c r="AF20" s="1039" t="s">
        <v>521</v>
      </c>
      <c r="AG20" s="1039"/>
      <c r="AH20" s="1039"/>
      <c r="AI20" s="1039"/>
      <c r="AJ20" s="1039"/>
      <c r="AK20" s="1040"/>
      <c r="AL20" s="1060" t="s">
        <v>301</v>
      </c>
      <c r="AM20" s="1061"/>
      <c r="AN20" s="1061"/>
      <c r="AO20" s="1061"/>
      <c r="AP20" s="1061"/>
      <c r="AQ20" s="1061"/>
      <c r="AR20" s="1061"/>
      <c r="AS20" s="1061"/>
      <c r="AT20" s="1061"/>
      <c r="AU20" s="1061"/>
      <c r="AV20" s="1061"/>
      <c r="AW20" s="1061"/>
      <c r="AX20" s="1061"/>
      <c r="AY20" s="1061"/>
      <c r="AZ20" s="1062"/>
      <c r="BA20" s="1038"/>
      <c r="BB20" s="1039"/>
      <c r="BC20" s="1039"/>
      <c r="BD20" s="1039"/>
      <c r="BE20" s="1063"/>
      <c r="BF20" s="2011"/>
    </row>
    <row r="21" spans="1:58" s="175" customFormat="1" ht="21.95" customHeight="1" x14ac:dyDescent="0.15">
      <c r="A21" s="1010"/>
      <c r="B21" s="2008"/>
      <c r="C21" s="1015"/>
      <c r="D21" s="1015"/>
      <c r="E21" s="1015"/>
      <c r="F21" s="1015"/>
      <c r="G21" s="1015"/>
      <c r="H21" s="1015"/>
      <c r="I21" s="1015"/>
      <c r="J21" s="1016"/>
      <c r="K21" s="1023"/>
      <c r="L21" s="1024"/>
      <c r="M21" s="1024"/>
      <c r="N21" s="1025"/>
      <c r="O21" s="1023"/>
      <c r="P21" s="1024"/>
      <c r="Q21" s="1024"/>
      <c r="R21" s="1024"/>
      <c r="S21" s="1024"/>
      <c r="T21" s="1025"/>
      <c r="U21" s="1023"/>
      <c r="V21" s="1024"/>
      <c r="W21" s="1024"/>
      <c r="X21" s="1024"/>
      <c r="Y21" s="1024"/>
      <c r="Z21" s="1025"/>
      <c r="AA21" s="1032"/>
      <c r="AB21" s="1033"/>
      <c r="AC21" s="1033"/>
      <c r="AD21" s="1033"/>
      <c r="AE21" s="1034"/>
      <c r="AF21" s="1039" t="s">
        <v>522</v>
      </c>
      <c r="AG21" s="1039"/>
      <c r="AH21" s="1039"/>
      <c r="AI21" s="1039"/>
      <c r="AJ21" s="1039"/>
      <c r="AK21" s="1040"/>
      <c r="AL21" s="1041" t="s">
        <v>304</v>
      </c>
      <c r="AM21" s="1070"/>
      <c r="AN21" s="1070"/>
      <c r="AO21" s="1070"/>
      <c r="AP21" s="1070"/>
      <c r="AQ21" s="1070"/>
      <c r="AR21" s="1070"/>
      <c r="AS21" s="1070"/>
      <c r="AT21" s="1070"/>
      <c r="AU21" s="1070"/>
      <c r="AV21" s="1070"/>
      <c r="AW21" s="1070"/>
      <c r="AX21" s="1070"/>
      <c r="AY21" s="1070"/>
      <c r="AZ21" s="1071"/>
      <c r="BA21" s="1038"/>
      <c r="BB21" s="1039"/>
      <c r="BC21" s="1039"/>
      <c r="BD21" s="1039"/>
      <c r="BE21" s="1063"/>
      <c r="BF21" s="2011"/>
    </row>
    <row r="22" spans="1:58" s="175" customFormat="1" ht="21.95" customHeight="1" x14ac:dyDescent="0.15">
      <c r="A22" s="1010"/>
      <c r="B22" s="2008"/>
      <c r="C22" s="1015"/>
      <c r="D22" s="1015"/>
      <c r="E22" s="1015"/>
      <c r="F22" s="1015"/>
      <c r="G22" s="1015"/>
      <c r="H22" s="1015"/>
      <c r="I22" s="1015"/>
      <c r="J22" s="1016"/>
      <c r="K22" s="1023"/>
      <c r="L22" s="1024"/>
      <c r="M22" s="1024"/>
      <c r="N22" s="1025"/>
      <c r="O22" s="1023"/>
      <c r="P22" s="1024"/>
      <c r="Q22" s="1024"/>
      <c r="R22" s="1024"/>
      <c r="S22" s="1024"/>
      <c r="T22" s="1025"/>
      <c r="U22" s="1023"/>
      <c r="V22" s="1024"/>
      <c r="W22" s="1024"/>
      <c r="X22" s="1024"/>
      <c r="Y22" s="1024"/>
      <c r="Z22" s="1025"/>
      <c r="AA22" s="1032"/>
      <c r="AB22" s="1033"/>
      <c r="AC22" s="1033"/>
      <c r="AD22" s="1033"/>
      <c r="AE22" s="1034"/>
      <c r="AF22" s="1039" t="s">
        <v>300</v>
      </c>
      <c r="AG22" s="1039"/>
      <c r="AH22" s="1039"/>
      <c r="AI22" s="1039"/>
      <c r="AJ22" s="1039"/>
      <c r="AK22" s="1040"/>
      <c r="AL22" s="1060" t="s">
        <v>301</v>
      </c>
      <c r="AM22" s="1061"/>
      <c r="AN22" s="1061"/>
      <c r="AO22" s="1061"/>
      <c r="AP22" s="1061"/>
      <c r="AQ22" s="1061"/>
      <c r="AR22" s="1061"/>
      <c r="AS22" s="1061"/>
      <c r="AT22" s="1061"/>
      <c r="AU22" s="1061"/>
      <c r="AV22" s="1061"/>
      <c r="AW22" s="1061"/>
      <c r="AX22" s="1061"/>
      <c r="AY22" s="1061"/>
      <c r="AZ22" s="1062"/>
      <c r="BA22" s="1038"/>
      <c r="BB22" s="1039"/>
      <c r="BC22" s="1039"/>
      <c r="BD22" s="1039"/>
      <c r="BE22" s="1063"/>
      <c r="BF22" s="2011"/>
    </row>
    <row r="23" spans="1:58" s="175" customFormat="1" ht="21.95" customHeight="1" x14ac:dyDescent="0.15">
      <c r="A23" s="1010"/>
      <c r="B23" s="2008"/>
      <c r="C23" s="1015"/>
      <c r="D23" s="1015"/>
      <c r="E23" s="1015"/>
      <c r="F23" s="1015"/>
      <c r="G23" s="1015"/>
      <c r="H23" s="1015"/>
      <c r="I23" s="1015"/>
      <c r="J23" s="1016"/>
      <c r="K23" s="1023"/>
      <c r="L23" s="1024"/>
      <c r="M23" s="1024"/>
      <c r="N23" s="1025"/>
      <c r="O23" s="1023"/>
      <c r="P23" s="1024"/>
      <c r="Q23" s="1024"/>
      <c r="R23" s="1024"/>
      <c r="S23" s="1024"/>
      <c r="T23" s="1025"/>
      <c r="U23" s="1023"/>
      <c r="V23" s="1024"/>
      <c r="W23" s="1024"/>
      <c r="X23" s="1024"/>
      <c r="Y23" s="1024"/>
      <c r="Z23" s="1025"/>
      <c r="AA23" s="1032"/>
      <c r="AB23" s="1033"/>
      <c r="AC23" s="1033"/>
      <c r="AD23" s="1033"/>
      <c r="AE23" s="1034"/>
      <c r="AF23" s="1038" t="s">
        <v>656</v>
      </c>
      <c r="AG23" s="1039"/>
      <c r="AH23" s="1039"/>
      <c r="AI23" s="1039"/>
      <c r="AJ23" s="1039"/>
      <c r="AK23" s="1040"/>
      <c r="AL23" s="1041" t="s">
        <v>304</v>
      </c>
      <c r="AM23" s="1070"/>
      <c r="AN23" s="1070"/>
      <c r="AO23" s="1070"/>
      <c r="AP23" s="1070"/>
      <c r="AQ23" s="1070"/>
      <c r="AR23" s="1070"/>
      <c r="AS23" s="1070"/>
      <c r="AT23" s="1070"/>
      <c r="AU23" s="1070"/>
      <c r="AV23" s="1070"/>
      <c r="AW23" s="1070"/>
      <c r="AX23" s="1070"/>
      <c r="AY23" s="1070"/>
      <c r="AZ23" s="1071"/>
      <c r="BA23" s="1038"/>
      <c r="BB23" s="1039"/>
      <c r="BC23" s="1039"/>
      <c r="BD23" s="1039"/>
      <c r="BE23" s="1063"/>
      <c r="BF23" s="2011"/>
    </row>
    <row r="24" spans="1:58" s="175" customFormat="1" ht="21.95" customHeight="1" x14ac:dyDescent="0.15">
      <c r="A24" s="1011"/>
      <c r="B24" s="1017"/>
      <c r="C24" s="1018"/>
      <c r="D24" s="1018"/>
      <c r="E24" s="1018"/>
      <c r="F24" s="1018"/>
      <c r="G24" s="1018"/>
      <c r="H24" s="1018"/>
      <c r="I24" s="1018"/>
      <c r="J24" s="1019"/>
      <c r="K24" s="1026"/>
      <c r="L24" s="1027"/>
      <c r="M24" s="1027"/>
      <c r="N24" s="1028"/>
      <c r="O24" s="1026"/>
      <c r="P24" s="1027"/>
      <c r="Q24" s="1027"/>
      <c r="R24" s="1027"/>
      <c r="S24" s="1027"/>
      <c r="T24" s="1028"/>
      <c r="U24" s="1026"/>
      <c r="V24" s="1027"/>
      <c r="W24" s="1027"/>
      <c r="X24" s="1027"/>
      <c r="Y24" s="1027"/>
      <c r="Z24" s="1028"/>
      <c r="AA24" s="1035"/>
      <c r="AB24" s="1036"/>
      <c r="AC24" s="1036"/>
      <c r="AD24" s="1036"/>
      <c r="AE24" s="1037"/>
      <c r="AF24" s="2012" t="s">
        <v>978</v>
      </c>
      <c r="AG24" s="2009"/>
      <c r="AH24" s="2009"/>
      <c r="AI24" s="2009"/>
      <c r="AJ24" s="2009"/>
      <c r="AK24" s="2010"/>
      <c r="AL24" s="2013" t="s">
        <v>304</v>
      </c>
      <c r="AM24" s="2014"/>
      <c r="AN24" s="2014"/>
      <c r="AO24" s="2014"/>
      <c r="AP24" s="2014"/>
      <c r="AQ24" s="2014"/>
      <c r="AR24" s="2014"/>
      <c r="AS24" s="2014"/>
      <c r="AT24" s="2014"/>
      <c r="AU24" s="2014"/>
      <c r="AV24" s="2014"/>
      <c r="AW24" s="2014"/>
      <c r="AX24" s="2014"/>
      <c r="AY24" s="2014"/>
      <c r="AZ24" s="2015"/>
      <c r="BA24" s="2019"/>
      <c r="BB24" s="2017"/>
      <c r="BC24" s="2017"/>
      <c r="BD24" s="2017"/>
      <c r="BE24" s="2020"/>
      <c r="BF24" s="2011"/>
    </row>
    <row r="25" spans="1:58" s="175" customFormat="1" ht="21.95" customHeight="1" x14ac:dyDescent="0.15">
      <c r="A25" s="1075" t="s">
        <v>657</v>
      </c>
      <c r="B25" s="1012" t="s">
        <v>302</v>
      </c>
      <c r="C25" s="1013"/>
      <c r="D25" s="1013"/>
      <c r="E25" s="1013"/>
      <c r="F25" s="1013"/>
      <c r="G25" s="1013"/>
      <c r="H25" s="1013"/>
      <c r="I25" s="1013"/>
      <c r="J25" s="1014"/>
      <c r="K25" s="1020"/>
      <c r="L25" s="1021"/>
      <c r="M25" s="1021"/>
      <c r="N25" s="1022"/>
      <c r="O25" s="1020"/>
      <c r="P25" s="1021"/>
      <c r="Q25" s="1021"/>
      <c r="R25" s="1021"/>
      <c r="S25" s="1021"/>
      <c r="T25" s="1022"/>
      <c r="U25" s="1020"/>
      <c r="V25" s="1021"/>
      <c r="W25" s="1021"/>
      <c r="X25" s="1021"/>
      <c r="Y25" s="1021"/>
      <c r="Z25" s="1022"/>
      <c r="AA25" s="1029"/>
      <c r="AB25" s="1030"/>
      <c r="AC25" s="1030"/>
      <c r="AD25" s="1030"/>
      <c r="AE25" s="1031"/>
      <c r="AF25" s="1072" t="s">
        <v>523</v>
      </c>
      <c r="AG25" s="1073"/>
      <c r="AH25" s="1073"/>
      <c r="AI25" s="1073"/>
      <c r="AJ25" s="1073"/>
      <c r="AK25" s="1073"/>
      <c r="AL25" s="1041" t="s">
        <v>524</v>
      </c>
      <c r="AM25" s="1070"/>
      <c r="AN25" s="1070"/>
      <c r="AO25" s="1070"/>
      <c r="AP25" s="1070"/>
      <c r="AQ25" s="1070"/>
      <c r="AR25" s="1070"/>
      <c r="AS25" s="1070"/>
      <c r="AT25" s="1070"/>
      <c r="AU25" s="1070"/>
      <c r="AV25" s="1070"/>
      <c r="AW25" s="1070"/>
      <c r="AX25" s="1070"/>
      <c r="AY25" s="1070"/>
      <c r="AZ25" s="1071"/>
      <c r="BA25" s="1056"/>
      <c r="BB25" s="1057"/>
      <c r="BC25" s="1057"/>
      <c r="BD25" s="1057"/>
      <c r="BE25" s="1058"/>
      <c r="BF25" s="2007"/>
    </row>
    <row r="26" spans="1:58" s="175" customFormat="1" ht="21.95" customHeight="1" x14ac:dyDescent="0.15">
      <c r="A26" s="1010"/>
      <c r="B26" s="2008"/>
      <c r="C26" s="1015"/>
      <c r="D26" s="1015"/>
      <c r="E26" s="1015"/>
      <c r="F26" s="1015"/>
      <c r="G26" s="1015"/>
      <c r="H26" s="1015"/>
      <c r="I26" s="1015"/>
      <c r="J26" s="1016"/>
      <c r="K26" s="1023"/>
      <c r="L26" s="1024"/>
      <c r="M26" s="1024"/>
      <c r="N26" s="1025"/>
      <c r="O26" s="1023"/>
      <c r="P26" s="1024"/>
      <c r="Q26" s="1024"/>
      <c r="R26" s="1024"/>
      <c r="S26" s="1024"/>
      <c r="T26" s="1025"/>
      <c r="U26" s="1023"/>
      <c r="V26" s="1024"/>
      <c r="W26" s="1024"/>
      <c r="X26" s="1024"/>
      <c r="Y26" s="1024"/>
      <c r="Z26" s="1025"/>
      <c r="AA26" s="1032"/>
      <c r="AB26" s="1033"/>
      <c r="AC26" s="1033"/>
      <c r="AD26" s="1033"/>
      <c r="AE26" s="1034"/>
      <c r="AF26" s="1038" t="s">
        <v>654</v>
      </c>
      <c r="AG26" s="1039"/>
      <c r="AH26" s="1039"/>
      <c r="AI26" s="1039"/>
      <c r="AJ26" s="1039"/>
      <c r="AK26" s="1040"/>
      <c r="AL26" s="1059" t="s">
        <v>304</v>
      </c>
      <c r="AM26" s="1042"/>
      <c r="AN26" s="1042"/>
      <c r="AO26" s="1042"/>
      <c r="AP26" s="1042"/>
      <c r="AQ26" s="1042"/>
      <c r="AR26" s="1042"/>
      <c r="AS26" s="1042"/>
      <c r="AT26" s="1042"/>
      <c r="AU26" s="1042"/>
      <c r="AV26" s="1042"/>
      <c r="AW26" s="1042"/>
      <c r="AX26" s="1042"/>
      <c r="AY26" s="1042"/>
      <c r="AZ26" s="1043"/>
      <c r="BA26" s="1059"/>
      <c r="BB26" s="1042"/>
      <c r="BC26" s="1042"/>
      <c r="BD26" s="1042"/>
      <c r="BE26" s="1074"/>
      <c r="BF26" s="2007"/>
    </row>
    <row r="27" spans="1:58" s="175" customFormat="1" ht="21.95" customHeight="1" x14ac:dyDescent="0.15">
      <c r="A27" s="1010"/>
      <c r="B27" s="2008"/>
      <c r="C27" s="1015"/>
      <c r="D27" s="1015"/>
      <c r="E27" s="1015"/>
      <c r="F27" s="1015"/>
      <c r="G27" s="1015"/>
      <c r="H27" s="1015"/>
      <c r="I27" s="1015"/>
      <c r="J27" s="1016"/>
      <c r="K27" s="1023"/>
      <c r="L27" s="1024"/>
      <c r="M27" s="1024"/>
      <c r="N27" s="1025"/>
      <c r="O27" s="1023"/>
      <c r="P27" s="1024"/>
      <c r="Q27" s="1024"/>
      <c r="R27" s="1024"/>
      <c r="S27" s="1024"/>
      <c r="T27" s="1025"/>
      <c r="U27" s="1023"/>
      <c r="V27" s="1024"/>
      <c r="W27" s="1024"/>
      <c r="X27" s="1024"/>
      <c r="Y27" s="1024"/>
      <c r="Z27" s="1025"/>
      <c r="AA27" s="1032"/>
      <c r="AB27" s="1033"/>
      <c r="AC27" s="1033"/>
      <c r="AD27" s="1033"/>
      <c r="AE27" s="1034"/>
      <c r="AF27" s="2017" t="s">
        <v>977</v>
      </c>
      <c r="AG27" s="2017"/>
      <c r="AH27" s="2017"/>
      <c r="AI27" s="2017"/>
      <c r="AJ27" s="2017"/>
      <c r="AK27" s="2018"/>
      <c r="AL27" s="1060" t="s">
        <v>304</v>
      </c>
      <c r="AM27" s="1061"/>
      <c r="AN27" s="1061"/>
      <c r="AO27" s="1061"/>
      <c r="AP27" s="1061"/>
      <c r="AQ27" s="1061"/>
      <c r="AR27" s="1061"/>
      <c r="AS27" s="1061"/>
      <c r="AT27" s="1061"/>
      <c r="AU27" s="1061"/>
      <c r="AV27" s="1061"/>
      <c r="AW27" s="1061"/>
      <c r="AX27" s="1061"/>
      <c r="AY27" s="1061"/>
      <c r="AZ27" s="1062"/>
      <c r="BA27" s="1038"/>
      <c r="BB27" s="1039"/>
      <c r="BC27" s="1039"/>
      <c r="BD27" s="1039"/>
      <c r="BE27" s="1063"/>
      <c r="BF27" s="2006"/>
    </row>
    <row r="28" spans="1:58" s="175" customFormat="1" ht="21.95" customHeight="1" x14ac:dyDescent="0.15">
      <c r="A28" s="1010"/>
      <c r="B28" s="2008"/>
      <c r="C28" s="1015"/>
      <c r="D28" s="1015"/>
      <c r="E28" s="1015"/>
      <c r="F28" s="1015"/>
      <c r="G28" s="1015"/>
      <c r="H28" s="1015"/>
      <c r="I28" s="1015"/>
      <c r="J28" s="1016"/>
      <c r="K28" s="1023"/>
      <c r="L28" s="1024"/>
      <c r="M28" s="1024"/>
      <c r="N28" s="1025"/>
      <c r="O28" s="1023"/>
      <c r="P28" s="1024"/>
      <c r="Q28" s="1024"/>
      <c r="R28" s="1024"/>
      <c r="S28" s="1024"/>
      <c r="T28" s="1025"/>
      <c r="U28" s="1023"/>
      <c r="V28" s="1024"/>
      <c r="W28" s="1024"/>
      <c r="X28" s="1024"/>
      <c r="Y28" s="1024"/>
      <c r="Z28" s="1025"/>
      <c r="AA28" s="1032"/>
      <c r="AB28" s="1033"/>
      <c r="AC28" s="1033"/>
      <c r="AD28" s="1033"/>
      <c r="AE28" s="1034"/>
      <c r="AF28" s="1039" t="s">
        <v>655</v>
      </c>
      <c r="AG28" s="1039"/>
      <c r="AH28" s="1039"/>
      <c r="AI28" s="1039"/>
      <c r="AJ28" s="1039"/>
      <c r="AK28" s="1040"/>
      <c r="AL28" s="1060" t="s">
        <v>304</v>
      </c>
      <c r="AM28" s="1061"/>
      <c r="AN28" s="1061"/>
      <c r="AO28" s="1061"/>
      <c r="AP28" s="1061"/>
      <c r="AQ28" s="1061"/>
      <c r="AR28" s="1061"/>
      <c r="AS28" s="1061"/>
      <c r="AT28" s="1061"/>
      <c r="AU28" s="1061"/>
      <c r="AV28" s="1061"/>
      <c r="AW28" s="1061"/>
      <c r="AX28" s="1061"/>
      <c r="AY28" s="1061"/>
      <c r="AZ28" s="1062"/>
      <c r="BA28" s="1038"/>
      <c r="BB28" s="1039"/>
      <c r="BC28" s="1039"/>
      <c r="BD28" s="1039"/>
      <c r="BE28" s="1063"/>
      <c r="BF28" s="2006"/>
    </row>
    <row r="29" spans="1:58" s="175" customFormat="1" ht="21.95" customHeight="1" x14ac:dyDescent="0.15">
      <c r="A29" s="1010"/>
      <c r="B29" s="2008"/>
      <c r="C29" s="1015"/>
      <c r="D29" s="1015"/>
      <c r="E29" s="1015"/>
      <c r="F29" s="1015"/>
      <c r="G29" s="1015"/>
      <c r="H29" s="1015"/>
      <c r="I29" s="1015"/>
      <c r="J29" s="1016"/>
      <c r="K29" s="1023"/>
      <c r="L29" s="1024"/>
      <c r="M29" s="1024"/>
      <c r="N29" s="1025"/>
      <c r="O29" s="1023"/>
      <c r="P29" s="1024"/>
      <c r="Q29" s="1024"/>
      <c r="R29" s="1024"/>
      <c r="S29" s="1024"/>
      <c r="T29" s="1025"/>
      <c r="U29" s="1023"/>
      <c r="V29" s="1024"/>
      <c r="W29" s="1024"/>
      <c r="X29" s="1024"/>
      <c r="Y29" s="1024"/>
      <c r="Z29" s="1025"/>
      <c r="AA29" s="1032"/>
      <c r="AB29" s="1033"/>
      <c r="AC29" s="1033"/>
      <c r="AD29" s="1033"/>
      <c r="AE29" s="1034"/>
      <c r="AF29" s="1038" t="s">
        <v>303</v>
      </c>
      <c r="AG29" s="1039"/>
      <c r="AH29" s="1039"/>
      <c r="AI29" s="1039"/>
      <c r="AJ29" s="1039"/>
      <c r="AK29" s="1040"/>
      <c r="AL29" s="1041" t="s">
        <v>659</v>
      </c>
      <c r="AM29" s="1070"/>
      <c r="AN29" s="1070"/>
      <c r="AO29" s="1070"/>
      <c r="AP29" s="1070"/>
      <c r="AQ29" s="1070"/>
      <c r="AR29" s="1070"/>
      <c r="AS29" s="1070"/>
      <c r="AT29" s="1070"/>
      <c r="AU29" s="1070"/>
      <c r="AV29" s="1070"/>
      <c r="AW29" s="1070"/>
      <c r="AX29" s="1070"/>
      <c r="AY29" s="1070"/>
      <c r="AZ29" s="1071"/>
      <c r="BA29" s="1059"/>
      <c r="BB29" s="1042"/>
      <c r="BC29" s="1042"/>
      <c r="BD29" s="1042"/>
      <c r="BE29" s="1074"/>
      <c r="BF29" s="2007"/>
    </row>
    <row r="30" spans="1:58" s="175" customFormat="1" ht="21.95" customHeight="1" x14ac:dyDescent="0.15">
      <c r="A30" s="1010"/>
      <c r="B30" s="2008"/>
      <c r="C30" s="1015"/>
      <c r="D30" s="1015"/>
      <c r="E30" s="1015"/>
      <c r="F30" s="1015"/>
      <c r="G30" s="1015"/>
      <c r="H30" s="1015"/>
      <c r="I30" s="1015"/>
      <c r="J30" s="1016"/>
      <c r="K30" s="1023"/>
      <c r="L30" s="1024"/>
      <c r="M30" s="1024"/>
      <c r="N30" s="1025"/>
      <c r="O30" s="1023"/>
      <c r="P30" s="1024"/>
      <c r="Q30" s="1024"/>
      <c r="R30" s="1024"/>
      <c r="S30" s="1024"/>
      <c r="T30" s="1025"/>
      <c r="U30" s="1023"/>
      <c r="V30" s="1024"/>
      <c r="W30" s="1024"/>
      <c r="X30" s="1024"/>
      <c r="Y30" s="1024"/>
      <c r="Z30" s="1025"/>
      <c r="AA30" s="1032"/>
      <c r="AB30" s="1033"/>
      <c r="AC30" s="1033"/>
      <c r="AD30" s="1033"/>
      <c r="AE30" s="1034"/>
      <c r="AF30" s="1038" t="s">
        <v>305</v>
      </c>
      <c r="AG30" s="1039"/>
      <c r="AH30" s="1039"/>
      <c r="AI30" s="1039"/>
      <c r="AJ30" s="1039"/>
      <c r="AK30" s="1040"/>
      <c r="AL30" s="1041" t="s">
        <v>659</v>
      </c>
      <c r="AM30" s="1070"/>
      <c r="AN30" s="1070"/>
      <c r="AO30" s="1070"/>
      <c r="AP30" s="1070"/>
      <c r="AQ30" s="1070"/>
      <c r="AR30" s="1070"/>
      <c r="AS30" s="1070"/>
      <c r="AT30" s="1070"/>
      <c r="AU30" s="1070"/>
      <c r="AV30" s="1070"/>
      <c r="AW30" s="1070"/>
      <c r="AX30" s="1070"/>
      <c r="AY30" s="1070"/>
      <c r="AZ30" s="1071"/>
      <c r="BA30" s="1059"/>
      <c r="BB30" s="1042"/>
      <c r="BC30" s="1042"/>
      <c r="BD30" s="1042"/>
      <c r="BE30" s="1074"/>
      <c r="BF30" s="2007"/>
    </row>
    <row r="31" spans="1:58" s="175" customFormat="1" ht="21.95" customHeight="1" x14ac:dyDescent="0.15">
      <c r="A31" s="1010"/>
      <c r="B31" s="2008"/>
      <c r="C31" s="1015"/>
      <c r="D31" s="1015"/>
      <c r="E31" s="1015"/>
      <c r="F31" s="1015"/>
      <c r="G31" s="1015"/>
      <c r="H31" s="1015"/>
      <c r="I31" s="1015"/>
      <c r="J31" s="1016"/>
      <c r="K31" s="1023"/>
      <c r="L31" s="1024"/>
      <c r="M31" s="1024"/>
      <c r="N31" s="1025"/>
      <c r="O31" s="1023"/>
      <c r="P31" s="1024"/>
      <c r="Q31" s="1024"/>
      <c r="R31" s="1024"/>
      <c r="S31" s="1024"/>
      <c r="T31" s="1025"/>
      <c r="U31" s="1023"/>
      <c r="V31" s="1024"/>
      <c r="W31" s="1024"/>
      <c r="X31" s="1024"/>
      <c r="Y31" s="1024"/>
      <c r="Z31" s="1025"/>
      <c r="AA31" s="1032"/>
      <c r="AB31" s="1033"/>
      <c r="AC31" s="1033"/>
      <c r="AD31" s="1033"/>
      <c r="AE31" s="1034"/>
      <c r="AF31" s="1073" t="s">
        <v>306</v>
      </c>
      <c r="AG31" s="1073"/>
      <c r="AH31" s="1073"/>
      <c r="AI31" s="1073"/>
      <c r="AJ31" s="1073"/>
      <c r="AK31" s="1073"/>
      <c r="AL31" s="1041" t="s">
        <v>659</v>
      </c>
      <c r="AM31" s="1070"/>
      <c r="AN31" s="1070"/>
      <c r="AO31" s="1070"/>
      <c r="AP31" s="1070"/>
      <c r="AQ31" s="1070"/>
      <c r="AR31" s="1070"/>
      <c r="AS31" s="1070"/>
      <c r="AT31" s="1070"/>
      <c r="AU31" s="1070"/>
      <c r="AV31" s="1070"/>
      <c r="AW31" s="1070"/>
      <c r="AX31" s="1070"/>
      <c r="AY31" s="1070"/>
      <c r="AZ31" s="1071"/>
      <c r="BA31" s="1056"/>
      <c r="BB31" s="1057"/>
      <c r="BC31" s="1057"/>
      <c r="BD31" s="1057"/>
      <c r="BE31" s="1058"/>
      <c r="BF31" s="2007"/>
    </row>
    <row r="32" spans="1:58" s="175" customFormat="1" ht="21.95" customHeight="1" x14ac:dyDescent="0.15">
      <c r="A32" s="1010"/>
      <c r="B32" s="2008"/>
      <c r="C32" s="1015"/>
      <c r="D32" s="1015"/>
      <c r="E32" s="1015"/>
      <c r="F32" s="1015"/>
      <c r="G32" s="1015"/>
      <c r="H32" s="1015"/>
      <c r="I32" s="1015"/>
      <c r="J32" s="1016"/>
      <c r="K32" s="1023"/>
      <c r="L32" s="1024"/>
      <c r="M32" s="1024"/>
      <c r="N32" s="1025"/>
      <c r="O32" s="1023"/>
      <c r="P32" s="1024"/>
      <c r="Q32" s="1024"/>
      <c r="R32" s="1024"/>
      <c r="S32" s="1024"/>
      <c r="T32" s="1025"/>
      <c r="U32" s="1023"/>
      <c r="V32" s="1024"/>
      <c r="W32" s="1024"/>
      <c r="X32" s="1024"/>
      <c r="Y32" s="1024"/>
      <c r="Z32" s="1025"/>
      <c r="AA32" s="1032"/>
      <c r="AB32" s="1033"/>
      <c r="AC32" s="1033"/>
      <c r="AD32" s="1033"/>
      <c r="AE32" s="1034"/>
      <c r="AF32" s="1038" t="s">
        <v>525</v>
      </c>
      <c r="AG32" s="1039"/>
      <c r="AH32" s="1039"/>
      <c r="AI32" s="1039"/>
      <c r="AJ32" s="1039"/>
      <c r="AK32" s="1040"/>
      <c r="AL32" s="1041" t="s">
        <v>659</v>
      </c>
      <c r="AM32" s="1070"/>
      <c r="AN32" s="1070"/>
      <c r="AO32" s="1070"/>
      <c r="AP32" s="1070"/>
      <c r="AQ32" s="1070"/>
      <c r="AR32" s="1070"/>
      <c r="AS32" s="1070"/>
      <c r="AT32" s="1070"/>
      <c r="AU32" s="1070"/>
      <c r="AV32" s="1070"/>
      <c r="AW32" s="1070"/>
      <c r="AX32" s="1070"/>
      <c r="AY32" s="1070"/>
      <c r="AZ32" s="1071"/>
      <c r="BA32" s="1059"/>
      <c r="BB32" s="1042"/>
      <c r="BC32" s="1042"/>
      <c r="BD32" s="1042"/>
      <c r="BE32" s="1074"/>
      <c r="BF32" s="2007"/>
    </row>
    <row r="33" spans="1:58" s="175" customFormat="1" ht="21.95" customHeight="1" x14ac:dyDescent="0.15">
      <c r="A33" s="1010"/>
      <c r="B33" s="2008"/>
      <c r="C33" s="1015"/>
      <c r="D33" s="1015"/>
      <c r="E33" s="1015"/>
      <c r="F33" s="1015"/>
      <c r="G33" s="1015"/>
      <c r="H33" s="1015"/>
      <c r="I33" s="1015"/>
      <c r="J33" s="1016"/>
      <c r="K33" s="1023"/>
      <c r="L33" s="1024"/>
      <c r="M33" s="1024"/>
      <c r="N33" s="1025"/>
      <c r="O33" s="1023"/>
      <c r="P33" s="1024"/>
      <c r="Q33" s="1024"/>
      <c r="R33" s="1024"/>
      <c r="S33" s="1024"/>
      <c r="T33" s="1025"/>
      <c r="U33" s="1023"/>
      <c r="V33" s="1024"/>
      <c r="W33" s="1024"/>
      <c r="X33" s="1024"/>
      <c r="Y33" s="1024"/>
      <c r="Z33" s="1025"/>
      <c r="AA33" s="1032"/>
      <c r="AB33" s="1033"/>
      <c r="AC33" s="1033"/>
      <c r="AD33" s="1033"/>
      <c r="AE33" s="1034"/>
      <c r="AF33" s="1039" t="s">
        <v>522</v>
      </c>
      <c r="AG33" s="1039"/>
      <c r="AH33" s="1039"/>
      <c r="AI33" s="1039"/>
      <c r="AJ33" s="1039"/>
      <c r="AK33" s="1040"/>
      <c r="AL33" s="1041" t="s">
        <v>304</v>
      </c>
      <c r="AM33" s="1070"/>
      <c r="AN33" s="1070"/>
      <c r="AO33" s="1070"/>
      <c r="AP33" s="1070"/>
      <c r="AQ33" s="1070"/>
      <c r="AR33" s="1070"/>
      <c r="AS33" s="1070"/>
      <c r="AT33" s="1070"/>
      <c r="AU33" s="1070"/>
      <c r="AV33" s="1070"/>
      <c r="AW33" s="1070"/>
      <c r="AX33" s="1070"/>
      <c r="AY33" s="1070"/>
      <c r="AZ33" s="1071"/>
      <c r="BA33" s="1038"/>
      <c r="BB33" s="1039"/>
      <c r="BC33" s="1039"/>
      <c r="BD33" s="1039"/>
      <c r="BE33" s="1063"/>
      <c r="BF33" s="2011"/>
    </row>
    <row r="34" spans="1:58" s="175" customFormat="1" ht="21.95" customHeight="1" x14ac:dyDescent="0.15">
      <c r="A34" s="1010"/>
      <c r="B34" s="2008"/>
      <c r="C34" s="1015"/>
      <c r="D34" s="1015"/>
      <c r="E34" s="1015"/>
      <c r="F34" s="1015"/>
      <c r="G34" s="1015"/>
      <c r="H34" s="1015"/>
      <c r="I34" s="1015"/>
      <c r="J34" s="1016"/>
      <c r="K34" s="1023"/>
      <c r="L34" s="1024"/>
      <c r="M34" s="1024"/>
      <c r="N34" s="1025"/>
      <c r="O34" s="1023"/>
      <c r="P34" s="1024"/>
      <c r="Q34" s="1024"/>
      <c r="R34" s="1024"/>
      <c r="S34" s="1024"/>
      <c r="T34" s="1025"/>
      <c r="U34" s="1023"/>
      <c r="V34" s="1024"/>
      <c r="W34" s="1024"/>
      <c r="X34" s="1024"/>
      <c r="Y34" s="1024"/>
      <c r="Z34" s="1025"/>
      <c r="AA34" s="1032"/>
      <c r="AB34" s="1033"/>
      <c r="AC34" s="1033"/>
      <c r="AD34" s="1033"/>
      <c r="AE34" s="1034"/>
      <c r="AF34" s="1039" t="s">
        <v>300</v>
      </c>
      <c r="AG34" s="1039"/>
      <c r="AH34" s="1039"/>
      <c r="AI34" s="1039"/>
      <c r="AJ34" s="1039"/>
      <c r="AK34" s="1040"/>
      <c r="AL34" s="1060" t="s">
        <v>301</v>
      </c>
      <c r="AM34" s="1061"/>
      <c r="AN34" s="1061"/>
      <c r="AO34" s="1061"/>
      <c r="AP34" s="1061"/>
      <c r="AQ34" s="1061"/>
      <c r="AR34" s="1061"/>
      <c r="AS34" s="1061"/>
      <c r="AT34" s="1061"/>
      <c r="AU34" s="1061"/>
      <c r="AV34" s="1061"/>
      <c r="AW34" s="1061"/>
      <c r="AX34" s="1061"/>
      <c r="AY34" s="1061"/>
      <c r="AZ34" s="1062"/>
      <c r="BA34" s="1038"/>
      <c r="BB34" s="1039"/>
      <c r="BC34" s="1039"/>
      <c r="BD34" s="1039"/>
      <c r="BE34" s="1063"/>
      <c r="BF34" s="2011"/>
    </row>
    <row r="35" spans="1:58" s="175" customFormat="1" ht="21.95" customHeight="1" x14ac:dyDescent="0.15">
      <c r="A35" s="1010"/>
      <c r="B35" s="2008"/>
      <c r="C35" s="1015"/>
      <c r="D35" s="1015"/>
      <c r="E35" s="1015"/>
      <c r="F35" s="1015"/>
      <c r="G35" s="1015"/>
      <c r="H35" s="1015"/>
      <c r="I35" s="1015"/>
      <c r="J35" s="1016"/>
      <c r="K35" s="1023"/>
      <c r="L35" s="1024"/>
      <c r="M35" s="1024"/>
      <c r="N35" s="1025"/>
      <c r="O35" s="1023"/>
      <c r="P35" s="1024"/>
      <c r="Q35" s="1024"/>
      <c r="R35" s="1024"/>
      <c r="S35" s="1024"/>
      <c r="T35" s="1025"/>
      <c r="U35" s="1023"/>
      <c r="V35" s="1024"/>
      <c r="W35" s="1024"/>
      <c r="X35" s="1024"/>
      <c r="Y35" s="1024"/>
      <c r="Z35" s="1025"/>
      <c r="AA35" s="1032"/>
      <c r="AB35" s="1033"/>
      <c r="AC35" s="1033"/>
      <c r="AD35" s="1033"/>
      <c r="AE35" s="1034"/>
      <c r="AF35" s="1039" t="s">
        <v>824</v>
      </c>
      <c r="AG35" s="1039"/>
      <c r="AH35" s="1039"/>
      <c r="AI35" s="1039"/>
      <c r="AJ35" s="1039"/>
      <c r="AK35" s="1040"/>
      <c r="AL35" s="1041" t="s">
        <v>304</v>
      </c>
      <c r="AM35" s="1070"/>
      <c r="AN35" s="1070"/>
      <c r="AO35" s="1070"/>
      <c r="AP35" s="1070"/>
      <c r="AQ35" s="1070"/>
      <c r="AR35" s="1070"/>
      <c r="AS35" s="1070"/>
      <c r="AT35" s="1070"/>
      <c r="AU35" s="1070"/>
      <c r="AV35" s="1070"/>
      <c r="AW35" s="1070"/>
      <c r="AX35" s="1070"/>
      <c r="AY35" s="1070"/>
      <c r="AZ35" s="1071"/>
      <c r="BA35" s="1038"/>
      <c r="BB35" s="1039"/>
      <c r="BC35" s="1039"/>
      <c r="BD35" s="1039"/>
      <c r="BE35" s="1063"/>
      <c r="BF35" s="2011"/>
    </row>
    <row r="36" spans="1:58" s="175" customFormat="1" ht="21.95" customHeight="1" x14ac:dyDescent="0.15">
      <c r="A36" s="1010"/>
      <c r="B36" s="2008"/>
      <c r="C36" s="1015"/>
      <c r="D36" s="1015"/>
      <c r="E36" s="1015"/>
      <c r="F36" s="1015"/>
      <c r="G36" s="1015"/>
      <c r="H36" s="1015"/>
      <c r="I36" s="1015"/>
      <c r="J36" s="1016"/>
      <c r="K36" s="1023"/>
      <c r="L36" s="1024"/>
      <c r="M36" s="1024"/>
      <c r="N36" s="1025"/>
      <c r="O36" s="1023"/>
      <c r="P36" s="1024"/>
      <c r="Q36" s="1024"/>
      <c r="R36" s="1024"/>
      <c r="S36" s="1024"/>
      <c r="T36" s="1025"/>
      <c r="U36" s="1023"/>
      <c r="V36" s="1024"/>
      <c r="W36" s="1024"/>
      <c r="X36" s="1024"/>
      <c r="Y36" s="1024"/>
      <c r="Z36" s="1025"/>
      <c r="AA36" s="1032"/>
      <c r="AB36" s="1033"/>
      <c r="AC36" s="1033"/>
      <c r="AD36" s="1033"/>
      <c r="AE36" s="1034"/>
      <c r="AF36" s="1038" t="s">
        <v>656</v>
      </c>
      <c r="AG36" s="1039"/>
      <c r="AH36" s="1039"/>
      <c r="AI36" s="1039"/>
      <c r="AJ36" s="1039"/>
      <c r="AK36" s="1040"/>
      <c r="AL36" s="1041" t="s">
        <v>304</v>
      </c>
      <c r="AM36" s="1070"/>
      <c r="AN36" s="1070"/>
      <c r="AO36" s="1070"/>
      <c r="AP36" s="1070"/>
      <c r="AQ36" s="1070"/>
      <c r="AR36" s="1070"/>
      <c r="AS36" s="1070"/>
      <c r="AT36" s="1070"/>
      <c r="AU36" s="1070"/>
      <c r="AV36" s="1070"/>
      <c r="AW36" s="1070"/>
      <c r="AX36" s="1070"/>
      <c r="AY36" s="1070"/>
      <c r="AZ36" s="1071"/>
      <c r="BA36" s="1038"/>
      <c r="BB36" s="1039"/>
      <c r="BC36" s="1039"/>
      <c r="BD36" s="1039"/>
      <c r="BE36" s="1063"/>
      <c r="BF36" s="2011"/>
    </row>
    <row r="37" spans="1:58" s="175" customFormat="1" ht="21.95" customHeight="1" x14ac:dyDescent="0.15">
      <c r="A37" s="1010"/>
      <c r="B37" s="2008"/>
      <c r="C37" s="1015"/>
      <c r="D37" s="1015"/>
      <c r="E37" s="1015"/>
      <c r="F37" s="1015"/>
      <c r="G37" s="1015"/>
      <c r="H37" s="1015"/>
      <c r="I37" s="1015"/>
      <c r="J37" s="1016"/>
      <c r="K37" s="1023"/>
      <c r="L37" s="1024"/>
      <c r="M37" s="1024"/>
      <c r="N37" s="1025"/>
      <c r="O37" s="1023"/>
      <c r="P37" s="1024"/>
      <c r="Q37" s="1024"/>
      <c r="R37" s="1024"/>
      <c r="S37" s="1024"/>
      <c r="T37" s="1025"/>
      <c r="U37" s="1023"/>
      <c r="V37" s="1024"/>
      <c r="W37" s="1024"/>
      <c r="X37" s="1024"/>
      <c r="Y37" s="1024"/>
      <c r="Z37" s="1025"/>
      <c r="AA37" s="1032"/>
      <c r="AB37" s="1033"/>
      <c r="AC37" s="1033"/>
      <c r="AD37" s="1033"/>
      <c r="AE37" s="1034"/>
      <c r="AF37" s="1039" t="s">
        <v>658</v>
      </c>
      <c r="AG37" s="1039"/>
      <c r="AH37" s="1039"/>
      <c r="AI37" s="1039"/>
      <c r="AJ37" s="1039"/>
      <c r="AK37" s="1040"/>
      <c r="AL37" s="1041" t="s">
        <v>659</v>
      </c>
      <c r="AM37" s="1070"/>
      <c r="AN37" s="1070"/>
      <c r="AO37" s="1070"/>
      <c r="AP37" s="1070"/>
      <c r="AQ37" s="1070"/>
      <c r="AR37" s="1070"/>
      <c r="AS37" s="1070"/>
      <c r="AT37" s="1070"/>
      <c r="AU37" s="1070"/>
      <c r="AV37" s="1070"/>
      <c r="AW37" s="1070"/>
      <c r="AX37" s="1070"/>
      <c r="AY37" s="1070"/>
      <c r="AZ37" s="1071"/>
      <c r="BA37" s="1038"/>
      <c r="BB37" s="1039"/>
      <c r="BC37" s="1039"/>
      <c r="BD37" s="1039"/>
      <c r="BE37" s="1063"/>
      <c r="BF37" s="2011"/>
    </row>
    <row r="38" spans="1:58" s="175" customFormat="1" ht="21.95" customHeight="1" thickBot="1" x14ac:dyDescent="0.2">
      <c r="A38" s="1010"/>
      <c r="B38" s="2008"/>
      <c r="C38" s="1015"/>
      <c r="D38" s="1015"/>
      <c r="E38" s="1015"/>
      <c r="F38" s="1015"/>
      <c r="G38" s="1015"/>
      <c r="H38" s="1015"/>
      <c r="I38" s="1015"/>
      <c r="J38" s="1016"/>
      <c r="K38" s="1023"/>
      <c r="L38" s="1024"/>
      <c r="M38" s="1024"/>
      <c r="N38" s="1025"/>
      <c r="O38" s="1023"/>
      <c r="P38" s="1024"/>
      <c r="Q38" s="1024"/>
      <c r="R38" s="1024"/>
      <c r="S38" s="1024"/>
      <c r="T38" s="1025"/>
      <c r="U38" s="1023"/>
      <c r="V38" s="1024"/>
      <c r="W38" s="1024"/>
      <c r="X38" s="1024"/>
      <c r="Y38" s="1024"/>
      <c r="Z38" s="1025"/>
      <c r="AA38" s="1032"/>
      <c r="AB38" s="1033"/>
      <c r="AC38" s="1033"/>
      <c r="AD38" s="1033"/>
      <c r="AE38" s="1034"/>
      <c r="AF38" s="2009" t="s">
        <v>978</v>
      </c>
      <c r="AG38" s="2009"/>
      <c r="AH38" s="2009"/>
      <c r="AI38" s="2009"/>
      <c r="AJ38" s="2009"/>
      <c r="AK38" s="2010"/>
      <c r="AL38" s="2013" t="s">
        <v>304</v>
      </c>
      <c r="AM38" s="2014"/>
      <c r="AN38" s="2014"/>
      <c r="AO38" s="2014"/>
      <c r="AP38" s="2014"/>
      <c r="AQ38" s="2014"/>
      <c r="AR38" s="2014"/>
      <c r="AS38" s="2014"/>
      <c r="AT38" s="2014"/>
      <c r="AU38" s="2014"/>
      <c r="AV38" s="2014"/>
      <c r="AW38" s="2014"/>
      <c r="AX38" s="2014"/>
      <c r="AY38" s="2014"/>
      <c r="AZ38" s="2015"/>
      <c r="BA38" s="2021"/>
      <c r="BB38" s="2022"/>
      <c r="BC38" s="2022"/>
      <c r="BD38" s="2022"/>
      <c r="BE38" s="2023"/>
      <c r="BF38" s="2011"/>
    </row>
    <row r="41" spans="1:58" s="175" customFormat="1" ht="27" customHeight="1" x14ac:dyDescent="0.15">
      <c r="A41" s="449" t="s">
        <v>660</v>
      </c>
      <c r="B41" s="450"/>
      <c r="C41" s="1076" t="s">
        <v>825</v>
      </c>
      <c r="D41" s="1076"/>
      <c r="E41" s="1076"/>
      <c r="F41" s="1076"/>
      <c r="G41" s="1076"/>
      <c r="H41" s="1076"/>
      <c r="I41" s="1076"/>
      <c r="J41" s="1076"/>
      <c r="K41" s="1076"/>
      <c r="L41" s="1076"/>
      <c r="M41" s="1076"/>
      <c r="N41" s="1076"/>
      <c r="O41" s="1076"/>
      <c r="P41" s="1076"/>
      <c r="Q41" s="1076"/>
      <c r="R41" s="1076"/>
      <c r="S41" s="1076"/>
      <c r="T41" s="1076"/>
      <c r="U41" s="1076"/>
      <c r="V41" s="1076"/>
      <c r="W41" s="1076"/>
      <c r="X41" s="1076"/>
      <c r="Y41" s="1076"/>
      <c r="Z41" s="1076"/>
      <c r="AA41" s="1076"/>
      <c r="AB41" s="1076"/>
      <c r="AC41" s="1076"/>
      <c r="AD41" s="1076"/>
      <c r="AE41" s="1076"/>
      <c r="AF41" s="1076"/>
      <c r="AG41" s="1076"/>
      <c r="AH41" s="1076"/>
      <c r="AI41" s="1076"/>
      <c r="AJ41" s="1076"/>
      <c r="AK41" s="1076"/>
      <c r="AL41" s="1076"/>
      <c r="AM41" s="1076"/>
      <c r="AN41" s="1076"/>
      <c r="AO41" s="1076"/>
      <c r="AP41" s="1076"/>
      <c r="AQ41" s="1076"/>
      <c r="AR41" s="1076"/>
      <c r="AS41" s="1076"/>
      <c r="AT41" s="1076"/>
      <c r="AU41" s="1076"/>
      <c r="AV41" s="1076"/>
      <c r="AW41" s="1076"/>
      <c r="AX41" s="1076"/>
      <c r="AY41" s="1076"/>
      <c r="AZ41" s="1076"/>
      <c r="BA41" s="1076"/>
      <c r="BB41" s="1076"/>
      <c r="BC41" s="1076"/>
      <c r="BD41" s="1076"/>
      <c r="BE41" s="1076"/>
    </row>
    <row r="42" spans="1:58" s="175" customFormat="1" ht="248.25" customHeight="1" x14ac:dyDescent="0.15">
      <c r="A42" s="449"/>
      <c r="B42" s="450"/>
      <c r="C42" s="1076"/>
      <c r="D42" s="1076"/>
      <c r="E42" s="1076"/>
      <c r="F42" s="1076"/>
      <c r="G42" s="1076"/>
      <c r="H42" s="1076"/>
      <c r="I42" s="1076"/>
      <c r="J42" s="1076"/>
      <c r="K42" s="1076"/>
      <c r="L42" s="1076"/>
      <c r="M42" s="1076"/>
      <c r="N42" s="1076"/>
      <c r="O42" s="1076"/>
      <c r="P42" s="1076"/>
      <c r="Q42" s="1076"/>
      <c r="R42" s="1076"/>
      <c r="S42" s="1076"/>
      <c r="T42" s="1076"/>
      <c r="U42" s="1076"/>
      <c r="V42" s="1076"/>
      <c r="W42" s="1076"/>
      <c r="X42" s="1076"/>
      <c r="Y42" s="1076"/>
      <c r="Z42" s="1076"/>
      <c r="AA42" s="1076"/>
      <c r="AB42" s="1076"/>
      <c r="AC42" s="1076"/>
      <c r="AD42" s="1076"/>
      <c r="AE42" s="1076"/>
      <c r="AF42" s="1076"/>
      <c r="AG42" s="1076"/>
      <c r="AH42" s="1076"/>
      <c r="AI42" s="1076"/>
      <c r="AJ42" s="1076"/>
      <c r="AK42" s="1076"/>
      <c r="AL42" s="1076"/>
      <c r="AM42" s="1076"/>
      <c r="AN42" s="1076"/>
      <c r="AO42" s="1076"/>
      <c r="AP42" s="1076"/>
      <c r="AQ42" s="1076"/>
      <c r="AR42" s="1076"/>
      <c r="AS42" s="1076"/>
      <c r="AT42" s="1076"/>
      <c r="AU42" s="1076"/>
      <c r="AV42" s="1076"/>
      <c r="AW42" s="1076"/>
      <c r="AX42" s="1076"/>
      <c r="AY42" s="1076"/>
      <c r="AZ42" s="1076"/>
      <c r="BA42" s="1076"/>
      <c r="BB42" s="1076"/>
      <c r="BC42" s="1076"/>
      <c r="BD42" s="1076"/>
      <c r="BE42" s="1076"/>
      <c r="BF42" s="2024"/>
    </row>
    <row r="43" spans="1:58" s="175" customFormat="1" ht="26.25" customHeight="1" x14ac:dyDescent="0.15">
      <c r="A43" s="449" t="s">
        <v>661</v>
      </c>
      <c r="B43" s="449"/>
      <c r="C43" s="449" t="s">
        <v>826</v>
      </c>
      <c r="D43" s="449"/>
      <c r="E43" s="449"/>
      <c r="F43" s="449"/>
      <c r="G43" s="449"/>
      <c r="H43" s="449"/>
      <c r="I43" s="449"/>
      <c r="J43" s="449"/>
      <c r="K43" s="449"/>
      <c r="L43" s="449"/>
      <c r="M43" s="449"/>
      <c r="N43" s="449"/>
      <c r="O43" s="449"/>
      <c r="P43" s="449"/>
      <c r="Q43" s="449"/>
      <c r="R43" s="449"/>
      <c r="S43" s="449"/>
      <c r="T43" s="449"/>
      <c r="U43" s="449"/>
      <c r="V43" s="449"/>
      <c r="W43" s="449"/>
      <c r="X43" s="449"/>
      <c r="Y43" s="449"/>
      <c r="Z43" s="449"/>
      <c r="AA43" s="449"/>
      <c r="AB43" s="449"/>
      <c r="AC43" s="449"/>
      <c r="AD43" s="449"/>
      <c r="AE43" s="449"/>
      <c r="AF43" s="449"/>
      <c r="AG43" s="449"/>
      <c r="AH43" s="449"/>
      <c r="AI43" s="449"/>
      <c r="AJ43" s="449"/>
      <c r="AK43" s="449"/>
      <c r="AL43" s="449"/>
      <c r="AM43" s="449"/>
      <c r="AN43" s="449"/>
      <c r="AO43" s="449"/>
      <c r="AP43" s="449"/>
      <c r="AQ43" s="449"/>
      <c r="AR43" s="449"/>
      <c r="AS43" s="449"/>
      <c r="AT43" s="449"/>
      <c r="AU43" s="449"/>
      <c r="AV43" s="449"/>
      <c r="AW43" s="449"/>
      <c r="AX43" s="449"/>
      <c r="AY43" s="449"/>
      <c r="AZ43" s="449"/>
      <c r="BA43" s="449"/>
      <c r="BB43" s="449"/>
      <c r="BC43" s="449"/>
      <c r="BD43" s="449"/>
      <c r="BE43" s="449"/>
      <c r="BF43" s="2025"/>
    </row>
    <row r="44" spans="1:58" s="175" customFormat="1" ht="26.25" customHeight="1" x14ac:dyDescent="0.15">
      <c r="A44" s="449" t="s">
        <v>827</v>
      </c>
      <c r="B44" s="450"/>
      <c r="C44" s="450" t="s">
        <v>828</v>
      </c>
      <c r="D44" s="451"/>
      <c r="E44" s="451"/>
      <c r="F44" s="451"/>
      <c r="G44" s="451"/>
      <c r="H44" s="451"/>
      <c r="I44" s="451"/>
      <c r="J44" s="451"/>
      <c r="K44" s="451"/>
      <c r="L44" s="451"/>
      <c r="M44" s="451"/>
      <c r="N44" s="451"/>
      <c r="O44" s="451"/>
      <c r="P44" s="451"/>
      <c r="Q44" s="451"/>
      <c r="R44" s="451"/>
      <c r="S44" s="451"/>
      <c r="T44" s="451"/>
      <c r="U44" s="451"/>
      <c r="V44" s="451"/>
      <c r="W44" s="451"/>
      <c r="X44" s="451"/>
      <c r="Y44" s="451"/>
      <c r="Z44" s="451"/>
      <c r="AA44" s="451"/>
      <c r="AB44" s="451"/>
      <c r="AC44" s="451"/>
      <c r="AD44" s="451"/>
      <c r="AE44" s="451"/>
      <c r="AF44" s="451"/>
      <c r="AG44" s="451"/>
      <c r="AH44" s="451"/>
      <c r="AI44" s="451"/>
      <c r="AJ44" s="451"/>
      <c r="AK44" s="451"/>
      <c r="AL44" s="451"/>
      <c r="AM44" s="451"/>
      <c r="AN44" s="451"/>
      <c r="AO44" s="451"/>
      <c r="AP44" s="451"/>
      <c r="AQ44" s="451"/>
      <c r="AR44" s="451"/>
      <c r="AS44" s="451"/>
      <c r="AT44" s="451"/>
      <c r="AU44" s="451"/>
      <c r="AV44" s="451"/>
      <c r="AW44" s="451"/>
      <c r="AX44" s="451"/>
      <c r="AY44" s="451"/>
      <c r="AZ44" s="451"/>
      <c r="BA44" s="451"/>
      <c r="BB44" s="451"/>
      <c r="BC44" s="451"/>
      <c r="BD44" s="451"/>
      <c r="BE44" s="451"/>
    </row>
    <row r="45" spans="1:58" s="175" customFormat="1" ht="27.75" customHeight="1" x14ac:dyDescent="0.15">
      <c r="A45" s="449" t="s">
        <v>829</v>
      </c>
      <c r="B45" s="450"/>
      <c r="C45" s="452" t="s">
        <v>830</v>
      </c>
      <c r="D45" s="452"/>
      <c r="E45" s="452"/>
      <c r="F45" s="452"/>
      <c r="G45" s="452"/>
      <c r="H45" s="452"/>
      <c r="I45" s="452"/>
      <c r="J45" s="452"/>
      <c r="K45" s="452"/>
      <c r="L45" s="452"/>
      <c r="M45" s="452"/>
      <c r="N45" s="452"/>
      <c r="O45" s="452"/>
      <c r="P45" s="452"/>
      <c r="Q45" s="452"/>
      <c r="R45" s="452"/>
      <c r="S45" s="452"/>
      <c r="T45" s="452"/>
      <c r="U45" s="452"/>
      <c r="V45" s="452"/>
      <c r="W45" s="452"/>
      <c r="X45" s="452"/>
      <c r="Y45" s="452"/>
      <c r="Z45" s="452"/>
      <c r="AA45" s="452"/>
      <c r="AB45" s="452"/>
      <c r="AC45" s="452"/>
      <c r="AD45" s="452"/>
      <c r="AE45" s="452"/>
      <c r="AF45" s="452"/>
      <c r="AG45" s="452"/>
      <c r="AH45" s="452"/>
      <c r="AI45" s="452"/>
      <c r="AJ45" s="452"/>
      <c r="AK45" s="452"/>
      <c r="AL45" s="452"/>
      <c r="AM45" s="452"/>
      <c r="AN45" s="452"/>
      <c r="AO45" s="452"/>
      <c r="AP45" s="452"/>
      <c r="AQ45" s="452"/>
      <c r="AR45" s="452"/>
      <c r="AS45" s="452"/>
      <c r="AT45" s="452"/>
      <c r="AU45" s="452"/>
      <c r="AV45" s="452"/>
      <c r="AW45" s="452"/>
      <c r="AX45" s="452"/>
      <c r="AY45" s="452"/>
      <c r="AZ45" s="452"/>
      <c r="BA45" s="452"/>
      <c r="BB45" s="452"/>
      <c r="BC45" s="452"/>
      <c r="BD45" s="452"/>
      <c r="BE45" s="453"/>
    </row>
    <row r="46" spans="1:58" s="175" customFormat="1" ht="27.75" customHeight="1" x14ac:dyDescent="0.15">
      <c r="A46" s="449" t="s">
        <v>831</v>
      </c>
      <c r="B46" s="452"/>
      <c r="C46" s="450" t="s">
        <v>832</v>
      </c>
      <c r="D46" s="453"/>
      <c r="E46" s="453"/>
      <c r="F46" s="453"/>
      <c r="G46" s="453"/>
      <c r="H46" s="453"/>
      <c r="I46" s="453"/>
      <c r="J46" s="453"/>
      <c r="K46" s="453"/>
      <c r="L46" s="453"/>
      <c r="M46" s="453"/>
      <c r="N46" s="453"/>
      <c r="O46" s="453"/>
      <c r="P46" s="453"/>
      <c r="Q46" s="453"/>
      <c r="R46" s="453"/>
      <c r="S46" s="453"/>
      <c r="T46" s="453"/>
      <c r="U46" s="453"/>
      <c r="V46" s="453"/>
      <c r="W46" s="453"/>
      <c r="X46" s="453"/>
      <c r="Y46" s="453"/>
      <c r="Z46" s="453"/>
      <c r="AA46" s="453"/>
      <c r="AB46" s="453"/>
      <c r="AC46" s="453"/>
      <c r="AD46" s="453"/>
      <c r="AE46" s="453"/>
      <c r="AF46" s="453"/>
      <c r="AG46" s="453"/>
      <c r="AH46" s="453"/>
      <c r="AI46" s="453"/>
      <c r="AJ46" s="453"/>
      <c r="AK46" s="453"/>
      <c r="AL46" s="453"/>
      <c r="AM46" s="453"/>
      <c r="AN46" s="453"/>
      <c r="AO46" s="453"/>
      <c r="AP46" s="453"/>
      <c r="AQ46" s="453"/>
      <c r="AR46" s="453"/>
      <c r="AS46" s="453"/>
      <c r="AT46" s="453"/>
      <c r="AU46" s="453"/>
      <c r="AV46" s="453"/>
      <c r="AW46" s="453"/>
      <c r="AX46" s="453"/>
      <c r="AY46" s="453"/>
      <c r="AZ46" s="453"/>
      <c r="BA46" s="453"/>
      <c r="BB46" s="453"/>
      <c r="BC46" s="453"/>
      <c r="BD46" s="453"/>
      <c r="BE46" s="453"/>
    </row>
    <row r="47" spans="1:58" s="175" customFormat="1" ht="27.75" customHeight="1" x14ac:dyDescent="0.15">
      <c r="A47" s="449" t="s">
        <v>833</v>
      </c>
      <c r="B47" s="452"/>
      <c r="C47" s="1076" t="s">
        <v>834</v>
      </c>
      <c r="D47" s="1076"/>
      <c r="E47" s="1076"/>
      <c r="F47" s="1076"/>
      <c r="G47" s="1076"/>
      <c r="H47" s="1076"/>
      <c r="I47" s="1076"/>
      <c r="J47" s="1076"/>
      <c r="K47" s="1076"/>
      <c r="L47" s="1076"/>
      <c r="M47" s="1076"/>
      <c r="N47" s="1076"/>
      <c r="O47" s="1076"/>
      <c r="P47" s="1076"/>
      <c r="Q47" s="1076"/>
      <c r="R47" s="1076"/>
      <c r="S47" s="1076"/>
      <c r="T47" s="1076"/>
      <c r="U47" s="1076"/>
      <c r="V47" s="1076"/>
      <c r="W47" s="1076"/>
      <c r="X47" s="1076"/>
      <c r="Y47" s="1076"/>
      <c r="Z47" s="1076"/>
      <c r="AA47" s="1076"/>
      <c r="AB47" s="1076"/>
      <c r="AC47" s="1076"/>
      <c r="AD47" s="1076"/>
      <c r="AE47" s="1076"/>
      <c r="AF47" s="1076"/>
      <c r="AG47" s="1076"/>
      <c r="AH47" s="1076"/>
      <c r="AI47" s="1076"/>
      <c r="AJ47" s="1076"/>
      <c r="AK47" s="1076"/>
      <c r="AL47" s="1076"/>
      <c r="AM47" s="1076"/>
      <c r="AN47" s="1076"/>
      <c r="AO47" s="1076"/>
      <c r="AP47" s="1076"/>
      <c r="AQ47" s="1076"/>
      <c r="AR47" s="1076"/>
      <c r="AS47" s="1076"/>
      <c r="AT47" s="1076"/>
      <c r="AU47" s="1076"/>
      <c r="AV47" s="1076"/>
      <c r="AW47" s="1076"/>
      <c r="AX47" s="1076"/>
      <c r="AY47" s="1076"/>
      <c r="AZ47" s="1076"/>
      <c r="BA47" s="1076"/>
      <c r="BB47" s="1076"/>
      <c r="BC47" s="1076"/>
      <c r="BD47" s="1076"/>
      <c r="BE47" s="1076"/>
    </row>
    <row r="48" spans="1:58" s="175" customFormat="1" ht="34.5" customHeight="1" x14ac:dyDescent="0.15">
      <c r="A48" s="449"/>
      <c r="B48" s="452"/>
      <c r="C48" s="1076"/>
      <c r="D48" s="1076"/>
      <c r="E48" s="1076"/>
      <c r="F48" s="1076"/>
      <c r="G48" s="1076"/>
      <c r="H48" s="1076"/>
      <c r="I48" s="1076"/>
      <c r="J48" s="1076"/>
      <c r="K48" s="1076"/>
      <c r="L48" s="1076"/>
      <c r="M48" s="1076"/>
      <c r="N48" s="1076"/>
      <c r="O48" s="1076"/>
      <c r="P48" s="1076"/>
      <c r="Q48" s="1076"/>
      <c r="R48" s="1076"/>
      <c r="S48" s="1076"/>
      <c r="T48" s="1076"/>
      <c r="U48" s="1076"/>
      <c r="V48" s="1076"/>
      <c r="W48" s="1076"/>
      <c r="X48" s="1076"/>
      <c r="Y48" s="1076"/>
      <c r="Z48" s="1076"/>
      <c r="AA48" s="1076"/>
      <c r="AB48" s="1076"/>
      <c r="AC48" s="1076"/>
      <c r="AD48" s="1076"/>
      <c r="AE48" s="1076"/>
      <c r="AF48" s="1076"/>
      <c r="AG48" s="1076"/>
      <c r="AH48" s="1076"/>
      <c r="AI48" s="1076"/>
      <c r="AJ48" s="1076"/>
      <c r="AK48" s="1076"/>
      <c r="AL48" s="1076"/>
      <c r="AM48" s="1076"/>
      <c r="AN48" s="1076"/>
      <c r="AO48" s="1076"/>
      <c r="AP48" s="1076"/>
      <c r="AQ48" s="1076"/>
      <c r="AR48" s="1076"/>
      <c r="AS48" s="1076"/>
      <c r="AT48" s="1076"/>
      <c r="AU48" s="1076"/>
      <c r="AV48" s="1076"/>
      <c r="AW48" s="1076"/>
      <c r="AX48" s="1076"/>
      <c r="AY48" s="1076"/>
      <c r="AZ48" s="1076"/>
      <c r="BA48" s="1076"/>
      <c r="BB48" s="1076"/>
      <c r="BC48" s="1076"/>
      <c r="BD48" s="1076"/>
      <c r="BE48" s="1076"/>
    </row>
    <row r="49" spans="1:57" s="175" customFormat="1" ht="34.5" customHeight="1" x14ac:dyDescent="0.15">
      <c r="A49" s="449"/>
      <c r="B49" s="452"/>
      <c r="C49" s="1076"/>
      <c r="D49" s="1076"/>
      <c r="E49" s="1076"/>
      <c r="F49" s="1076"/>
      <c r="G49" s="1076"/>
      <c r="H49" s="1076"/>
      <c r="I49" s="1076"/>
      <c r="J49" s="1076"/>
      <c r="K49" s="1076"/>
      <c r="L49" s="1076"/>
      <c r="M49" s="1076"/>
      <c r="N49" s="1076"/>
      <c r="O49" s="1076"/>
      <c r="P49" s="1076"/>
      <c r="Q49" s="1076"/>
      <c r="R49" s="1076"/>
      <c r="S49" s="1076"/>
      <c r="T49" s="1076"/>
      <c r="U49" s="1076"/>
      <c r="V49" s="1076"/>
      <c r="W49" s="1076"/>
      <c r="X49" s="1076"/>
      <c r="Y49" s="1076"/>
      <c r="Z49" s="1076"/>
      <c r="AA49" s="1076"/>
      <c r="AB49" s="1076"/>
      <c r="AC49" s="1076"/>
      <c r="AD49" s="1076"/>
      <c r="AE49" s="1076"/>
      <c r="AF49" s="1076"/>
      <c r="AG49" s="1076"/>
      <c r="AH49" s="1076"/>
      <c r="AI49" s="1076"/>
      <c r="AJ49" s="1076"/>
      <c r="AK49" s="1076"/>
      <c r="AL49" s="1076"/>
      <c r="AM49" s="1076"/>
      <c r="AN49" s="1076"/>
      <c r="AO49" s="1076"/>
      <c r="AP49" s="1076"/>
      <c r="AQ49" s="1076"/>
      <c r="AR49" s="1076"/>
      <c r="AS49" s="1076"/>
      <c r="AT49" s="1076"/>
      <c r="AU49" s="1076"/>
      <c r="AV49" s="1076"/>
      <c r="AW49" s="1076"/>
      <c r="AX49" s="1076"/>
      <c r="AY49" s="1076"/>
      <c r="AZ49" s="1076"/>
      <c r="BA49" s="1076"/>
      <c r="BB49" s="1076"/>
      <c r="BC49" s="1076"/>
      <c r="BD49" s="1076"/>
      <c r="BE49" s="1076"/>
    </row>
    <row r="50" spans="1:57" s="175" customFormat="1" ht="22.5" customHeight="1" x14ac:dyDescent="0.15">
      <c r="A50" s="449" t="s">
        <v>835</v>
      </c>
      <c r="B50" s="450"/>
      <c r="C50" s="1077" t="s">
        <v>836</v>
      </c>
      <c r="D50" s="1077"/>
      <c r="E50" s="1077"/>
      <c r="F50" s="1077"/>
      <c r="G50" s="1077"/>
      <c r="H50" s="1077"/>
      <c r="I50" s="1077"/>
      <c r="J50" s="1077"/>
      <c r="K50" s="1077"/>
      <c r="L50" s="1077"/>
      <c r="M50" s="1077"/>
      <c r="N50" s="1077"/>
      <c r="O50" s="1077"/>
      <c r="P50" s="1077"/>
      <c r="Q50" s="1077"/>
      <c r="R50" s="1077"/>
      <c r="S50" s="1077"/>
      <c r="T50" s="1077"/>
      <c r="U50" s="1077"/>
      <c r="V50" s="1077"/>
      <c r="W50" s="1077"/>
      <c r="X50" s="1077"/>
      <c r="Y50" s="1077"/>
      <c r="Z50" s="1077"/>
      <c r="AA50" s="1077"/>
      <c r="AB50" s="1077"/>
      <c r="AC50" s="1077"/>
      <c r="AD50" s="1077"/>
      <c r="AE50" s="1077"/>
      <c r="AF50" s="1077"/>
      <c r="AG50" s="1077"/>
      <c r="AH50" s="1077"/>
      <c r="AI50" s="1077"/>
      <c r="AJ50" s="1077"/>
      <c r="AK50" s="1077"/>
      <c r="AL50" s="1077"/>
      <c r="AM50" s="1077"/>
      <c r="AN50" s="1077"/>
      <c r="AO50" s="1077"/>
      <c r="AP50" s="1077"/>
      <c r="AQ50" s="1077"/>
      <c r="AR50" s="1077"/>
      <c r="AS50" s="1077"/>
      <c r="AT50" s="1077"/>
      <c r="AU50" s="1077"/>
      <c r="AV50" s="1077"/>
      <c r="AW50" s="1077"/>
      <c r="AX50" s="1077"/>
      <c r="AY50" s="1077"/>
      <c r="AZ50" s="1077"/>
      <c r="BA50" s="1077"/>
      <c r="BB50" s="1077"/>
      <c r="BC50" s="1077"/>
      <c r="BD50" s="1077"/>
      <c r="BE50" s="1077"/>
    </row>
    <row r="51" spans="1:57" s="175" customFormat="1" ht="22.5" customHeight="1" x14ac:dyDescent="0.15">
      <c r="A51" s="449"/>
      <c r="B51" s="450"/>
      <c r="C51" s="1077"/>
      <c r="D51" s="1077"/>
      <c r="E51" s="1077"/>
      <c r="F51" s="1077"/>
      <c r="G51" s="1077"/>
      <c r="H51" s="1077"/>
      <c r="I51" s="1077"/>
      <c r="J51" s="1077"/>
      <c r="K51" s="1077"/>
      <c r="L51" s="1077"/>
      <c r="M51" s="1077"/>
      <c r="N51" s="1077"/>
      <c r="O51" s="1077"/>
      <c r="P51" s="1077"/>
      <c r="Q51" s="1077"/>
      <c r="R51" s="1077"/>
      <c r="S51" s="1077"/>
      <c r="T51" s="1077"/>
      <c r="U51" s="1077"/>
      <c r="V51" s="1077"/>
      <c r="W51" s="1077"/>
      <c r="X51" s="1077"/>
      <c r="Y51" s="1077"/>
      <c r="Z51" s="1077"/>
      <c r="AA51" s="1077"/>
      <c r="AB51" s="1077"/>
      <c r="AC51" s="1077"/>
      <c r="AD51" s="1077"/>
      <c r="AE51" s="1077"/>
      <c r="AF51" s="1077"/>
      <c r="AG51" s="1077"/>
      <c r="AH51" s="1077"/>
      <c r="AI51" s="1077"/>
      <c r="AJ51" s="1077"/>
      <c r="AK51" s="1077"/>
      <c r="AL51" s="1077"/>
      <c r="AM51" s="1077"/>
      <c r="AN51" s="1077"/>
      <c r="AO51" s="1077"/>
      <c r="AP51" s="1077"/>
      <c r="AQ51" s="1077"/>
      <c r="AR51" s="1077"/>
      <c r="AS51" s="1077"/>
      <c r="AT51" s="1077"/>
      <c r="AU51" s="1077"/>
      <c r="AV51" s="1077"/>
      <c r="AW51" s="1077"/>
      <c r="AX51" s="1077"/>
      <c r="AY51" s="1077"/>
      <c r="AZ51" s="1077"/>
      <c r="BA51" s="1077"/>
      <c r="BB51" s="1077"/>
      <c r="BC51" s="1077"/>
      <c r="BD51" s="1077"/>
      <c r="BE51" s="1077"/>
    </row>
    <row r="52" spans="1:57" s="175" customFormat="1" ht="27.75" customHeight="1" x14ac:dyDescent="0.15">
      <c r="A52" s="449" t="s">
        <v>837</v>
      </c>
      <c r="B52" s="450"/>
      <c r="C52" s="1077" t="s">
        <v>838</v>
      </c>
      <c r="D52" s="1077"/>
      <c r="E52" s="1077"/>
      <c r="F52" s="1077"/>
      <c r="G52" s="1077"/>
      <c r="H52" s="1077"/>
      <c r="I52" s="1077"/>
      <c r="J52" s="1077"/>
      <c r="K52" s="1077"/>
      <c r="L52" s="1077"/>
      <c r="M52" s="1077"/>
      <c r="N52" s="1077"/>
      <c r="O52" s="1077"/>
      <c r="P52" s="1077"/>
      <c r="Q52" s="1077"/>
      <c r="R52" s="1077"/>
      <c r="S52" s="1077"/>
      <c r="T52" s="1077"/>
      <c r="U52" s="1077"/>
      <c r="V52" s="1077"/>
      <c r="W52" s="1077"/>
      <c r="X52" s="1077"/>
      <c r="Y52" s="1077"/>
      <c r="Z52" s="1077"/>
      <c r="AA52" s="1077"/>
      <c r="AB52" s="1077"/>
      <c r="AC52" s="1077"/>
      <c r="AD52" s="1077"/>
      <c r="AE52" s="1077"/>
      <c r="AF52" s="1077"/>
      <c r="AG52" s="1077"/>
      <c r="AH52" s="1077"/>
      <c r="AI52" s="1077"/>
      <c r="AJ52" s="1077"/>
      <c r="AK52" s="1077"/>
      <c r="AL52" s="1077"/>
      <c r="AM52" s="1077"/>
      <c r="AN52" s="1077"/>
      <c r="AO52" s="1077"/>
      <c r="AP52" s="1077"/>
      <c r="AQ52" s="1077"/>
      <c r="AR52" s="1077"/>
      <c r="AS52" s="1077"/>
      <c r="AT52" s="1077"/>
      <c r="AU52" s="1077"/>
      <c r="AV52" s="1077"/>
      <c r="AW52" s="1077"/>
      <c r="AX52" s="1077"/>
      <c r="AY52" s="1077"/>
      <c r="AZ52" s="1077"/>
      <c r="BA52" s="1077"/>
      <c r="BB52" s="1077"/>
      <c r="BC52" s="1077"/>
      <c r="BD52" s="1077"/>
      <c r="BE52" s="453"/>
    </row>
    <row r="53" spans="1:57" s="175" customFormat="1" ht="26.25" customHeight="1" x14ac:dyDescent="0.15">
      <c r="A53" s="449" t="s">
        <v>839</v>
      </c>
      <c r="B53" s="453"/>
      <c r="C53" s="450" t="s">
        <v>840</v>
      </c>
      <c r="D53" s="453"/>
      <c r="E53" s="453"/>
      <c r="F53" s="453"/>
      <c r="G53" s="453"/>
      <c r="H53" s="453"/>
      <c r="I53" s="453"/>
      <c r="J53" s="453"/>
      <c r="K53" s="453"/>
      <c r="L53" s="453"/>
      <c r="M53" s="453"/>
      <c r="N53" s="453"/>
      <c r="O53" s="453"/>
      <c r="P53" s="453"/>
      <c r="Q53" s="453"/>
      <c r="R53" s="453"/>
      <c r="S53" s="453"/>
      <c r="T53" s="453"/>
      <c r="U53" s="453"/>
      <c r="V53" s="453"/>
      <c r="W53" s="453"/>
      <c r="X53" s="453"/>
      <c r="Y53" s="453"/>
      <c r="Z53" s="453"/>
      <c r="AA53" s="453"/>
      <c r="AB53" s="453"/>
      <c r="AC53" s="453"/>
      <c r="AD53" s="453"/>
      <c r="AE53" s="453"/>
      <c r="AF53" s="453"/>
      <c r="AG53" s="453"/>
      <c r="AH53" s="453"/>
      <c r="AI53" s="453"/>
      <c r="AJ53" s="453"/>
      <c r="AK53" s="453"/>
      <c r="AL53" s="453"/>
      <c r="AM53" s="453"/>
      <c r="AN53" s="453"/>
      <c r="AO53" s="453"/>
      <c r="AP53" s="453"/>
      <c r="AQ53" s="453"/>
      <c r="AR53" s="453"/>
      <c r="AS53" s="453"/>
      <c r="AT53" s="453"/>
      <c r="AU53" s="453"/>
      <c r="AV53" s="453"/>
      <c r="AW53" s="453"/>
      <c r="AX53" s="453"/>
      <c r="AY53" s="453"/>
      <c r="AZ53" s="453"/>
      <c r="BA53" s="453"/>
      <c r="BB53" s="453"/>
      <c r="BC53" s="453"/>
      <c r="BD53" s="453"/>
      <c r="BE53" s="453"/>
    </row>
    <row r="54" spans="1:57" s="175" customFormat="1" ht="26.25" customHeight="1" x14ac:dyDescent="0.15">
      <c r="A54" s="449"/>
      <c r="B54" s="453"/>
      <c r="C54" s="450" t="s">
        <v>841</v>
      </c>
      <c r="D54" s="453"/>
      <c r="E54" s="453"/>
      <c r="F54" s="453"/>
      <c r="G54" s="453"/>
      <c r="H54" s="453"/>
      <c r="I54" s="453"/>
      <c r="J54" s="453"/>
      <c r="K54" s="453"/>
      <c r="L54" s="453"/>
      <c r="M54" s="453"/>
      <c r="N54" s="453"/>
      <c r="O54" s="453"/>
      <c r="P54" s="453"/>
      <c r="Q54" s="453"/>
      <c r="R54" s="453"/>
      <c r="S54" s="453"/>
      <c r="T54" s="453"/>
      <c r="U54" s="453"/>
      <c r="V54" s="453"/>
      <c r="W54" s="453"/>
      <c r="X54" s="453"/>
      <c r="Y54" s="453"/>
      <c r="Z54" s="453"/>
      <c r="AA54" s="453"/>
      <c r="AB54" s="453"/>
      <c r="AC54" s="453"/>
      <c r="AD54" s="453"/>
      <c r="AE54" s="453"/>
      <c r="AF54" s="453"/>
      <c r="AG54" s="453"/>
      <c r="AH54" s="453"/>
      <c r="AI54" s="453"/>
      <c r="AJ54" s="453"/>
      <c r="AK54" s="453"/>
      <c r="AL54" s="453"/>
      <c r="AM54" s="453"/>
      <c r="AN54" s="453"/>
      <c r="AO54" s="453"/>
      <c r="AP54" s="453"/>
      <c r="AQ54" s="453"/>
      <c r="AR54" s="453"/>
      <c r="AS54" s="453"/>
      <c r="AT54" s="453"/>
      <c r="AU54" s="453"/>
      <c r="AV54" s="453"/>
      <c r="AW54" s="453"/>
      <c r="AX54" s="453"/>
      <c r="AY54" s="453"/>
      <c r="AZ54" s="453"/>
      <c r="BA54" s="453"/>
      <c r="BB54" s="453"/>
      <c r="BC54" s="453"/>
      <c r="BD54" s="453"/>
      <c r="BE54" s="453"/>
    </row>
    <row r="55" spans="1:57" s="175" customFormat="1" ht="26.25" customHeight="1" x14ac:dyDescent="0.15">
      <c r="A55" s="449" t="s">
        <v>842</v>
      </c>
      <c r="B55" s="453"/>
      <c r="C55" s="450" t="s">
        <v>843</v>
      </c>
      <c r="D55" s="453"/>
      <c r="E55" s="453"/>
      <c r="F55" s="453"/>
      <c r="G55" s="453"/>
      <c r="H55" s="453"/>
      <c r="I55" s="453"/>
      <c r="J55" s="453"/>
      <c r="K55" s="453"/>
      <c r="L55" s="453"/>
      <c r="M55" s="453"/>
      <c r="N55" s="453"/>
      <c r="O55" s="453"/>
      <c r="P55" s="453"/>
      <c r="Q55" s="453"/>
      <c r="R55" s="453"/>
      <c r="S55" s="453"/>
      <c r="T55" s="453"/>
      <c r="U55" s="453"/>
      <c r="V55" s="453"/>
      <c r="W55" s="453"/>
      <c r="X55" s="453"/>
      <c r="Y55" s="453"/>
      <c r="Z55" s="453"/>
      <c r="AA55" s="453"/>
      <c r="AB55" s="453"/>
      <c r="AC55" s="453"/>
      <c r="AD55" s="453"/>
      <c r="AE55" s="453"/>
      <c r="AF55" s="453"/>
      <c r="AG55" s="453"/>
      <c r="AH55" s="453"/>
      <c r="AI55" s="453"/>
      <c r="AJ55" s="453"/>
      <c r="AK55" s="453"/>
      <c r="AL55" s="453"/>
      <c r="AM55" s="453"/>
      <c r="AN55" s="453"/>
      <c r="AO55" s="453"/>
      <c r="AP55" s="453"/>
      <c r="AQ55" s="453"/>
      <c r="AR55" s="453"/>
      <c r="AS55" s="453"/>
      <c r="AT55" s="453"/>
      <c r="AU55" s="453"/>
      <c r="AV55" s="453"/>
      <c r="AW55" s="453"/>
      <c r="AX55" s="453"/>
      <c r="AY55" s="453"/>
      <c r="AZ55" s="453"/>
      <c r="BA55" s="453"/>
      <c r="BB55" s="453"/>
      <c r="BC55" s="453"/>
      <c r="BD55" s="453"/>
      <c r="BE55" s="453"/>
    </row>
    <row r="56" spans="1:57" s="175" customFormat="1" ht="66.75" customHeight="1" x14ac:dyDescent="0.15">
      <c r="A56" s="454" t="s">
        <v>844</v>
      </c>
      <c r="B56" s="453"/>
      <c r="C56" s="1076" t="s">
        <v>845</v>
      </c>
      <c r="D56" s="1076"/>
      <c r="E56" s="1076"/>
      <c r="F56" s="1076"/>
      <c r="G56" s="1076"/>
      <c r="H56" s="1076"/>
      <c r="I56" s="1076"/>
      <c r="J56" s="1076"/>
      <c r="K56" s="1076"/>
      <c r="L56" s="1076"/>
      <c r="M56" s="1076"/>
      <c r="N56" s="1076"/>
      <c r="O56" s="1076"/>
      <c r="P56" s="1076"/>
      <c r="Q56" s="1076"/>
      <c r="R56" s="1076"/>
      <c r="S56" s="1076"/>
      <c r="T56" s="1076"/>
      <c r="U56" s="1076"/>
      <c r="V56" s="1076"/>
      <c r="W56" s="1076"/>
      <c r="X56" s="1076"/>
      <c r="Y56" s="1076"/>
      <c r="Z56" s="1076"/>
      <c r="AA56" s="1076"/>
      <c r="AB56" s="1076"/>
      <c r="AC56" s="1076"/>
      <c r="AD56" s="1076"/>
      <c r="AE56" s="1076"/>
      <c r="AF56" s="1076"/>
      <c r="AG56" s="1076"/>
      <c r="AH56" s="1076"/>
      <c r="AI56" s="1076"/>
      <c r="AJ56" s="1076"/>
      <c r="AK56" s="1076"/>
      <c r="AL56" s="1076"/>
      <c r="AM56" s="1076"/>
      <c r="AN56" s="1076"/>
      <c r="AO56" s="1076"/>
      <c r="AP56" s="1076"/>
      <c r="AQ56" s="1076"/>
      <c r="AR56" s="1076"/>
      <c r="AS56" s="1076"/>
      <c r="AT56" s="1076"/>
      <c r="AU56" s="1076"/>
      <c r="AV56" s="1076"/>
      <c r="AW56" s="1076"/>
      <c r="AX56" s="1076"/>
      <c r="AY56" s="1076"/>
      <c r="AZ56" s="1076"/>
      <c r="BA56" s="1076"/>
      <c r="BB56" s="1076"/>
      <c r="BC56" s="1076"/>
      <c r="BD56" s="1076"/>
      <c r="BE56" s="1076"/>
    </row>
    <row r="57" spans="1:57" s="175" customFormat="1" ht="57.75" customHeight="1" x14ac:dyDescent="0.15">
      <c r="A57" s="454" t="s">
        <v>846</v>
      </c>
      <c r="B57" s="453"/>
      <c r="C57" s="1076" t="s">
        <v>662</v>
      </c>
      <c r="D57" s="1076"/>
      <c r="E57" s="1076"/>
      <c r="F57" s="1076"/>
      <c r="G57" s="1076"/>
      <c r="H57" s="1076"/>
      <c r="I57" s="1076"/>
      <c r="J57" s="1076"/>
      <c r="K57" s="1076"/>
      <c r="L57" s="1076"/>
      <c r="M57" s="1076"/>
      <c r="N57" s="1076"/>
      <c r="O57" s="1076"/>
      <c r="P57" s="1076"/>
      <c r="Q57" s="1076"/>
      <c r="R57" s="1076"/>
      <c r="S57" s="1076"/>
      <c r="T57" s="1076"/>
      <c r="U57" s="1076"/>
      <c r="V57" s="1076"/>
      <c r="W57" s="1076"/>
      <c r="X57" s="1076"/>
      <c r="Y57" s="1076"/>
      <c r="Z57" s="1076"/>
      <c r="AA57" s="1076"/>
      <c r="AB57" s="1076"/>
      <c r="AC57" s="1076"/>
      <c r="AD57" s="1076"/>
      <c r="AE57" s="1076"/>
      <c r="AF57" s="1076"/>
      <c r="AG57" s="1076"/>
      <c r="AH57" s="1076"/>
      <c r="AI57" s="1076"/>
      <c r="AJ57" s="1076"/>
      <c r="AK57" s="1076"/>
      <c r="AL57" s="1076"/>
      <c r="AM57" s="1076"/>
      <c r="AN57" s="1076"/>
      <c r="AO57" s="1076"/>
      <c r="AP57" s="1076"/>
      <c r="AQ57" s="1076"/>
      <c r="AR57" s="1076"/>
      <c r="AS57" s="1076"/>
      <c r="AT57" s="1076"/>
      <c r="AU57" s="1076"/>
      <c r="AV57" s="1076"/>
      <c r="AW57" s="1076"/>
      <c r="AX57" s="1076"/>
      <c r="AY57" s="1076"/>
      <c r="AZ57" s="1076"/>
      <c r="BA57" s="1076"/>
      <c r="BB57" s="1076"/>
      <c r="BC57" s="1076"/>
      <c r="BD57" s="1076"/>
      <c r="BE57" s="1076"/>
    </row>
    <row r="58" spans="1:57" s="175" customFormat="1" ht="26.25" customHeight="1" x14ac:dyDescent="0.15">
      <c r="A58" s="454" t="s">
        <v>847</v>
      </c>
      <c r="B58" s="455"/>
      <c r="C58" s="451" t="s">
        <v>848</v>
      </c>
      <c r="D58" s="455"/>
      <c r="E58" s="453"/>
      <c r="F58" s="453"/>
      <c r="G58" s="453"/>
      <c r="H58" s="453"/>
      <c r="I58" s="453"/>
      <c r="J58" s="453"/>
      <c r="K58" s="453"/>
      <c r="L58" s="453"/>
      <c r="M58" s="453"/>
      <c r="N58" s="453"/>
      <c r="O58" s="453"/>
      <c r="P58" s="453"/>
      <c r="Q58" s="453"/>
      <c r="R58" s="453"/>
      <c r="S58" s="453"/>
      <c r="T58" s="453"/>
      <c r="U58" s="453"/>
      <c r="V58" s="453"/>
      <c r="W58" s="453"/>
      <c r="X58" s="453"/>
      <c r="Y58" s="453"/>
      <c r="Z58" s="453"/>
      <c r="AA58" s="453"/>
      <c r="AB58" s="453"/>
      <c r="AC58" s="453"/>
      <c r="AD58" s="453"/>
      <c r="AE58" s="453"/>
      <c r="AF58" s="453"/>
      <c r="AG58" s="453"/>
      <c r="AH58" s="453"/>
      <c r="AI58" s="453"/>
      <c r="AJ58" s="453"/>
      <c r="AK58" s="453"/>
      <c r="AL58" s="453"/>
      <c r="AM58" s="453"/>
      <c r="AN58" s="453"/>
      <c r="AO58" s="453"/>
      <c r="AP58" s="453"/>
      <c r="AQ58" s="453"/>
      <c r="AR58" s="453"/>
      <c r="AS58" s="453"/>
      <c r="AT58" s="453"/>
      <c r="AU58" s="453"/>
      <c r="AV58" s="453"/>
      <c r="AW58" s="453"/>
      <c r="AX58" s="453"/>
      <c r="AY58" s="453"/>
      <c r="AZ58" s="453"/>
      <c r="BA58" s="453"/>
      <c r="BB58" s="453"/>
      <c r="BC58" s="453"/>
      <c r="BD58" s="453"/>
      <c r="BE58" s="453"/>
    </row>
    <row r="59" spans="1:57" s="175" customFormat="1" ht="30" customHeight="1" x14ac:dyDescent="0.15">
      <c r="A59" s="451" t="s">
        <v>849</v>
      </c>
      <c r="B59" s="453"/>
      <c r="C59" s="1076" t="s">
        <v>979</v>
      </c>
      <c r="D59" s="1076"/>
      <c r="E59" s="1076"/>
      <c r="F59" s="1076"/>
      <c r="G59" s="1076"/>
      <c r="H59" s="1076"/>
      <c r="I59" s="1076"/>
      <c r="J59" s="1076"/>
      <c r="K59" s="1076"/>
      <c r="L59" s="1076"/>
      <c r="M59" s="1076"/>
      <c r="N59" s="1076"/>
      <c r="O59" s="1076"/>
      <c r="P59" s="1076"/>
      <c r="Q59" s="1076"/>
      <c r="R59" s="1076"/>
      <c r="S59" s="1076"/>
      <c r="T59" s="1076"/>
      <c r="U59" s="1076"/>
      <c r="V59" s="1076"/>
      <c r="W59" s="1076"/>
      <c r="X59" s="1076"/>
      <c r="Y59" s="1076"/>
      <c r="Z59" s="1076"/>
      <c r="AA59" s="1076"/>
      <c r="AB59" s="1076"/>
      <c r="AC59" s="1076"/>
      <c r="AD59" s="1076"/>
      <c r="AE59" s="1076"/>
      <c r="AF59" s="1076"/>
      <c r="AG59" s="1076"/>
      <c r="AH59" s="1076"/>
      <c r="AI59" s="1076"/>
      <c r="AJ59" s="1076"/>
      <c r="AK59" s="1076"/>
      <c r="AL59" s="1076"/>
      <c r="AM59" s="1076"/>
      <c r="AN59" s="1076"/>
      <c r="AO59" s="1076"/>
      <c r="AP59" s="1076"/>
      <c r="AQ59" s="1076"/>
      <c r="AR59" s="1076"/>
      <c r="AS59" s="1076"/>
      <c r="AT59" s="1076"/>
      <c r="AU59" s="1076"/>
      <c r="AV59" s="1076"/>
      <c r="AW59" s="1076"/>
      <c r="AX59" s="1076"/>
      <c r="AY59" s="1076"/>
      <c r="AZ59" s="1076"/>
      <c r="BA59" s="1076"/>
      <c r="BB59" s="1076"/>
      <c r="BC59" s="1076"/>
      <c r="BD59" s="1076"/>
      <c r="BE59" s="1076"/>
    </row>
    <row r="60" spans="1:57" s="175" customFormat="1" ht="65.25" customHeight="1" x14ac:dyDescent="0.15">
      <c r="A60" s="451" t="s">
        <v>850</v>
      </c>
      <c r="B60" s="2026"/>
      <c r="C60" s="2027" t="s">
        <v>980</v>
      </c>
      <c r="D60" s="2027"/>
      <c r="E60" s="2027"/>
      <c r="F60" s="2027"/>
      <c r="G60" s="2027"/>
      <c r="H60" s="2027"/>
      <c r="I60" s="2027"/>
      <c r="J60" s="2027"/>
      <c r="K60" s="2027"/>
      <c r="L60" s="2027"/>
      <c r="M60" s="2027"/>
      <c r="N60" s="2027"/>
      <c r="O60" s="2027"/>
      <c r="P60" s="2027"/>
      <c r="Q60" s="2027"/>
      <c r="R60" s="2027"/>
      <c r="S60" s="2027"/>
      <c r="T60" s="2027"/>
      <c r="U60" s="2027"/>
      <c r="V60" s="2027"/>
      <c r="W60" s="2027"/>
      <c r="X60" s="2027"/>
      <c r="Y60" s="2027"/>
      <c r="Z60" s="2027"/>
      <c r="AA60" s="2027"/>
      <c r="AB60" s="2027"/>
      <c r="AC60" s="2027"/>
      <c r="AD60" s="2027"/>
      <c r="AE60" s="2027"/>
      <c r="AF60" s="2027"/>
      <c r="AG60" s="2027"/>
      <c r="AH60" s="2027"/>
      <c r="AI60" s="2027"/>
      <c r="AJ60" s="2027"/>
      <c r="AK60" s="2027"/>
      <c r="AL60" s="2027"/>
      <c r="AM60" s="2027"/>
      <c r="AN60" s="2027"/>
      <c r="AO60" s="2027"/>
      <c r="AP60" s="2027"/>
      <c r="AQ60" s="2027"/>
      <c r="AR60" s="2027"/>
      <c r="AS60" s="2027"/>
      <c r="AT60" s="2027"/>
      <c r="AU60" s="2027"/>
      <c r="AV60" s="2027"/>
      <c r="AW60" s="2027"/>
      <c r="AX60" s="2027"/>
      <c r="AY60" s="2027"/>
      <c r="AZ60" s="2027"/>
      <c r="BA60" s="2027"/>
      <c r="BB60" s="2027"/>
      <c r="BC60" s="2027"/>
      <c r="BD60" s="2027"/>
      <c r="BE60" s="453"/>
    </row>
    <row r="61" spans="1:57" s="175" customFormat="1" ht="42" customHeight="1" x14ac:dyDescent="0.15">
      <c r="A61" s="2028"/>
      <c r="B61" s="2029"/>
      <c r="C61" s="2030"/>
      <c r="D61" s="2030"/>
      <c r="E61" s="2030"/>
      <c r="F61" s="2030"/>
      <c r="G61" s="2030"/>
      <c r="H61" s="2030"/>
      <c r="I61" s="2030"/>
      <c r="J61" s="2030"/>
      <c r="K61" s="2030"/>
      <c r="L61" s="2030"/>
      <c r="M61" s="2030"/>
      <c r="N61" s="2030"/>
      <c r="O61" s="2030"/>
      <c r="P61" s="2030"/>
      <c r="Q61" s="2030"/>
      <c r="R61" s="2030"/>
      <c r="S61" s="2030"/>
      <c r="T61" s="2030"/>
      <c r="U61" s="2030"/>
      <c r="V61" s="2030"/>
      <c r="W61" s="2030"/>
      <c r="X61" s="2030"/>
      <c r="Y61" s="2030"/>
      <c r="Z61" s="2030"/>
      <c r="AA61" s="2030"/>
      <c r="AB61" s="2030"/>
      <c r="AC61" s="2030"/>
      <c r="AD61" s="2030"/>
      <c r="AE61" s="2030"/>
      <c r="AF61" s="2030"/>
      <c r="AG61" s="2030"/>
      <c r="AH61" s="2030"/>
      <c r="AI61" s="2030"/>
      <c r="AJ61" s="2030"/>
      <c r="AK61" s="2030"/>
      <c r="AL61" s="2030"/>
      <c r="AM61" s="2030"/>
      <c r="AN61" s="2030"/>
      <c r="AO61" s="2030"/>
      <c r="AP61" s="2030"/>
      <c r="AQ61" s="2030"/>
      <c r="AR61" s="2030"/>
      <c r="AS61" s="2030"/>
      <c r="AT61" s="2030"/>
      <c r="AU61" s="2030"/>
      <c r="AV61" s="2030"/>
      <c r="AW61" s="2030"/>
      <c r="AX61" s="2030"/>
      <c r="AY61" s="2030"/>
      <c r="AZ61" s="2030"/>
      <c r="BA61" s="2030"/>
      <c r="BB61" s="2030"/>
      <c r="BC61" s="2030"/>
      <c r="BD61" s="2030"/>
      <c r="BE61" s="453"/>
    </row>
    <row r="62" spans="1:57" s="175" customFormat="1" x14ac:dyDescent="0.15">
      <c r="C62" s="197"/>
      <c r="D62" s="197"/>
      <c r="E62" s="197"/>
      <c r="F62" s="197"/>
      <c r="G62" s="197"/>
      <c r="H62" s="197"/>
      <c r="I62" s="197"/>
      <c r="J62" s="197"/>
      <c r="K62" s="197"/>
      <c r="L62" s="197"/>
      <c r="M62" s="197"/>
      <c r="N62" s="197"/>
      <c r="O62" s="197"/>
      <c r="P62" s="197"/>
      <c r="Q62" s="197"/>
      <c r="R62" s="197"/>
      <c r="S62" s="197"/>
      <c r="T62" s="197"/>
      <c r="U62" s="197"/>
      <c r="V62" s="197"/>
      <c r="W62" s="197"/>
      <c r="X62" s="197"/>
      <c r="Y62" s="197"/>
      <c r="Z62" s="197"/>
      <c r="AA62" s="197"/>
      <c r="AB62" s="197"/>
      <c r="AC62" s="197"/>
      <c r="AD62" s="197"/>
      <c r="AE62" s="197"/>
      <c r="AF62" s="197"/>
      <c r="AG62" s="197"/>
      <c r="AH62" s="197"/>
      <c r="AI62" s="197"/>
      <c r="AJ62" s="197"/>
      <c r="AK62" s="197"/>
      <c r="AL62" s="197"/>
      <c r="AM62" s="197"/>
      <c r="AN62" s="197"/>
      <c r="AO62" s="197"/>
      <c r="AP62" s="197"/>
      <c r="AQ62" s="197"/>
      <c r="AR62" s="197"/>
      <c r="AS62" s="197"/>
      <c r="AT62" s="197"/>
      <c r="AU62" s="197"/>
      <c r="AV62" s="197"/>
      <c r="AW62" s="197"/>
      <c r="AX62" s="197"/>
      <c r="AY62" s="197"/>
      <c r="AZ62" s="197"/>
      <c r="BA62" s="197"/>
      <c r="BB62" s="197"/>
      <c r="BC62" s="197"/>
      <c r="BD62" s="197"/>
      <c r="BE62" s="197"/>
    </row>
  </sheetData>
  <mergeCells count="135">
    <mergeCell ref="C52:BD52"/>
    <mergeCell ref="C56:BE56"/>
    <mergeCell ref="C57:BE57"/>
    <mergeCell ref="C59:BE59"/>
    <mergeCell ref="C60:BD60"/>
    <mergeCell ref="C61:BD61"/>
    <mergeCell ref="AF38:AK38"/>
    <mergeCell ref="AL38:AZ38"/>
    <mergeCell ref="BA38:BE38"/>
    <mergeCell ref="C41:BE42"/>
    <mergeCell ref="C47:BE49"/>
    <mergeCell ref="C50:BE51"/>
    <mergeCell ref="AF36:AK36"/>
    <mergeCell ref="AL36:AZ36"/>
    <mergeCell ref="BA36:BE36"/>
    <mergeCell ref="AF37:AK37"/>
    <mergeCell ref="AL37:AZ37"/>
    <mergeCell ref="BA37:BE37"/>
    <mergeCell ref="AF34:AK34"/>
    <mergeCell ref="AL34:AZ34"/>
    <mergeCell ref="BA34:BE34"/>
    <mergeCell ref="AF35:AK35"/>
    <mergeCell ref="AL35:AZ35"/>
    <mergeCell ref="BA35:BE35"/>
    <mergeCell ref="AF32:AK32"/>
    <mergeCell ref="AL32:AZ32"/>
    <mergeCell ref="BA32:BE32"/>
    <mergeCell ref="AF33:AK33"/>
    <mergeCell ref="AL33:AZ33"/>
    <mergeCell ref="BA33:BE33"/>
    <mergeCell ref="AF30:AK30"/>
    <mergeCell ref="AL30:AZ30"/>
    <mergeCell ref="BA30:BE30"/>
    <mergeCell ref="AF31:AK31"/>
    <mergeCell ref="AL31:AZ31"/>
    <mergeCell ref="BA31:BE31"/>
    <mergeCell ref="AF28:AK28"/>
    <mergeCell ref="AL28:AZ28"/>
    <mergeCell ref="BA28:BE28"/>
    <mergeCell ref="AF29:AK29"/>
    <mergeCell ref="AL29:AZ29"/>
    <mergeCell ref="BA29:BE29"/>
    <mergeCell ref="AA25:AE38"/>
    <mergeCell ref="AF25:AK25"/>
    <mergeCell ref="AL25:AZ25"/>
    <mergeCell ref="BA25:BE25"/>
    <mergeCell ref="AF26:AK26"/>
    <mergeCell ref="AL26:AZ26"/>
    <mergeCell ref="BA26:BE26"/>
    <mergeCell ref="AF27:AK27"/>
    <mergeCell ref="AL27:AZ27"/>
    <mergeCell ref="BA27:BE27"/>
    <mergeCell ref="AL23:AZ23"/>
    <mergeCell ref="BA23:BE23"/>
    <mergeCell ref="AF24:AK24"/>
    <mergeCell ref="AL24:AZ24"/>
    <mergeCell ref="BA24:BE24"/>
    <mergeCell ref="A25:A38"/>
    <mergeCell ref="B25:J38"/>
    <mergeCell ref="K25:N38"/>
    <mergeCell ref="O25:T38"/>
    <mergeCell ref="U25:Z38"/>
    <mergeCell ref="AL20:AZ20"/>
    <mergeCell ref="BA20:BE20"/>
    <mergeCell ref="AF21:AK21"/>
    <mergeCell ref="AL21:AZ21"/>
    <mergeCell ref="BA21:BE21"/>
    <mergeCell ref="AF22:AK22"/>
    <mergeCell ref="AL22:AZ22"/>
    <mergeCell ref="BA22:BE22"/>
    <mergeCell ref="AL17:AZ17"/>
    <mergeCell ref="BA17:BE17"/>
    <mergeCell ref="AF18:AK18"/>
    <mergeCell ref="AL18:AZ18"/>
    <mergeCell ref="BA18:BE18"/>
    <mergeCell ref="AF19:AK19"/>
    <mergeCell ref="AL19:AZ19"/>
    <mergeCell ref="BA19:BE19"/>
    <mergeCell ref="B17:J24"/>
    <mergeCell ref="K17:N24"/>
    <mergeCell ref="O17:T24"/>
    <mergeCell ref="U17:Z24"/>
    <mergeCell ref="AA17:AE24"/>
    <mergeCell ref="AF17:AK17"/>
    <mergeCell ref="AF20:AK20"/>
    <mergeCell ref="AF23:AK23"/>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8:BE8"/>
    <mergeCell ref="AF9:AK9"/>
    <mergeCell ref="AL9:AZ9"/>
    <mergeCell ref="BA9:BE9"/>
    <mergeCell ref="AF10:AK10"/>
    <mergeCell ref="AL10:AZ10"/>
    <mergeCell ref="BA10:BE10"/>
    <mergeCell ref="AL7:AZ7"/>
    <mergeCell ref="BA7:BE7"/>
    <mergeCell ref="A8:A24"/>
    <mergeCell ref="B8:J16"/>
    <mergeCell ref="K8:N16"/>
    <mergeCell ref="O8:T16"/>
    <mergeCell ref="U8:Z16"/>
    <mergeCell ref="AA8:AE16"/>
    <mergeCell ref="AF8:AK8"/>
    <mergeCell ref="AL8:AZ8"/>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6"/>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2:J43"/>
  <sheetViews>
    <sheetView tabSelected="1" view="pageBreakPreview" topLeftCell="A4" zoomScale="90" zoomScaleNormal="90" zoomScaleSheetLayoutView="90" workbookViewId="0">
      <selection sqref="A1:M1"/>
    </sheetView>
  </sheetViews>
  <sheetFormatPr defaultRowHeight="13.5" x14ac:dyDescent="0.15"/>
  <cols>
    <col min="1" max="1" width="1.5" customWidth="1"/>
    <col min="2" max="2" width="24.25" customWidth="1"/>
    <col min="3" max="3" width="4" customWidth="1"/>
    <col min="4" max="4" width="20.125" customWidth="1"/>
    <col min="5" max="5" width="23.625" customWidth="1"/>
    <col min="6" max="7" width="10.375" customWidth="1"/>
    <col min="8" max="8" width="3.125" customWidth="1"/>
    <col min="9" max="9" width="3.75" customWidth="1"/>
    <col min="10" max="10" width="2.5" customWidth="1"/>
    <col min="257" max="257" width="1.5" customWidth="1"/>
    <col min="258" max="258" width="24.25" customWidth="1"/>
    <col min="259" max="259" width="4" customWidth="1"/>
    <col min="260" max="260" width="20.125" customWidth="1"/>
    <col min="261" max="261" width="23.625" customWidth="1"/>
    <col min="262" max="263" width="10.375" customWidth="1"/>
    <col min="264" max="264" width="3.125" customWidth="1"/>
    <col min="265" max="265" width="3.75" customWidth="1"/>
    <col min="266" max="266" width="2.5" customWidth="1"/>
    <col min="513" max="513" width="1.5" customWidth="1"/>
    <col min="514" max="514" width="24.25" customWidth="1"/>
    <col min="515" max="515" width="4" customWidth="1"/>
    <col min="516" max="516" width="20.125" customWidth="1"/>
    <col min="517" max="517" width="23.625" customWidth="1"/>
    <col min="518" max="519" width="10.375" customWidth="1"/>
    <col min="520" max="520" width="3.125" customWidth="1"/>
    <col min="521" max="521" width="3.75" customWidth="1"/>
    <col min="522" max="522" width="2.5" customWidth="1"/>
    <col min="769" max="769" width="1.5" customWidth="1"/>
    <col min="770" max="770" width="24.25" customWidth="1"/>
    <col min="771" max="771" width="4" customWidth="1"/>
    <col min="772" max="772" width="20.125" customWidth="1"/>
    <col min="773" max="773" width="23.625" customWidth="1"/>
    <col min="774" max="775" width="10.375" customWidth="1"/>
    <col min="776" max="776" width="3.125" customWidth="1"/>
    <col min="777" max="777" width="3.75" customWidth="1"/>
    <col min="778" max="778" width="2.5" customWidth="1"/>
    <col min="1025" max="1025" width="1.5" customWidth="1"/>
    <col min="1026" max="1026" width="24.25" customWidth="1"/>
    <col min="1027" max="1027" width="4" customWidth="1"/>
    <col min="1028" max="1028" width="20.125" customWidth="1"/>
    <col min="1029" max="1029" width="23.625" customWidth="1"/>
    <col min="1030" max="1031" width="10.375" customWidth="1"/>
    <col min="1032" max="1032" width="3.125" customWidth="1"/>
    <col min="1033" max="1033" width="3.75" customWidth="1"/>
    <col min="1034" max="1034" width="2.5" customWidth="1"/>
    <col min="1281" max="1281" width="1.5" customWidth="1"/>
    <col min="1282" max="1282" width="24.25" customWidth="1"/>
    <col min="1283" max="1283" width="4" customWidth="1"/>
    <col min="1284" max="1284" width="20.125" customWidth="1"/>
    <col min="1285" max="1285" width="23.625" customWidth="1"/>
    <col min="1286" max="1287" width="10.375" customWidth="1"/>
    <col min="1288" max="1288" width="3.125" customWidth="1"/>
    <col min="1289" max="1289" width="3.75" customWidth="1"/>
    <col min="1290" max="1290" width="2.5" customWidth="1"/>
    <col min="1537" max="1537" width="1.5" customWidth="1"/>
    <col min="1538" max="1538" width="24.25" customWidth="1"/>
    <col min="1539" max="1539" width="4" customWidth="1"/>
    <col min="1540" max="1540" width="20.125" customWidth="1"/>
    <col min="1541" max="1541" width="23.625" customWidth="1"/>
    <col min="1542" max="1543" width="10.375" customWidth="1"/>
    <col min="1544" max="1544" width="3.125" customWidth="1"/>
    <col min="1545" max="1545" width="3.75" customWidth="1"/>
    <col min="1546" max="1546" width="2.5" customWidth="1"/>
    <col min="1793" max="1793" width="1.5" customWidth="1"/>
    <col min="1794" max="1794" width="24.25" customWidth="1"/>
    <col min="1795" max="1795" width="4" customWidth="1"/>
    <col min="1796" max="1796" width="20.125" customWidth="1"/>
    <col min="1797" max="1797" width="23.625" customWidth="1"/>
    <col min="1798" max="1799" width="10.375" customWidth="1"/>
    <col min="1800" max="1800" width="3.125" customWidth="1"/>
    <col min="1801" max="1801" width="3.75" customWidth="1"/>
    <col min="1802" max="1802" width="2.5" customWidth="1"/>
    <col min="2049" max="2049" width="1.5" customWidth="1"/>
    <col min="2050" max="2050" width="24.25" customWidth="1"/>
    <col min="2051" max="2051" width="4" customWidth="1"/>
    <col min="2052" max="2052" width="20.125" customWidth="1"/>
    <col min="2053" max="2053" width="23.625" customWidth="1"/>
    <col min="2054" max="2055" width="10.375" customWidth="1"/>
    <col min="2056" max="2056" width="3.125" customWidth="1"/>
    <col min="2057" max="2057" width="3.75" customWidth="1"/>
    <col min="2058" max="2058" width="2.5" customWidth="1"/>
    <col min="2305" max="2305" width="1.5" customWidth="1"/>
    <col min="2306" max="2306" width="24.25" customWidth="1"/>
    <col min="2307" max="2307" width="4" customWidth="1"/>
    <col min="2308" max="2308" width="20.125" customWidth="1"/>
    <col min="2309" max="2309" width="23.625" customWidth="1"/>
    <col min="2310" max="2311" width="10.375" customWidth="1"/>
    <col min="2312" max="2312" width="3.125" customWidth="1"/>
    <col min="2313" max="2313" width="3.75" customWidth="1"/>
    <col min="2314" max="2314" width="2.5" customWidth="1"/>
    <col min="2561" max="2561" width="1.5" customWidth="1"/>
    <col min="2562" max="2562" width="24.25" customWidth="1"/>
    <col min="2563" max="2563" width="4" customWidth="1"/>
    <col min="2564" max="2564" width="20.125" customWidth="1"/>
    <col min="2565" max="2565" width="23.625" customWidth="1"/>
    <col min="2566" max="2567" width="10.375" customWidth="1"/>
    <col min="2568" max="2568" width="3.125" customWidth="1"/>
    <col min="2569" max="2569" width="3.75" customWidth="1"/>
    <col min="2570" max="2570" width="2.5" customWidth="1"/>
    <col min="2817" max="2817" width="1.5" customWidth="1"/>
    <col min="2818" max="2818" width="24.25" customWidth="1"/>
    <col min="2819" max="2819" width="4" customWidth="1"/>
    <col min="2820" max="2820" width="20.125" customWidth="1"/>
    <col min="2821" max="2821" width="23.625" customWidth="1"/>
    <col min="2822" max="2823" width="10.375" customWidth="1"/>
    <col min="2824" max="2824" width="3.125" customWidth="1"/>
    <col min="2825" max="2825" width="3.75" customWidth="1"/>
    <col min="2826" max="2826" width="2.5" customWidth="1"/>
    <col min="3073" max="3073" width="1.5" customWidth="1"/>
    <col min="3074" max="3074" width="24.25" customWidth="1"/>
    <col min="3075" max="3075" width="4" customWidth="1"/>
    <col min="3076" max="3076" width="20.125" customWidth="1"/>
    <col min="3077" max="3077" width="23.625" customWidth="1"/>
    <col min="3078" max="3079" width="10.375" customWidth="1"/>
    <col min="3080" max="3080" width="3.125" customWidth="1"/>
    <col min="3081" max="3081" width="3.75" customWidth="1"/>
    <col min="3082" max="3082" width="2.5" customWidth="1"/>
    <col min="3329" max="3329" width="1.5" customWidth="1"/>
    <col min="3330" max="3330" width="24.25" customWidth="1"/>
    <col min="3331" max="3331" width="4" customWidth="1"/>
    <col min="3332" max="3332" width="20.125" customWidth="1"/>
    <col min="3333" max="3333" width="23.625" customWidth="1"/>
    <col min="3334" max="3335" width="10.375" customWidth="1"/>
    <col min="3336" max="3336" width="3.125" customWidth="1"/>
    <col min="3337" max="3337" width="3.75" customWidth="1"/>
    <col min="3338" max="3338" width="2.5" customWidth="1"/>
    <col min="3585" max="3585" width="1.5" customWidth="1"/>
    <col min="3586" max="3586" width="24.25" customWidth="1"/>
    <col min="3587" max="3587" width="4" customWidth="1"/>
    <col min="3588" max="3588" width="20.125" customWidth="1"/>
    <col min="3589" max="3589" width="23.625" customWidth="1"/>
    <col min="3590" max="3591" width="10.375" customWidth="1"/>
    <col min="3592" max="3592" width="3.125" customWidth="1"/>
    <col min="3593" max="3593" width="3.75" customWidth="1"/>
    <col min="3594" max="3594" width="2.5" customWidth="1"/>
    <col min="3841" max="3841" width="1.5" customWidth="1"/>
    <col min="3842" max="3842" width="24.25" customWidth="1"/>
    <col min="3843" max="3843" width="4" customWidth="1"/>
    <col min="3844" max="3844" width="20.125" customWidth="1"/>
    <col min="3845" max="3845" width="23.625" customWidth="1"/>
    <col min="3846" max="3847" width="10.375" customWidth="1"/>
    <col min="3848" max="3848" width="3.125" customWidth="1"/>
    <col min="3849" max="3849" width="3.75" customWidth="1"/>
    <col min="3850" max="3850" width="2.5" customWidth="1"/>
    <col min="4097" max="4097" width="1.5" customWidth="1"/>
    <col min="4098" max="4098" width="24.25" customWidth="1"/>
    <col min="4099" max="4099" width="4" customWidth="1"/>
    <col min="4100" max="4100" width="20.125" customWidth="1"/>
    <col min="4101" max="4101" width="23.625" customWidth="1"/>
    <col min="4102" max="4103" width="10.375" customWidth="1"/>
    <col min="4104" max="4104" width="3.125" customWidth="1"/>
    <col min="4105" max="4105" width="3.75" customWidth="1"/>
    <col min="4106" max="4106" width="2.5" customWidth="1"/>
    <col min="4353" max="4353" width="1.5" customWidth="1"/>
    <col min="4354" max="4354" width="24.25" customWidth="1"/>
    <col min="4355" max="4355" width="4" customWidth="1"/>
    <col min="4356" max="4356" width="20.125" customWidth="1"/>
    <col min="4357" max="4357" width="23.625" customWidth="1"/>
    <col min="4358" max="4359" width="10.375" customWidth="1"/>
    <col min="4360" max="4360" width="3.125" customWidth="1"/>
    <col min="4361" max="4361" width="3.75" customWidth="1"/>
    <col min="4362" max="4362" width="2.5" customWidth="1"/>
    <col min="4609" max="4609" width="1.5" customWidth="1"/>
    <col min="4610" max="4610" width="24.25" customWidth="1"/>
    <col min="4611" max="4611" width="4" customWidth="1"/>
    <col min="4612" max="4612" width="20.125" customWidth="1"/>
    <col min="4613" max="4613" width="23.625" customWidth="1"/>
    <col min="4614" max="4615" width="10.375" customWidth="1"/>
    <col min="4616" max="4616" width="3.125" customWidth="1"/>
    <col min="4617" max="4617" width="3.75" customWidth="1"/>
    <col min="4618" max="4618" width="2.5" customWidth="1"/>
    <col min="4865" max="4865" width="1.5" customWidth="1"/>
    <col min="4866" max="4866" width="24.25" customWidth="1"/>
    <col min="4867" max="4867" width="4" customWidth="1"/>
    <col min="4868" max="4868" width="20.125" customWidth="1"/>
    <col min="4869" max="4869" width="23.625" customWidth="1"/>
    <col min="4870" max="4871" width="10.375" customWidth="1"/>
    <col min="4872" max="4872" width="3.125" customWidth="1"/>
    <col min="4873" max="4873" width="3.75" customWidth="1"/>
    <col min="4874" max="4874" width="2.5" customWidth="1"/>
    <col min="5121" max="5121" width="1.5" customWidth="1"/>
    <col min="5122" max="5122" width="24.25" customWidth="1"/>
    <col min="5123" max="5123" width="4" customWidth="1"/>
    <col min="5124" max="5124" width="20.125" customWidth="1"/>
    <col min="5125" max="5125" width="23.625" customWidth="1"/>
    <col min="5126" max="5127" width="10.375" customWidth="1"/>
    <col min="5128" max="5128" width="3.125" customWidth="1"/>
    <col min="5129" max="5129" width="3.75" customWidth="1"/>
    <col min="5130" max="5130" width="2.5" customWidth="1"/>
    <col min="5377" max="5377" width="1.5" customWidth="1"/>
    <col min="5378" max="5378" width="24.25" customWidth="1"/>
    <col min="5379" max="5379" width="4" customWidth="1"/>
    <col min="5380" max="5380" width="20.125" customWidth="1"/>
    <col min="5381" max="5381" width="23.625" customWidth="1"/>
    <col min="5382" max="5383" width="10.375" customWidth="1"/>
    <col min="5384" max="5384" width="3.125" customWidth="1"/>
    <col min="5385" max="5385" width="3.75" customWidth="1"/>
    <col min="5386" max="5386" width="2.5" customWidth="1"/>
    <col min="5633" max="5633" width="1.5" customWidth="1"/>
    <col min="5634" max="5634" width="24.25" customWidth="1"/>
    <col min="5635" max="5635" width="4" customWidth="1"/>
    <col min="5636" max="5636" width="20.125" customWidth="1"/>
    <col min="5637" max="5637" width="23.625" customWidth="1"/>
    <col min="5638" max="5639" width="10.375" customWidth="1"/>
    <col min="5640" max="5640" width="3.125" customWidth="1"/>
    <col min="5641" max="5641" width="3.75" customWidth="1"/>
    <col min="5642" max="5642" width="2.5" customWidth="1"/>
    <col min="5889" max="5889" width="1.5" customWidth="1"/>
    <col min="5890" max="5890" width="24.25" customWidth="1"/>
    <col min="5891" max="5891" width="4" customWidth="1"/>
    <col min="5892" max="5892" width="20.125" customWidth="1"/>
    <col min="5893" max="5893" width="23.625" customWidth="1"/>
    <col min="5894" max="5895" width="10.375" customWidth="1"/>
    <col min="5896" max="5896" width="3.125" customWidth="1"/>
    <col min="5897" max="5897" width="3.75" customWidth="1"/>
    <col min="5898" max="5898" width="2.5" customWidth="1"/>
    <col min="6145" max="6145" width="1.5" customWidth="1"/>
    <col min="6146" max="6146" width="24.25" customWidth="1"/>
    <col min="6147" max="6147" width="4" customWidth="1"/>
    <col min="6148" max="6148" width="20.125" customWidth="1"/>
    <col min="6149" max="6149" width="23.625" customWidth="1"/>
    <col min="6150" max="6151" width="10.375" customWidth="1"/>
    <col min="6152" max="6152" width="3.125" customWidth="1"/>
    <col min="6153" max="6153" width="3.75" customWidth="1"/>
    <col min="6154" max="6154" width="2.5" customWidth="1"/>
    <col min="6401" max="6401" width="1.5" customWidth="1"/>
    <col min="6402" max="6402" width="24.25" customWidth="1"/>
    <col min="6403" max="6403" width="4" customWidth="1"/>
    <col min="6404" max="6404" width="20.125" customWidth="1"/>
    <col min="6405" max="6405" width="23.625" customWidth="1"/>
    <col min="6406" max="6407" width="10.375" customWidth="1"/>
    <col min="6408" max="6408" width="3.125" customWidth="1"/>
    <col min="6409" max="6409" width="3.75" customWidth="1"/>
    <col min="6410" max="6410" width="2.5" customWidth="1"/>
    <col min="6657" max="6657" width="1.5" customWidth="1"/>
    <col min="6658" max="6658" width="24.25" customWidth="1"/>
    <col min="6659" max="6659" width="4" customWidth="1"/>
    <col min="6660" max="6660" width="20.125" customWidth="1"/>
    <col min="6661" max="6661" width="23.625" customWidth="1"/>
    <col min="6662" max="6663" width="10.375" customWidth="1"/>
    <col min="6664" max="6664" width="3.125" customWidth="1"/>
    <col min="6665" max="6665" width="3.75" customWidth="1"/>
    <col min="6666" max="6666" width="2.5" customWidth="1"/>
    <col min="6913" max="6913" width="1.5" customWidth="1"/>
    <col min="6914" max="6914" width="24.25" customWidth="1"/>
    <col min="6915" max="6915" width="4" customWidth="1"/>
    <col min="6916" max="6916" width="20.125" customWidth="1"/>
    <col min="6917" max="6917" width="23.625" customWidth="1"/>
    <col min="6918" max="6919" width="10.375" customWidth="1"/>
    <col min="6920" max="6920" width="3.125" customWidth="1"/>
    <col min="6921" max="6921" width="3.75" customWidth="1"/>
    <col min="6922" max="6922" width="2.5" customWidth="1"/>
    <col min="7169" max="7169" width="1.5" customWidth="1"/>
    <col min="7170" max="7170" width="24.25" customWidth="1"/>
    <col min="7171" max="7171" width="4" customWidth="1"/>
    <col min="7172" max="7172" width="20.125" customWidth="1"/>
    <col min="7173" max="7173" width="23.625" customWidth="1"/>
    <col min="7174" max="7175" width="10.375" customWidth="1"/>
    <col min="7176" max="7176" width="3.125" customWidth="1"/>
    <col min="7177" max="7177" width="3.75" customWidth="1"/>
    <col min="7178" max="7178" width="2.5" customWidth="1"/>
    <col min="7425" max="7425" width="1.5" customWidth="1"/>
    <col min="7426" max="7426" width="24.25" customWidth="1"/>
    <col min="7427" max="7427" width="4" customWidth="1"/>
    <col min="7428" max="7428" width="20.125" customWidth="1"/>
    <col min="7429" max="7429" width="23.625" customWidth="1"/>
    <col min="7430" max="7431" width="10.375" customWidth="1"/>
    <col min="7432" max="7432" width="3.125" customWidth="1"/>
    <col min="7433" max="7433" width="3.75" customWidth="1"/>
    <col min="7434" max="7434" width="2.5" customWidth="1"/>
    <col min="7681" max="7681" width="1.5" customWidth="1"/>
    <col min="7682" max="7682" width="24.25" customWidth="1"/>
    <col min="7683" max="7683" width="4" customWidth="1"/>
    <col min="7684" max="7684" width="20.125" customWidth="1"/>
    <col min="7685" max="7685" width="23.625" customWidth="1"/>
    <col min="7686" max="7687" width="10.375" customWidth="1"/>
    <col min="7688" max="7688" width="3.125" customWidth="1"/>
    <col min="7689" max="7689" width="3.75" customWidth="1"/>
    <col min="7690" max="7690" width="2.5" customWidth="1"/>
    <col min="7937" max="7937" width="1.5" customWidth="1"/>
    <col min="7938" max="7938" width="24.25" customWidth="1"/>
    <col min="7939" max="7939" width="4" customWidth="1"/>
    <col min="7940" max="7940" width="20.125" customWidth="1"/>
    <col min="7941" max="7941" width="23.625" customWidth="1"/>
    <col min="7942" max="7943" width="10.375" customWidth="1"/>
    <col min="7944" max="7944" width="3.125" customWidth="1"/>
    <col min="7945" max="7945" width="3.75" customWidth="1"/>
    <col min="7946" max="7946" width="2.5" customWidth="1"/>
    <col min="8193" max="8193" width="1.5" customWidth="1"/>
    <col min="8194" max="8194" width="24.25" customWidth="1"/>
    <col min="8195" max="8195" width="4" customWidth="1"/>
    <col min="8196" max="8196" width="20.125" customWidth="1"/>
    <col min="8197" max="8197" width="23.625" customWidth="1"/>
    <col min="8198" max="8199" width="10.375" customWidth="1"/>
    <col min="8200" max="8200" width="3.125" customWidth="1"/>
    <col min="8201" max="8201" width="3.75" customWidth="1"/>
    <col min="8202" max="8202" width="2.5" customWidth="1"/>
    <col min="8449" max="8449" width="1.5" customWidth="1"/>
    <col min="8450" max="8450" width="24.25" customWidth="1"/>
    <col min="8451" max="8451" width="4" customWidth="1"/>
    <col min="8452" max="8452" width="20.125" customWidth="1"/>
    <col min="8453" max="8453" width="23.625" customWidth="1"/>
    <col min="8454" max="8455" width="10.375" customWidth="1"/>
    <col min="8456" max="8456" width="3.125" customWidth="1"/>
    <col min="8457" max="8457" width="3.75" customWidth="1"/>
    <col min="8458" max="8458" width="2.5" customWidth="1"/>
    <col min="8705" max="8705" width="1.5" customWidth="1"/>
    <col min="8706" max="8706" width="24.25" customWidth="1"/>
    <col min="8707" max="8707" width="4" customWidth="1"/>
    <col min="8708" max="8708" width="20.125" customWidth="1"/>
    <col min="8709" max="8709" width="23.625" customWidth="1"/>
    <col min="8710" max="8711" width="10.375" customWidth="1"/>
    <col min="8712" max="8712" width="3.125" customWidth="1"/>
    <col min="8713" max="8713" width="3.75" customWidth="1"/>
    <col min="8714" max="8714" width="2.5" customWidth="1"/>
    <col min="8961" max="8961" width="1.5" customWidth="1"/>
    <col min="8962" max="8962" width="24.25" customWidth="1"/>
    <col min="8963" max="8963" width="4" customWidth="1"/>
    <col min="8964" max="8964" width="20.125" customWidth="1"/>
    <col min="8965" max="8965" width="23.625" customWidth="1"/>
    <col min="8966" max="8967" width="10.375" customWidth="1"/>
    <col min="8968" max="8968" width="3.125" customWidth="1"/>
    <col min="8969" max="8969" width="3.75" customWidth="1"/>
    <col min="8970" max="8970" width="2.5" customWidth="1"/>
    <col min="9217" max="9217" width="1.5" customWidth="1"/>
    <col min="9218" max="9218" width="24.25" customWidth="1"/>
    <col min="9219" max="9219" width="4" customWidth="1"/>
    <col min="9220" max="9220" width="20.125" customWidth="1"/>
    <col min="9221" max="9221" width="23.625" customWidth="1"/>
    <col min="9222" max="9223" width="10.375" customWidth="1"/>
    <col min="9224" max="9224" width="3.125" customWidth="1"/>
    <col min="9225" max="9225" width="3.75" customWidth="1"/>
    <col min="9226" max="9226" width="2.5" customWidth="1"/>
    <col min="9473" max="9473" width="1.5" customWidth="1"/>
    <col min="9474" max="9474" width="24.25" customWidth="1"/>
    <col min="9475" max="9475" width="4" customWidth="1"/>
    <col min="9476" max="9476" width="20.125" customWidth="1"/>
    <col min="9477" max="9477" width="23.625" customWidth="1"/>
    <col min="9478" max="9479" width="10.375" customWidth="1"/>
    <col min="9480" max="9480" width="3.125" customWidth="1"/>
    <col min="9481" max="9481" width="3.75" customWidth="1"/>
    <col min="9482" max="9482" width="2.5" customWidth="1"/>
    <col min="9729" max="9729" width="1.5" customWidth="1"/>
    <col min="9730" max="9730" width="24.25" customWidth="1"/>
    <col min="9731" max="9731" width="4" customWidth="1"/>
    <col min="9732" max="9732" width="20.125" customWidth="1"/>
    <col min="9733" max="9733" width="23.625" customWidth="1"/>
    <col min="9734" max="9735" width="10.375" customWidth="1"/>
    <col min="9736" max="9736" width="3.125" customWidth="1"/>
    <col min="9737" max="9737" width="3.75" customWidth="1"/>
    <col min="9738" max="9738" width="2.5" customWidth="1"/>
    <col min="9985" max="9985" width="1.5" customWidth="1"/>
    <col min="9986" max="9986" width="24.25" customWidth="1"/>
    <col min="9987" max="9987" width="4" customWidth="1"/>
    <col min="9988" max="9988" width="20.125" customWidth="1"/>
    <col min="9989" max="9989" width="23.625" customWidth="1"/>
    <col min="9990" max="9991" width="10.375" customWidth="1"/>
    <col min="9992" max="9992" width="3.125" customWidth="1"/>
    <col min="9993" max="9993" width="3.75" customWidth="1"/>
    <col min="9994" max="9994" width="2.5" customWidth="1"/>
    <col min="10241" max="10241" width="1.5" customWidth="1"/>
    <col min="10242" max="10242" width="24.25" customWidth="1"/>
    <col min="10243" max="10243" width="4" customWidth="1"/>
    <col min="10244" max="10244" width="20.125" customWidth="1"/>
    <col min="10245" max="10245" width="23.625" customWidth="1"/>
    <col min="10246" max="10247" width="10.375" customWidth="1"/>
    <col min="10248" max="10248" width="3.125" customWidth="1"/>
    <col min="10249" max="10249" width="3.75" customWidth="1"/>
    <col min="10250" max="10250" width="2.5" customWidth="1"/>
    <col min="10497" max="10497" width="1.5" customWidth="1"/>
    <col min="10498" max="10498" width="24.25" customWidth="1"/>
    <col min="10499" max="10499" width="4" customWidth="1"/>
    <col min="10500" max="10500" width="20.125" customWidth="1"/>
    <col min="10501" max="10501" width="23.625" customWidth="1"/>
    <col min="10502" max="10503" width="10.375" customWidth="1"/>
    <col min="10504" max="10504" width="3.125" customWidth="1"/>
    <col min="10505" max="10505" width="3.75" customWidth="1"/>
    <col min="10506" max="10506" width="2.5" customWidth="1"/>
    <col min="10753" max="10753" width="1.5" customWidth="1"/>
    <col min="10754" max="10754" width="24.25" customWidth="1"/>
    <col min="10755" max="10755" width="4" customWidth="1"/>
    <col min="10756" max="10756" width="20.125" customWidth="1"/>
    <col min="10757" max="10757" width="23.625" customWidth="1"/>
    <col min="10758" max="10759" width="10.375" customWidth="1"/>
    <col min="10760" max="10760" width="3.125" customWidth="1"/>
    <col min="10761" max="10761" width="3.75" customWidth="1"/>
    <col min="10762" max="10762" width="2.5" customWidth="1"/>
    <col min="11009" max="11009" width="1.5" customWidth="1"/>
    <col min="11010" max="11010" width="24.25" customWidth="1"/>
    <col min="11011" max="11011" width="4" customWidth="1"/>
    <col min="11012" max="11012" width="20.125" customWidth="1"/>
    <col min="11013" max="11013" width="23.625" customWidth="1"/>
    <col min="11014" max="11015" width="10.375" customWidth="1"/>
    <col min="11016" max="11016" width="3.125" customWidth="1"/>
    <col min="11017" max="11017" width="3.75" customWidth="1"/>
    <col min="11018" max="11018" width="2.5" customWidth="1"/>
    <col min="11265" max="11265" width="1.5" customWidth="1"/>
    <col min="11266" max="11266" width="24.25" customWidth="1"/>
    <col min="11267" max="11267" width="4" customWidth="1"/>
    <col min="11268" max="11268" width="20.125" customWidth="1"/>
    <col min="11269" max="11269" width="23.625" customWidth="1"/>
    <col min="11270" max="11271" width="10.375" customWidth="1"/>
    <col min="11272" max="11272" width="3.125" customWidth="1"/>
    <col min="11273" max="11273" width="3.75" customWidth="1"/>
    <col min="11274" max="11274" width="2.5" customWidth="1"/>
    <col min="11521" max="11521" width="1.5" customWidth="1"/>
    <col min="11522" max="11522" width="24.25" customWidth="1"/>
    <col min="11523" max="11523" width="4" customWidth="1"/>
    <col min="11524" max="11524" width="20.125" customWidth="1"/>
    <col min="11525" max="11525" width="23.625" customWidth="1"/>
    <col min="11526" max="11527" width="10.375" customWidth="1"/>
    <col min="11528" max="11528" width="3.125" customWidth="1"/>
    <col min="11529" max="11529" width="3.75" customWidth="1"/>
    <col min="11530" max="11530" width="2.5" customWidth="1"/>
    <col min="11777" max="11777" width="1.5" customWidth="1"/>
    <col min="11778" max="11778" width="24.25" customWidth="1"/>
    <col min="11779" max="11779" width="4" customWidth="1"/>
    <col min="11780" max="11780" width="20.125" customWidth="1"/>
    <col min="11781" max="11781" width="23.625" customWidth="1"/>
    <col min="11782" max="11783" width="10.375" customWidth="1"/>
    <col min="11784" max="11784" width="3.125" customWidth="1"/>
    <col min="11785" max="11785" width="3.75" customWidth="1"/>
    <col min="11786" max="11786" width="2.5" customWidth="1"/>
    <col min="12033" max="12033" width="1.5" customWidth="1"/>
    <col min="12034" max="12034" width="24.25" customWidth="1"/>
    <col min="12035" max="12035" width="4" customWidth="1"/>
    <col min="12036" max="12036" width="20.125" customWidth="1"/>
    <col min="12037" max="12037" width="23.625" customWidth="1"/>
    <col min="12038" max="12039" width="10.375" customWidth="1"/>
    <col min="12040" max="12040" width="3.125" customWidth="1"/>
    <col min="12041" max="12041" width="3.75" customWidth="1"/>
    <col min="12042" max="12042" width="2.5" customWidth="1"/>
    <col min="12289" max="12289" width="1.5" customWidth="1"/>
    <col min="12290" max="12290" width="24.25" customWidth="1"/>
    <col min="12291" max="12291" width="4" customWidth="1"/>
    <col min="12292" max="12292" width="20.125" customWidth="1"/>
    <col min="12293" max="12293" width="23.625" customWidth="1"/>
    <col min="12294" max="12295" width="10.375" customWidth="1"/>
    <col min="12296" max="12296" width="3.125" customWidth="1"/>
    <col min="12297" max="12297" width="3.75" customWidth="1"/>
    <col min="12298" max="12298" width="2.5" customWidth="1"/>
    <col min="12545" max="12545" width="1.5" customWidth="1"/>
    <col min="12546" max="12546" width="24.25" customWidth="1"/>
    <col min="12547" max="12547" width="4" customWidth="1"/>
    <col min="12548" max="12548" width="20.125" customWidth="1"/>
    <col min="12549" max="12549" width="23.625" customWidth="1"/>
    <col min="12550" max="12551" width="10.375" customWidth="1"/>
    <col min="12552" max="12552" width="3.125" customWidth="1"/>
    <col min="12553" max="12553" width="3.75" customWidth="1"/>
    <col min="12554" max="12554" width="2.5" customWidth="1"/>
    <col min="12801" max="12801" width="1.5" customWidth="1"/>
    <col min="12802" max="12802" width="24.25" customWidth="1"/>
    <col min="12803" max="12803" width="4" customWidth="1"/>
    <col min="12804" max="12804" width="20.125" customWidth="1"/>
    <col min="12805" max="12805" width="23.625" customWidth="1"/>
    <col min="12806" max="12807" width="10.375" customWidth="1"/>
    <col min="12808" max="12808" width="3.125" customWidth="1"/>
    <col min="12809" max="12809" width="3.75" customWidth="1"/>
    <col min="12810" max="12810" width="2.5" customWidth="1"/>
    <col min="13057" max="13057" width="1.5" customWidth="1"/>
    <col min="13058" max="13058" width="24.25" customWidth="1"/>
    <col min="13059" max="13059" width="4" customWidth="1"/>
    <col min="13060" max="13060" width="20.125" customWidth="1"/>
    <col min="13061" max="13061" width="23.625" customWidth="1"/>
    <col min="13062" max="13063" width="10.375" customWidth="1"/>
    <col min="13064" max="13064" width="3.125" customWidth="1"/>
    <col min="13065" max="13065" width="3.75" customWidth="1"/>
    <col min="13066" max="13066" width="2.5" customWidth="1"/>
    <col min="13313" max="13313" width="1.5" customWidth="1"/>
    <col min="13314" max="13314" width="24.25" customWidth="1"/>
    <col min="13315" max="13315" width="4" customWidth="1"/>
    <col min="13316" max="13316" width="20.125" customWidth="1"/>
    <col min="13317" max="13317" width="23.625" customWidth="1"/>
    <col min="13318" max="13319" width="10.375" customWidth="1"/>
    <col min="13320" max="13320" width="3.125" customWidth="1"/>
    <col min="13321" max="13321" width="3.75" customWidth="1"/>
    <col min="13322" max="13322" width="2.5" customWidth="1"/>
    <col min="13569" max="13569" width="1.5" customWidth="1"/>
    <col min="13570" max="13570" width="24.25" customWidth="1"/>
    <col min="13571" max="13571" width="4" customWidth="1"/>
    <col min="13572" max="13572" width="20.125" customWidth="1"/>
    <col min="13573" max="13573" width="23.625" customWidth="1"/>
    <col min="13574" max="13575" width="10.375" customWidth="1"/>
    <col min="13576" max="13576" width="3.125" customWidth="1"/>
    <col min="13577" max="13577" width="3.75" customWidth="1"/>
    <col min="13578" max="13578" width="2.5" customWidth="1"/>
    <col min="13825" max="13825" width="1.5" customWidth="1"/>
    <col min="13826" max="13826" width="24.25" customWidth="1"/>
    <col min="13827" max="13827" width="4" customWidth="1"/>
    <col min="13828" max="13828" width="20.125" customWidth="1"/>
    <col min="13829" max="13829" width="23.625" customWidth="1"/>
    <col min="13830" max="13831" width="10.375" customWidth="1"/>
    <col min="13832" max="13832" width="3.125" customWidth="1"/>
    <col min="13833" max="13833" width="3.75" customWidth="1"/>
    <col min="13834" max="13834" width="2.5" customWidth="1"/>
    <col min="14081" max="14081" width="1.5" customWidth="1"/>
    <col min="14082" max="14082" width="24.25" customWidth="1"/>
    <col min="14083" max="14083" width="4" customWidth="1"/>
    <col min="14084" max="14084" width="20.125" customWidth="1"/>
    <col min="14085" max="14085" width="23.625" customWidth="1"/>
    <col min="14086" max="14087" width="10.375" customWidth="1"/>
    <col min="14088" max="14088" width="3.125" customWidth="1"/>
    <col min="14089" max="14089" width="3.75" customWidth="1"/>
    <col min="14090" max="14090" width="2.5" customWidth="1"/>
    <col min="14337" max="14337" width="1.5" customWidth="1"/>
    <col min="14338" max="14338" width="24.25" customWidth="1"/>
    <col min="14339" max="14339" width="4" customWidth="1"/>
    <col min="14340" max="14340" width="20.125" customWidth="1"/>
    <col min="14341" max="14341" width="23.625" customWidth="1"/>
    <col min="14342" max="14343" width="10.375" customWidth="1"/>
    <col min="14344" max="14344" width="3.125" customWidth="1"/>
    <col min="14345" max="14345" width="3.75" customWidth="1"/>
    <col min="14346" max="14346" width="2.5" customWidth="1"/>
    <col min="14593" max="14593" width="1.5" customWidth="1"/>
    <col min="14594" max="14594" width="24.25" customWidth="1"/>
    <col min="14595" max="14595" width="4" customWidth="1"/>
    <col min="14596" max="14596" width="20.125" customWidth="1"/>
    <col min="14597" max="14597" width="23.625" customWidth="1"/>
    <col min="14598" max="14599" width="10.375" customWidth="1"/>
    <col min="14600" max="14600" width="3.125" customWidth="1"/>
    <col min="14601" max="14601" width="3.75" customWidth="1"/>
    <col min="14602" max="14602" width="2.5" customWidth="1"/>
    <col min="14849" max="14849" width="1.5" customWidth="1"/>
    <col min="14850" max="14850" width="24.25" customWidth="1"/>
    <col min="14851" max="14851" width="4" customWidth="1"/>
    <col min="14852" max="14852" width="20.125" customWidth="1"/>
    <col min="14853" max="14853" width="23.625" customWidth="1"/>
    <col min="14854" max="14855" width="10.375" customWidth="1"/>
    <col min="14856" max="14856" width="3.125" customWidth="1"/>
    <col min="14857" max="14857" width="3.75" customWidth="1"/>
    <col min="14858" max="14858" width="2.5" customWidth="1"/>
    <col min="15105" max="15105" width="1.5" customWidth="1"/>
    <col min="15106" max="15106" width="24.25" customWidth="1"/>
    <col min="15107" max="15107" width="4" customWidth="1"/>
    <col min="15108" max="15108" width="20.125" customWidth="1"/>
    <col min="15109" max="15109" width="23.625" customWidth="1"/>
    <col min="15110" max="15111" width="10.375" customWidth="1"/>
    <col min="15112" max="15112" width="3.125" customWidth="1"/>
    <col min="15113" max="15113" width="3.75" customWidth="1"/>
    <col min="15114" max="15114" width="2.5" customWidth="1"/>
    <col min="15361" max="15361" width="1.5" customWidth="1"/>
    <col min="15362" max="15362" width="24.25" customWidth="1"/>
    <col min="15363" max="15363" width="4" customWidth="1"/>
    <col min="15364" max="15364" width="20.125" customWidth="1"/>
    <col min="15365" max="15365" width="23.625" customWidth="1"/>
    <col min="15366" max="15367" width="10.375" customWidth="1"/>
    <col min="15368" max="15368" width="3.125" customWidth="1"/>
    <col min="15369" max="15369" width="3.75" customWidth="1"/>
    <col min="15370" max="15370" width="2.5" customWidth="1"/>
    <col min="15617" max="15617" width="1.5" customWidth="1"/>
    <col min="15618" max="15618" width="24.25" customWidth="1"/>
    <col min="15619" max="15619" width="4" customWidth="1"/>
    <col min="15620" max="15620" width="20.125" customWidth="1"/>
    <col min="15621" max="15621" width="23.625" customWidth="1"/>
    <col min="15622" max="15623" width="10.375" customWidth="1"/>
    <col min="15624" max="15624" width="3.125" customWidth="1"/>
    <col min="15625" max="15625" width="3.75" customWidth="1"/>
    <col min="15626" max="15626" width="2.5" customWidth="1"/>
    <col min="15873" max="15873" width="1.5" customWidth="1"/>
    <col min="15874" max="15874" width="24.25" customWidth="1"/>
    <col min="15875" max="15875" width="4" customWidth="1"/>
    <col min="15876" max="15876" width="20.125" customWidth="1"/>
    <col min="15877" max="15877" width="23.625" customWidth="1"/>
    <col min="15878" max="15879" width="10.375" customWidth="1"/>
    <col min="15880" max="15880" width="3.125" customWidth="1"/>
    <col min="15881" max="15881" width="3.75" customWidth="1"/>
    <col min="15882" max="15882" width="2.5" customWidth="1"/>
    <col min="16129" max="16129" width="1.5" customWidth="1"/>
    <col min="16130" max="16130" width="24.25" customWidth="1"/>
    <col min="16131" max="16131" width="4" customWidth="1"/>
    <col min="16132" max="16132" width="20.125" customWidth="1"/>
    <col min="16133" max="16133" width="23.625" customWidth="1"/>
    <col min="16134" max="16135" width="10.375" customWidth="1"/>
    <col min="16136" max="16136" width="3.125" customWidth="1"/>
    <col min="16137" max="16137" width="3.75" customWidth="1"/>
    <col min="16138" max="16138" width="2.5" customWidth="1"/>
  </cols>
  <sheetData>
    <row r="2" spans="1:10" ht="27.75" customHeight="1" x14ac:dyDescent="0.15">
      <c r="A2" s="313"/>
      <c r="F2" s="1079" t="s">
        <v>526</v>
      </c>
      <c r="G2" s="1080"/>
      <c r="H2" s="1080"/>
    </row>
    <row r="3" spans="1:10" ht="18.75" customHeight="1" x14ac:dyDescent="0.15">
      <c r="A3" s="313"/>
      <c r="F3" s="314"/>
    </row>
    <row r="4" spans="1:10" ht="36" customHeight="1" x14ac:dyDescent="0.15">
      <c r="B4" s="1081" t="s">
        <v>527</v>
      </c>
      <c r="C4" s="1082"/>
      <c r="D4" s="1082"/>
      <c r="E4" s="1082"/>
      <c r="F4" s="1082"/>
      <c r="G4" s="1082"/>
      <c r="H4" s="1082"/>
    </row>
    <row r="5" spans="1:10" ht="17.25" customHeight="1" x14ac:dyDescent="0.15">
      <c r="A5" s="315"/>
      <c r="B5" s="315"/>
      <c r="C5" s="315"/>
      <c r="D5" s="315"/>
      <c r="E5" s="315"/>
      <c r="F5" s="315"/>
      <c r="G5" s="315"/>
      <c r="H5" s="315"/>
    </row>
    <row r="6" spans="1:10" ht="36" customHeight="1" x14ac:dyDescent="0.15">
      <c r="A6" s="315"/>
      <c r="B6" s="316" t="s">
        <v>528</v>
      </c>
      <c r="C6" s="1083"/>
      <c r="D6" s="1084"/>
      <c r="E6" s="1084"/>
      <c r="F6" s="1084"/>
      <c r="G6" s="1084"/>
      <c r="H6" s="1085"/>
    </row>
    <row r="7" spans="1:10" ht="36.75" customHeight="1" x14ac:dyDescent="0.15">
      <c r="B7" s="317" t="s">
        <v>529</v>
      </c>
      <c r="C7" s="1086" t="s">
        <v>530</v>
      </c>
      <c r="D7" s="1086"/>
      <c r="E7" s="1086"/>
      <c r="F7" s="1086"/>
      <c r="G7" s="1086"/>
      <c r="H7" s="1087"/>
    </row>
    <row r="8" spans="1:10" ht="36.75" customHeight="1" x14ac:dyDescent="0.15">
      <c r="B8" s="317" t="s">
        <v>531</v>
      </c>
      <c r="C8" s="1088" t="s">
        <v>532</v>
      </c>
      <c r="D8" s="1088"/>
      <c r="E8" s="1088"/>
      <c r="F8" s="1088"/>
      <c r="G8" s="1088"/>
      <c r="H8" s="1089"/>
    </row>
    <row r="9" spans="1:10" ht="81" customHeight="1" x14ac:dyDescent="0.15">
      <c r="B9" s="317" t="s">
        <v>533</v>
      </c>
      <c r="C9" s="1090" t="s">
        <v>534</v>
      </c>
      <c r="D9" s="1091"/>
      <c r="E9" s="1091"/>
      <c r="F9" s="1092"/>
      <c r="G9" s="1093" t="s">
        <v>535</v>
      </c>
      <c r="H9" s="1094"/>
    </row>
    <row r="10" spans="1:10" ht="97.5" customHeight="1" x14ac:dyDescent="0.15">
      <c r="B10" s="318" t="s">
        <v>536</v>
      </c>
      <c r="C10" s="1090" t="s">
        <v>537</v>
      </c>
      <c r="D10" s="1091"/>
      <c r="E10" s="1091"/>
      <c r="F10" s="1092"/>
      <c r="G10" s="1093" t="s">
        <v>535</v>
      </c>
      <c r="H10" s="1094"/>
    </row>
    <row r="11" spans="1:10" ht="270.60000000000002" customHeight="1" x14ac:dyDescent="0.15">
      <c r="B11" s="318" t="s">
        <v>538</v>
      </c>
      <c r="C11" s="1095" t="s">
        <v>539</v>
      </c>
      <c r="D11" s="1096"/>
      <c r="E11" s="1096"/>
      <c r="F11" s="1097"/>
      <c r="G11" s="1093" t="s">
        <v>535</v>
      </c>
      <c r="H11" s="1094"/>
    </row>
    <row r="13" spans="1:10" ht="17.25" customHeight="1" x14ac:dyDescent="0.15">
      <c r="B13" s="319" t="s">
        <v>540</v>
      </c>
      <c r="C13" s="320"/>
      <c r="D13" s="320"/>
      <c r="E13" s="320"/>
      <c r="F13" s="320"/>
      <c r="G13" s="320"/>
      <c r="H13" s="320"/>
      <c r="I13" s="320"/>
      <c r="J13" s="320"/>
    </row>
    <row r="14" spans="1:10" ht="45.75" customHeight="1" x14ac:dyDescent="0.15">
      <c r="B14" s="1078" t="s">
        <v>541</v>
      </c>
      <c r="C14" s="1078"/>
      <c r="D14" s="1078"/>
      <c r="E14" s="1078"/>
      <c r="F14" s="1078"/>
      <c r="G14" s="1078"/>
      <c r="H14" s="1078"/>
      <c r="I14" s="320"/>
      <c r="J14" s="320"/>
    </row>
    <row r="15" spans="1:10" ht="35.25" customHeight="1" x14ac:dyDescent="0.15">
      <c r="B15" s="1078" t="s">
        <v>542</v>
      </c>
      <c r="C15" s="1078"/>
      <c r="D15" s="1078"/>
      <c r="E15" s="1078"/>
      <c r="F15" s="1078"/>
      <c r="G15" s="1078"/>
      <c r="H15" s="1078"/>
      <c r="I15" s="320"/>
      <c r="J15" s="320"/>
    </row>
    <row r="16" spans="1:10" ht="17.25" customHeight="1" x14ac:dyDescent="0.15">
      <c r="B16" s="321" t="s">
        <v>543</v>
      </c>
      <c r="C16" s="320"/>
      <c r="D16" s="320"/>
      <c r="E16" s="320"/>
      <c r="F16" s="320"/>
      <c r="G16" s="320"/>
      <c r="H16" s="320"/>
      <c r="I16" s="320"/>
      <c r="J16" s="320"/>
    </row>
    <row r="17" spans="2:2" x14ac:dyDescent="0.15">
      <c r="B17" s="319" t="s">
        <v>544</v>
      </c>
    </row>
    <row r="35" ht="42" customHeight="1" x14ac:dyDescent="0.15"/>
    <row r="36" hidden="1" x14ac:dyDescent="0.15"/>
    <row r="37" hidden="1" x14ac:dyDescent="0.15"/>
    <row r="38" hidden="1" x14ac:dyDescent="0.15"/>
    <row r="39" hidden="1" x14ac:dyDescent="0.15"/>
    <row r="40" hidden="1" x14ac:dyDescent="0.15"/>
    <row r="41" hidden="1" x14ac:dyDescent="0.15"/>
    <row r="42" hidden="1" x14ac:dyDescent="0.15"/>
    <row r="43" hidden="1" x14ac:dyDescent="0.15"/>
  </sheetData>
  <mergeCells count="13">
    <mergeCell ref="B15:H15"/>
    <mergeCell ref="F2:H2"/>
    <mergeCell ref="B4:H4"/>
    <mergeCell ref="C6:H6"/>
    <mergeCell ref="C7:H7"/>
    <mergeCell ref="C8:H8"/>
    <mergeCell ref="C9:F9"/>
    <mergeCell ref="G9:H9"/>
    <mergeCell ref="C10:F10"/>
    <mergeCell ref="G10:H10"/>
    <mergeCell ref="C11:F11"/>
    <mergeCell ref="G11:H11"/>
    <mergeCell ref="B14:H14"/>
  </mergeCells>
  <phoneticPr fontId="6"/>
  <pageMargins left="0.7" right="0.7" top="0.75" bottom="0.75" header="0.3" footer="0.3"/>
  <pageSetup paperSize="9" scale="91"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42</vt:i4>
      </vt:variant>
      <vt:variant>
        <vt:lpstr>名前付き一覧</vt:lpstr>
      </vt:variant>
      <vt:variant>
        <vt:i4>14</vt:i4>
      </vt:variant>
    </vt:vector>
  </HeadingPairs>
  <TitlesOfParts>
    <vt:vector size="56" baseType="lpstr">
      <vt:lpstr>書類一覧</vt:lpstr>
      <vt:lpstr>別紙様式第一号指定申請書</vt:lpstr>
      <vt:lpstr>2　別紙</vt:lpstr>
      <vt:lpstr>2　別紙（記載例）</vt:lpstr>
      <vt:lpstr>付表１４</vt:lpstr>
      <vt:lpstr>4　別紙　兼務の状況</vt:lpstr>
      <vt:lpstr>4　（記載例）別紙　兼務の状況</vt:lpstr>
      <vt:lpstr>別紙1-1介護給付費等の算定に係る体制等状況一覧表</vt:lpstr>
      <vt:lpstr>6-1　地域移行支援サービス費</vt:lpstr>
      <vt:lpstr>6-1　【記載例】地域移行支援サービス費</vt:lpstr>
      <vt:lpstr>別紙36地域生活支援拠点等機能強化加算</vt:lpstr>
      <vt:lpstr>別紙55居住支援連携体制加算</vt:lpstr>
      <vt:lpstr>別紙25ピアサポート体制加算</vt:lpstr>
      <vt:lpstr>別紙47地域生活支援拠点等に関連する加算</vt:lpstr>
      <vt:lpstr>7　平面図</vt:lpstr>
      <vt:lpstr>７　平面図（記載例）</vt:lpstr>
      <vt:lpstr>8　管理者経歴書</vt:lpstr>
      <vt:lpstr>8　(記載例）管理者経歴書</vt:lpstr>
      <vt:lpstr>9　相談支援専門員経歴書</vt:lpstr>
      <vt:lpstr>9　(記載例）相談支援専門員経歴書</vt:lpstr>
      <vt:lpstr>10　実務経験証明書 </vt:lpstr>
      <vt:lpstr>10　（記載例）実務経験証明書 </vt:lpstr>
      <vt:lpstr>勤務形態一覧表（一般相談支援）</vt:lpstr>
      <vt:lpstr>（標準様式２）苦情解決措置の概要</vt:lpstr>
      <vt:lpstr>（標準様式１）主たる障害特定理由</vt:lpstr>
      <vt:lpstr>標準様式３（誓約書）</vt:lpstr>
      <vt:lpstr>別紙③</vt:lpstr>
      <vt:lpstr>15　事業開始届</vt:lpstr>
      <vt:lpstr>15　（記載例）事業開始届</vt:lpstr>
      <vt:lpstr>16　事業計画書</vt:lpstr>
      <vt:lpstr>16　（記載例）事業計画書</vt:lpstr>
      <vt:lpstr>17　収支予算書</vt:lpstr>
      <vt:lpstr>17　（記載例）収支予算書</vt:lpstr>
      <vt:lpstr>18　メールアドレス登録票</vt:lpstr>
      <vt:lpstr>19　社会・労働保険加入状況確認票</vt:lpstr>
      <vt:lpstr>20　業務管理体制の届出</vt:lpstr>
      <vt:lpstr>20　第29号様式　業務管理体制届出書</vt:lpstr>
      <vt:lpstr>20　第29号様式　業務管理体制届出書 (記入例)</vt:lpstr>
      <vt:lpstr>21　第31号様式　業務管理体制変更届</vt:lpstr>
      <vt:lpstr>21　第31号様式　業務管理体制変更届(記入例)</vt:lpstr>
      <vt:lpstr>22　業務管理体制　別表</vt:lpstr>
      <vt:lpstr>22　業務管理体制　別表（記入例）</vt:lpstr>
      <vt:lpstr>'10　（記載例）実務経験証明書 '!Print_Area</vt:lpstr>
      <vt:lpstr>'15　（記載例）事業開始届'!Print_Area</vt:lpstr>
      <vt:lpstr>'15　事業開始届'!Print_Area</vt:lpstr>
      <vt:lpstr>'18　メールアドレス登録票'!Print_Area</vt:lpstr>
      <vt:lpstr>'20　業務管理体制の届出'!Print_Area</vt:lpstr>
      <vt:lpstr>'20　第29号様式　業務管理体制届出書'!Print_Area</vt:lpstr>
      <vt:lpstr>'21　第31号様式　業務管理体制変更届(記入例)'!Print_Area</vt:lpstr>
      <vt:lpstr>'6-1　【記載例】地域移行支援サービス費'!Print_Area</vt:lpstr>
      <vt:lpstr>'6-1　地域移行支援サービス費'!Print_Area</vt:lpstr>
      <vt:lpstr>'8　(記載例）管理者経歴書'!Print_Area</vt:lpstr>
      <vt:lpstr>'8　管理者経歴書'!Print_Area</vt:lpstr>
      <vt:lpstr>'9　(記載例）相談支援専門員経歴書'!Print_Area</vt:lpstr>
      <vt:lpstr>'9　相談支援専門員経歴書'!Print_Area</vt:lpstr>
      <vt:lpstr>書類一覧!Print_Area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小作　健</dc:creator>
  <cp:lastModifiedBy>佐藤　愛</cp:lastModifiedBy>
  <cp:lastPrinted>2023-05-18T02:36:59Z</cp:lastPrinted>
  <dcterms:created xsi:type="dcterms:W3CDTF">2006-08-01T08:20:27Z</dcterms:created>
  <dcterms:modified xsi:type="dcterms:W3CDTF">2026-03-26T04:52:52Z</dcterms:modified>
</cp:coreProperties>
</file>