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comments1.xml" ContentType="application/vnd.openxmlformats-officedocument.spreadsheetml.comments+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C:\Users\8028967\Desktop\ホームページ作成　指定申請書\"/>
    </mc:Choice>
  </mc:AlternateContent>
  <xr:revisionPtr revIDLastSave="0" documentId="13_ncr:1_{982D3B73-416C-4F0A-87CE-9C709E0470A3}" xr6:coauthVersionLast="47" xr6:coauthVersionMax="47" xr10:uidLastSave="{00000000-0000-0000-0000-000000000000}"/>
  <bookViews>
    <workbookView xWindow="-120" yWindow="-120" windowWidth="29040" windowHeight="15720" tabRatio="878" firstSheet="19" activeTab="22" xr2:uid="{00000000-000D-0000-FFFF-FFFF00000000}"/>
  </bookViews>
  <sheets>
    <sheet name="添付書類一覧" sheetId="47" r:id="rId1"/>
    <sheet name="1　指定申請書" sheetId="149" r:id="rId2"/>
    <sheet name="2　別紙" sheetId="122" r:id="rId3"/>
    <sheet name="3　付表６" sheetId="150" r:id="rId4"/>
    <sheet name="7　別紙1-1体制状況一覧" sheetId="174" r:id="rId5"/>
    <sheet name="8　勤務形態一覧表（機能訓練）" sheetId="151" r:id="rId6"/>
    <sheet name="8　勤務形態一覧表（生活訓練）" sheetId="152" r:id="rId7"/>
    <sheet name="9　別紙３-１福祉専門職員配置等加算" sheetId="153" r:id="rId8"/>
    <sheet name="10　食事提供体制（確認事項）" sheetId="142" r:id="rId9"/>
    <sheet name="11　別紙10食事提供体制加算" sheetId="154" r:id="rId10"/>
    <sheet name="12　食事提供リスト" sheetId="20" r:id="rId11"/>
    <sheet name="12　食事提供リスト【記入例】" sheetId="113" r:id="rId12"/>
    <sheet name="13　実費徴収の状況" sheetId="21" r:id="rId13"/>
    <sheet name="13　実費徴収の状況【記入例】" sheetId="114" r:id="rId14"/>
    <sheet name="（参考）食事提供に関する条例等" sheetId="22" r:id="rId15"/>
    <sheet name="別紙６-１ 視覚・聴覚言語障害者支援体制加算（Ⅰ）" sheetId="175" r:id="rId16"/>
    <sheet name="別紙６-２ 視覚・聴覚言語障害者支援体制加算（Ⅱ）" sheetId="176" r:id="rId17"/>
    <sheet name="15　別紙29-１夜間支援等体制加算（宿泊型自立訓練）" sheetId="157" r:id="rId18"/>
    <sheet name="16　別紙27地域移行支援体制強化加算・通勤者生活支援加算" sheetId="158" r:id="rId19"/>
    <sheet name="17　別紙28精神障害者退院支援施設加算・短期滞在加算" sheetId="159" r:id="rId20"/>
    <sheet name="18　別紙12地域生活移行個別支援特別加算" sheetId="160" r:id="rId21"/>
    <sheet name="19　別紙51-１就労移行支援体制加算（生活介護・自立訓練）" sheetId="177" r:id="rId22"/>
    <sheet name="20　別紙48送迎加算" sheetId="162" r:id="rId23"/>
    <sheet name="21　送迎者リスト" sheetId="45" r:id="rId24"/>
    <sheet name="21　送迎者リスト【記入例】" sheetId="46" r:id="rId25"/>
    <sheet name="22　別紙５常勤看護職員等配置加算・看護職員配置加算" sheetId="164" r:id="rId26"/>
    <sheet name="23　別紙26社会生活支援特別加算" sheetId="165" r:id="rId27"/>
    <sheet name="24　別紙34個別計画訓練支援加算" sheetId="166" r:id="rId28"/>
    <sheet name="25　別紙13精神障害者地域移行特別加算" sheetId="167" r:id="rId29"/>
    <sheet name="26　別紙14強度行動障害者地域移行特別加算" sheetId="168" r:id="rId30"/>
    <sheet name="27　利用日数届出書" sheetId="75" r:id="rId31"/>
    <sheet name="27　利用日数届出書【記入例】" sheetId="76" r:id="rId32"/>
    <sheet name="28　利用日数管理票" sheetId="77" r:id="rId33"/>
    <sheet name="28　利用日数管理票【記入例】" sheetId="78" r:id="rId34"/>
    <sheet name="29　平面図" sheetId="79" r:id="rId35"/>
    <sheet name="30　設備・備品一覧表" sheetId="80" r:id="rId36"/>
    <sheet name="30　設備・備品一覧表【記入例】" sheetId="81" r:id="rId37"/>
    <sheet name="31　建物面積表" sheetId="82" r:id="rId38"/>
    <sheet name="31　建物面積表【記入例】" sheetId="83" r:id="rId39"/>
    <sheet name="32　管理者経歴書" sheetId="84" r:id="rId40"/>
    <sheet name="32　管理者経歴書【記入例】" sheetId="85" r:id="rId41"/>
    <sheet name="33　実務経験証明書 " sheetId="116" r:id="rId42"/>
    <sheet name="33　実務経験証明書(記入例) " sheetId="117" r:id="rId43"/>
    <sheet name="34　サビ管経歴書" sheetId="88" r:id="rId44"/>
    <sheet name="34　サビ管【記入例】" sheetId="89" r:id="rId45"/>
    <sheet name="35　実務経験証明書" sheetId="118" r:id="rId46"/>
    <sheet name="35　実務経験証明書【記入例】" sheetId="119" r:id="rId47"/>
    <sheet name="36（標準様式２）苦情解決措置の概要" sheetId="169" r:id="rId48"/>
    <sheet name="37（標準様式１）主たる障害特定理由" sheetId="170" r:id="rId49"/>
    <sheet name="38　協力医療機関" sheetId="95" r:id="rId50"/>
    <sheet name="38　医療機関【記入例】" sheetId="96" r:id="rId51"/>
    <sheet name="39　標準様式３（誓約書）" sheetId="171" r:id="rId52"/>
    <sheet name="別紙①" sheetId="172" r:id="rId53"/>
    <sheet name="40　事業開始届" sheetId="99" r:id="rId54"/>
    <sheet name="40　事業開始届【記入例】" sheetId="100" r:id="rId55"/>
    <sheet name="41　事業計画書【参考】" sheetId="101" r:id="rId56"/>
    <sheet name="42　収支予算書" sheetId="102" r:id="rId57"/>
    <sheet name="43　利用者名簿" sheetId="103" r:id="rId58"/>
    <sheet name="44　差替確約" sheetId="104" r:id="rId59"/>
    <sheet name="45　耐震化調査票" sheetId="105" r:id="rId60"/>
    <sheet name="46　社会・労働保険加入状況確認票" sheetId="106" r:id="rId61"/>
    <sheet name="47　メールアドレス登録票" sheetId="107" r:id="rId62"/>
    <sheet name="48　業務管理体制の届出" sheetId="133" r:id="rId63"/>
    <sheet name="49　第29号様式　業務管理体制届出書" sheetId="134" r:id="rId64"/>
    <sheet name="49　第29号様式　業務管理体制届出書 (記入例)" sheetId="135" r:id="rId65"/>
    <sheet name="50　第31号様式　業務管理体制変更届" sheetId="136" r:id="rId66"/>
    <sheet name="50　第31号様式　業務管理体制変更届(記入例)" sheetId="137" r:id="rId67"/>
    <sheet name="51　業務管理体制　別表" sheetId="138" r:id="rId68"/>
    <sheet name="51　業務管理体制　別表（記入例）" sheetId="139" r:id="rId69"/>
  </sheets>
  <externalReferences>
    <externalReference r:id="rId70"/>
    <externalReference r:id="rId71"/>
    <externalReference r:id="rId72"/>
    <externalReference r:id="rId73"/>
    <externalReference r:id="rId74"/>
    <externalReference r:id="rId75"/>
    <externalReference r:id="rId76"/>
  </externalReferences>
  <definedNames>
    <definedName name="_____________________________________________________________________kk29">#REF!</definedName>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 localSheetId="8">#REF!</definedName>
    <definedName name="_____________________kk29">#REF!</definedName>
    <definedName name="____________________kk06">#REF!</definedName>
    <definedName name="____________________kk29" localSheetId="8">#REF!</definedName>
    <definedName name="____________________kk29">#REF!</definedName>
    <definedName name="___________________kk06">#REF!</definedName>
    <definedName name="___________________kk29" localSheetId="8">#REF!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 localSheetId="2">#REF!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08">#N/A</definedName>
    <definedName name="__kk06">#REF!</definedName>
    <definedName name="__kk29">#REF!</definedName>
    <definedName name="_BQ4.1" hidden="1">#REF!</definedName>
    <definedName name="_Fill" hidden="1">#REF!</definedName>
    <definedName name="_kk06" localSheetId="8">#REF!</definedName>
    <definedName name="_kk06">#REF!</definedName>
    <definedName name="_kk07">#REF!</definedName>
    <definedName name="_kk29">#REF!</definedName>
    <definedName name="_kk30">#REF!</definedName>
    <definedName name="＿kk31">#REF!</definedName>
    <definedName name="_kk311">#REF!</definedName>
    <definedName name="_kk32">#REF!</definedName>
    <definedName name="_kk33">#REF!</definedName>
    <definedName name="_kk40">#REF!</definedName>
    <definedName name="_new1">#REF!</definedName>
    <definedName name="_Order1" hidden="1">255</definedName>
    <definedName name="_Regression_X" hidden="1">#REF!</definedName>
    <definedName name="②従業者の員数">#REF!</definedName>
    <definedName name="a">#REF!</definedName>
    <definedName name="aa">#REF!</definedName>
    <definedName name="aaaaa">#REF!</definedName>
    <definedName name="aaaaaaaaaaaaa">#REF!</definedName>
    <definedName name="ACwvu.受給権者テーブル." hidden="1">#REF!</definedName>
    <definedName name="asasasasasasa">#REF!</definedName>
    <definedName name="Avrg">#REF!</definedName>
    <definedName name="avrg1">#REF!</definedName>
    <definedName name="b">#REF!</definedName>
    <definedName name="chiba">#REF!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DaihyoFurigana">#REF!</definedName>
    <definedName name="DaihyoJyusho">#REF!</definedName>
    <definedName name="DaihyoShimei">#REF!</definedName>
    <definedName name="DaihyoShokumei">#REF!</definedName>
    <definedName name="DaihyoYubin">#REF!</definedName>
    <definedName name="e">#REF!</definedName>
    <definedName name="ee">#REF!</definedName>
    <definedName name="erea">#REF!</definedName>
    <definedName name="Excel_BuiltIn_Print_Area" localSheetId="15">'別紙６-１ 視覚・聴覚言語障害者支援体制加算（Ⅰ）'!$A$4:$AK$49</definedName>
    <definedName name="Excel_BuiltIn_Print_Area" localSheetId="16">'別紙６-２ 視覚・聴覚言語障害者支援体制加算（Ⅱ）'!$A$4:$AK$49</definedName>
    <definedName name="houjin">#REF!</definedName>
    <definedName name="HoujinShokatsu">#REF!</definedName>
    <definedName name="HoujinSyubetsu">#REF!</definedName>
    <definedName name="HoujinSyubetu">#REF!</definedName>
    <definedName name="HTML_CodePage" hidden="1">932</definedName>
    <definedName name="HTML_Control" hidden="1">{"'住記ｲﾝﾀｰﾌｪｰｽﾚｲｱｳﾄ'!$E$5:$F$11"}</definedName>
    <definedName name="HTML_Description" hidden="1">""</definedName>
    <definedName name="HTML_Email" hidden="1">""</definedName>
    <definedName name="HTML_Header" hidden="1">"住記ｲﾝﾀｰﾌｪｰｽﾚｲｱｳﾄ"</definedName>
    <definedName name="HTML_LastUpdate" hidden="1">"98/01/19"</definedName>
    <definedName name="HTML_LineAfter" hidden="1">FALSE</definedName>
    <definedName name="HTML_LineBefore" hidden="1">FALSE</definedName>
    <definedName name="HTML_Name" hidden="1">"野尻和輝"</definedName>
    <definedName name="HTML_OBDlg2" hidden="1">TRUE</definedName>
    <definedName name="HTML_OBDlg4" hidden="1">TRUE</definedName>
    <definedName name="HTML_OS" hidden="1">0</definedName>
    <definedName name="HTML_PathFile" hidden="1">"C:\My Documents\MyHTML０.htm"</definedName>
    <definedName name="HTML_Title" hidden="1">"住記レイアウト"</definedName>
    <definedName name="i">#REF!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#REF!</definedName>
    <definedName name="ｋ">#N/A</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new">#REF!</definedName>
    <definedName name="nn">#REF!</definedName>
    <definedName name="o">#REF!</definedName>
    <definedName name="_xlnm.Print_Area" localSheetId="33">'28　利用日数管理票【記入例】'!$A$1:$Y$26</definedName>
    <definedName name="_xlnm.Print_Area" localSheetId="56">'42　収支予算書'!$A$1:$P$25</definedName>
    <definedName name="_xlnm.Print_Area" localSheetId="62">'48　業務管理体制の届出'!$A$1:$L$34</definedName>
    <definedName name="_xlnm.Print_Area" localSheetId="66">'50　第31号様式　業務管理体制変更届(記入例)'!$A$1:$AV$37</definedName>
    <definedName name="_xlnm.Print_Area" localSheetId="0">添付書類一覧!$A$1:$G$69</definedName>
    <definedName name="_xlnm.Print_Area" localSheetId="15">'別紙６-１ 視覚・聴覚言語障害者支援体制加算（Ⅰ）'!$A$1:$AK$48</definedName>
    <definedName name="_xlnm.Print_Area" localSheetId="16">'別紙６-２ 視覚・聴覚言語障害者支援体制加算（Ⅱ）'!$A$1:$AK$48</definedName>
    <definedName name="prtNo">[1]main!#REF!</definedName>
    <definedName name="q">#REF!</definedName>
    <definedName name="qq">#REF!</definedName>
    <definedName name="qqq" hidden="1">{TRUE,TRUE,-1.25,-15.5,484.5,299.25,FALSE,TRUE,TRUE,TRUE,0,1,#N/A,1,#N/A,5.65625,24.2857142857143,1,FALSE,FALSE,3,TRUE,1,FALSE,75,"Swvu.受給権者テーブル.","ACwvu.受給権者テーブル.",#N/A,FALSE,FALSE,0.78740157480315,0.78740157480315,0.984251968503937,0.984251968503937,2,"&amp;C受給権者テーブル&amp;R土屋
&amp;D","&amp;C- &amp;P / &amp;N -",FALSE,FALSE,FALSE,FALSE,1,#N/A,1,99,"=C1:C29","=R1:R5","Rwvu.受給権者テーブル.",#N/A,FALSE,FALSE,FALSE,9,65532,65532,FALSE,FALSE,TRUE,TRUE,TRUE}</definedName>
    <definedName name="qwerty">#REF!</definedName>
    <definedName name="Roman_01" localSheetId="8">#REF!</definedName>
    <definedName name="Roman_01" localSheetId="2">#REF!</definedName>
    <definedName name="Roman_01">#REF!</definedName>
    <definedName name="Roman_02" localSheetId="2">#REF!</definedName>
    <definedName name="Roman_02">#REF!</definedName>
    <definedName name="Roman_03" localSheetId="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Rwvu.受給権者テーブル." hidden="1">#REF!</definedName>
    <definedName name="s">#REF!</definedName>
    <definedName name="SasekiFuri">#REF!</definedName>
    <definedName name="SasekiJyusyo">#REF!</definedName>
    <definedName name="SasekiShimei">#REF!</definedName>
    <definedName name="SasekiYubin">#REF!</definedName>
    <definedName name="sdsgfsgfs">#REF!</definedName>
    <definedName name="serv">#REF!</definedName>
    <definedName name="serv_">#REF!</definedName>
    <definedName name="Serv_LIST">#REF!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s">#REF!</definedName>
    <definedName name="ssss">#REF!</definedName>
    <definedName name="sssss">#REF!</definedName>
    <definedName name="ssssssssss">#REF!</definedName>
    <definedName name="startNo">[2]main!#REF!</definedName>
    <definedName name="startNumber">[2]main!#REF!</definedName>
    <definedName name="Swvu.受給権者テーブル." hidden="1">#REF!</definedName>
    <definedName name="swwww">#REF!</definedName>
    <definedName name="t">#REF!</definedName>
    <definedName name="ｔａｂｉｅ＿04" localSheetId="8">#REF!</definedName>
    <definedName name="ｔａｂｉｅ＿04">#REF!</definedName>
    <definedName name="table_03">#REF!</definedName>
    <definedName name="table_06">#REF!</definedName>
    <definedName name="table2_3">#REF!</definedName>
    <definedName name="tai">#REF!</definedName>
    <definedName name="tam">#REF!</definedName>
    <definedName name="tanaka">#REF!</definedName>
    <definedName name="tanaka1">#REF!</definedName>
    <definedName name="tanaka2">#REF!</definedName>
    <definedName name="tao">#REF!</definedName>
    <definedName name="tapi2">#REF!</definedName>
    <definedName name="tau">#REF!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tttt">#REF!</definedName>
    <definedName name="u">#REF!</definedName>
    <definedName name="w">#REF!</definedName>
    <definedName name="wrn.世田谷ＤＢ設計書." hidden="1">{#N/A,#N/A,TRUE,"表紙";#N/A,#N/A,TRUE,"ﾌｧｲﾙ一覧";#N/A,#N/A,TRUE,"補足説明";#N/A,#N/A,TRUE,"顧客ﾏｽﾀ";#N/A,#N/A,TRUE,"団体ﾏｽﾀ";#N/A,#N/A,TRUE,"事業実施";#N/A,#N/A,TRUE,"測定受診状況";#N/A,#N/A,TRUE,"操作者ﾏｽﾀ";#N/A,#N/A,TRUE,"翻訳ﾏｽﾀ";#N/A,#N/A,TRUE,"翻訳ﾏｽﾀ(ﾃﾞｰﾀ一覧)"}</definedName>
    <definedName name="wvu.受給権者テーブル." hidden="1">{TRUE,TRUE,-1.25,-15.5,484.5,299.25,FALSE,TRUE,TRUE,TRUE,0,1,#N/A,1,#N/A,5.65625,24.2857142857143,1,FALSE,FALSE,3,TRUE,1,FALSE,75,"Swvu.受給権者テーブル.","ACwvu.受給権者テーブル.",#N/A,FALSE,FALSE,0.78740157480315,0.78740157480315,0.984251968503937,0.984251968503937,2,"&amp;C受給権者テーブル&amp;R土屋
&amp;D","&amp;C- &amp;P / &amp;N -",FALSE,FALSE,FALSE,FALSE,1,#N/A,1,99,"=C1:C29","=R1:R5","Rwvu.受給権者テーブル.",#N/A,FALSE,FALSE,FALSE,9,65532,65532,FALSE,FALSE,TRUE,TRUE,TRUE}</definedName>
    <definedName name="ww">#REF!</definedName>
    <definedName name="www">#REF!</definedName>
    <definedName name="wwwwwwww">#REF!</definedName>
    <definedName name="xx">#REF!</definedName>
    <definedName name="xxx">#REF!</definedName>
    <definedName name="y">#REF!</definedName>
    <definedName name="yokohama">#REF!</definedName>
    <definedName name="z">#REF!</definedName>
    <definedName name="ア">#REF!</definedName>
    <definedName name="あ" localSheetId="8">#REF!</definedName>
    <definedName name="あ">#REF!</definedName>
    <definedName name="アア">#REF!</definedName>
    <definedName name="あああ" localSheetId="21">[1]main!#REF!</definedName>
    <definedName name="あああ" localSheetId="4">[1]main!#REF!</definedName>
    <definedName name="あああ">#REF!</definedName>
    <definedName name="アアアア">#REF!</definedName>
    <definedName name="あああああああ">#REF!</definedName>
    <definedName name="ああああああああああああ">#REF!</definedName>
    <definedName name="あいう">#REF!</definedName>
    <definedName name="い">#REF!</definedName>
    <definedName name="か">#REF!</definedName>
    <definedName name="かながわ">#REF!</definedName>
    <definedName name="こ">#REF!</definedName>
    <definedName name="サービス">#REF!</definedName>
    <definedName name="サービス２">#REF!</definedName>
    <definedName name="サービス種別">[3]サービス種類一覧!$B$4:$B$20</definedName>
    <definedName name="サービス種類" localSheetId="21">[3]サービス種類一覧!$C$4:$C$20</definedName>
    <definedName name="サービス種類" localSheetId="4">[3]サービス種類一覧!$C$4:$C$20</definedName>
    <definedName name="サービス種類">[4]Sheet1!$B$1:$B$41</definedName>
    <definedName name="サービス名">#N/A</definedName>
    <definedName name="サービス名称">#N/A</definedName>
    <definedName name="だだ">#N/A</definedName>
    <definedName name="っっｋ">#N/A</definedName>
    <definedName name="っっっっｌ">#N/A</definedName>
    <definedName name="ほげほげ">#REF!</definedName>
    <definedName name="一覧">[5]加算率一覧!$A$4:$A$25</definedName>
    <definedName name="確認">#N/A</definedName>
    <definedName name="看護時間" localSheetId="8">#REF!</definedName>
    <definedName name="看護時間">#REF!</definedName>
    <definedName name="関連表" hidden="1">#REF!</definedName>
    <definedName name="山口県">#REF!</definedName>
    <definedName name="自己評価">#REF!</definedName>
    <definedName name="種類">[3]サービス種類一覧!$A$4:$A$20</definedName>
    <definedName name="障害福祉サービス">#REF!</definedName>
    <definedName name="食事">#REF!</definedName>
    <definedName name="体制等状況一覧">#REF!</definedName>
    <definedName name="台帳">[6]D台帳!$A$6:$AF$3439</definedName>
    <definedName name="町っ油">#REF!</definedName>
    <definedName name="特定">#REF!</definedName>
    <definedName name="利用日数記入例">#REF!</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28" i="176" l="1"/>
  <c r="AE25" i="176"/>
  <c r="S13" i="176"/>
  <c r="S12" i="176"/>
  <c r="S28" i="175"/>
  <c r="AE25" i="175"/>
  <c r="S13" i="175"/>
  <c r="S12" i="175"/>
  <c r="AL48" i="152"/>
  <c r="AL52" i="152" s="1"/>
  <c r="AG48" i="152"/>
  <c r="AG52" i="152" s="1"/>
  <c r="AA48" i="152"/>
  <c r="AD50" i="152" s="1"/>
  <c r="U48" i="152"/>
  <c r="X51" i="152" s="1"/>
  <c r="O48" i="152"/>
  <c r="R51" i="152" s="1"/>
  <c r="I48" i="152"/>
  <c r="L51" i="152" s="1"/>
  <c r="E48" i="152"/>
  <c r="E52" i="152" s="1"/>
  <c r="C48" i="152"/>
  <c r="C52" i="152" s="1"/>
  <c r="AJ41" i="152"/>
  <c r="AJ40" i="152"/>
  <c r="AL40" i="152" s="1"/>
  <c r="AJ39" i="152"/>
  <c r="AL39" i="152" s="1"/>
  <c r="E45" i="152" s="1"/>
  <c r="AG38" i="152"/>
  <c r="AD38" i="152"/>
  <c r="AA38" i="152"/>
  <c r="X38" i="152"/>
  <c r="U38" i="152"/>
  <c r="AJ38" i="152" s="1"/>
  <c r="AL38" i="152" s="1"/>
  <c r="C45" i="152" s="1"/>
  <c r="R38" i="152"/>
  <c r="O38" i="152"/>
  <c r="L38" i="152"/>
  <c r="I38" i="152"/>
  <c r="F38" i="152"/>
  <c r="E38" i="152"/>
  <c r="D38" i="152"/>
  <c r="AJ31" i="152"/>
  <c r="AI31" i="152"/>
  <c r="AH31" i="152"/>
  <c r="AG31" i="152"/>
  <c r="AF31" i="152"/>
  <c r="AE31" i="152"/>
  <c r="AD31" i="152"/>
  <c r="AC31" i="152"/>
  <c r="AB31" i="152"/>
  <c r="AA31" i="152"/>
  <c r="Z31" i="152"/>
  <c r="Y31" i="152"/>
  <c r="X31" i="152"/>
  <c r="W31" i="152"/>
  <c r="V31" i="152"/>
  <c r="U31" i="152"/>
  <c r="T31" i="152"/>
  <c r="S31" i="152"/>
  <c r="R31" i="152"/>
  <c r="Q31" i="152"/>
  <c r="P31" i="152"/>
  <c r="O31" i="152"/>
  <c r="N31" i="152"/>
  <c r="M31" i="152"/>
  <c r="L31" i="152"/>
  <c r="K31" i="152"/>
  <c r="J31" i="152"/>
  <c r="I31" i="152"/>
  <c r="H31" i="152"/>
  <c r="G31" i="152"/>
  <c r="F31" i="152"/>
  <c r="AK31" i="152" s="1"/>
  <c r="AL31" i="152" s="1"/>
  <c r="AK30" i="152"/>
  <c r="AL30" i="152" s="1"/>
  <c r="AK29" i="152"/>
  <c r="AL29" i="152" s="1"/>
  <c r="AK28" i="152"/>
  <c r="AL28" i="152" s="1"/>
  <c r="AL27" i="152"/>
  <c r="AK27" i="152"/>
  <c r="AK26" i="152"/>
  <c r="AL26" i="152" s="1"/>
  <c r="AK25" i="152"/>
  <c r="AL25" i="152" s="1"/>
  <c r="AK24" i="152"/>
  <c r="AL24" i="152" s="1"/>
  <c r="AK23" i="152"/>
  <c r="AL23" i="152" s="1"/>
  <c r="AK22" i="152"/>
  <c r="AL22" i="152" s="1"/>
  <c r="AK21" i="152"/>
  <c r="AL21" i="152" s="1"/>
  <c r="AL20" i="152"/>
  <c r="AK20" i="152"/>
  <c r="AK19" i="152"/>
  <c r="AL19" i="152" s="1"/>
  <c r="AK18" i="152"/>
  <c r="AL18" i="152" s="1"/>
  <c r="AK17" i="152"/>
  <c r="AL17" i="152" s="1"/>
  <c r="AK16" i="152"/>
  <c r="AL16" i="152" s="1"/>
  <c r="AK15" i="152"/>
  <c r="AL15" i="152" s="1"/>
  <c r="AK14" i="152"/>
  <c r="AL14" i="152" s="1"/>
  <c r="AL13" i="152"/>
  <c r="AK13" i="152"/>
  <c r="AK12" i="152"/>
  <c r="AL12" i="152" s="1"/>
  <c r="AK11" i="152"/>
  <c r="AL11" i="152" s="1"/>
  <c r="AJ10" i="152"/>
  <c r="AI10" i="152"/>
  <c r="AG10" i="152"/>
  <c r="AF10" i="152"/>
  <c r="AE10" i="152"/>
  <c r="AD10" i="152"/>
  <c r="AC10" i="152"/>
  <c r="AB10" i="152"/>
  <c r="AA10" i="152"/>
  <c r="Z10" i="152"/>
  <c r="Y10" i="152"/>
  <c r="X10" i="152"/>
  <c r="W10" i="152"/>
  <c r="V10" i="152"/>
  <c r="U10" i="152"/>
  <c r="T10" i="152"/>
  <c r="S10" i="152"/>
  <c r="R10" i="152"/>
  <c r="Q10" i="152"/>
  <c r="P10" i="152"/>
  <c r="O10" i="152"/>
  <c r="N10" i="152"/>
  <c r="M10" i="152"/>
  <c r="L10" i="152"/>
  <c r="K10" i="152"/>
  <c r="J10" i="152"/>
  <c r="I10" i="152"/>
  <c r="H10" i="152"/>
  <c r="G10" i="152"/>
  <c r="F10" i="152"/>
  <c r="AH10" i="152" s="1"/>
  <c r="AJ9" i="152"/>
  <c r="AG9" i="152"/>
  <c r="AF9" i="152"/>
  <c r="AE9" i="152"/>
  <c r="AD9" i="152"/>
  <c r="AC9" i="152"/>
  <c r="AB9" i="152"/>
  <c r="AA9" i="152"/>
  <c r="Z9" i="152"/>
  <c r="Y9" i="152"/>
  <c r="X9" i="152"/>
  <c r="W9" i="152"/>
  <c r="V9" i="152"/>
  <c r="U9" i="152"/>
  <c r="T9" i="152"/>
  <c r="S9" i="152"/>
  <c r="R9" i="152"/>
  <c r="Q9" i="152"/>
  <c r="P9" i="152"/>
  <c r="O9" i="152"/>
  <c r="N9" i="152"/>
  <c r="M9" i="152"/>
  <c r="L9" i="152"/>
  <c r="K9" i="152"/>
  <c r="J9" i="152"/>
  <c r="I9" i="152"/>
  <c r="H9" i="152"/>
  <c r="G9" i="152"/>
  <c r="F9" i="152"/>
  <c r="AI9" i="152" s="1"/>
  <c r="C50" i="151"/>
  <c r="AM49" i="151"/>
  <c r="AL49" i="151"/>
  <c r="F49" i="151"/>
  <c r="E49" i="151"/>
  <c r="D49" i="151"/>
  <c r="C49" i="151"/>
  <c r="AM48" i="151"/>
  <c r="AL48" i="151"/>
  <c r="F48" i="151"/>
  <c r="E48" i="151"/>
  <c r="D48" i="151"/>
  <c r="C48" i="151"/>
  <c r="AL46" i="151"/>
  <c r="AL50" i="151" s="1"/>
  <c r="AG46" i="151"/>
  <c r="AJ49" i="151" s="1"/>
  <c r="AA46" i="151"/>
  <c r="AD49" i="151" s="1"/>
  <c r="U46" i="151"/>
  <c r="X49" i="151" s="1"/>
  <c r="O46" i="151"/>
  <c r="O50" i="151" s="1"/>
  <c r="I46" i="151"/>
  <c r="I50" i="151" s="1"/>
  <c r="E46" i="151"/>
  <c r="C46" i="151"/>
  <c r="AJ39" i="151"/>
  <c r="AL38" i="151"/>
  <c r="C43" i="151" s="1"/>
  <c r="AJ38" i="151"/>
  <c r="AJ31" i="151"/>
  <c r="AI31" i="151"/>
  <c r="AH31" i="151"/>
  <c r="AG31" i="151"/>
  <c r="AF31" i="151"/>
  <c r="AE31" i="151"/>
  <c r="AD31" i="151"/>
  <c r="AC31" i="151"/>
  <c r="AB31" i="151"/>
  <c r="AA31" i="151"/>
  <c r="Z31" i="151"/>
  <c r="Y31" i="151"/>
  <c r="X31" i="151"/>
  <c r="W31" i="151"/>
  <c r="V31" i="151"/>
  <c r="U31" i="151"/>
  <c r="T31" i="151"/>
  <c r="S31" i="151"/>
  <c r="R31" i="151"/>
  <c r="Q31" i="151"/>
  <c r="P31" i="151"/>
  <c r="O31" i="151"/>
  <c r="N31" i="151"/>
  <c r="M31" i="151"/>
  <c r="L31" i="151"/>
  <c r="K31" i="151"/>
  <c r="J31" i="151"/>
  <c r="I31" i="151"/>
  <c r="H31" i="151"/>
  <c r="G31" i="151"/>
  <c r="F31" i="151"/>
  <c r="AK31" i="151" s="1"/>
  <c r="AL31" i="151" s="1"/>
  <c r="AK30" i="151"/>
  <c r="AL30" i="151" s="1"/>
  <c r="AK29" i="151"/>
  <c r="AL29" i="151" s="1"/>
  <c r="AK28" i="151"/>
  <c r="AL28" i="151" s="1"/>
  <c r="AK27" i="151"/>
  <c r="AL27" i="151" s="1"/>
  <c r="AK26" i="151"/>
  <c r="AL26" i="151" s="1"/>
  <c r="AK25" i="151"/>
  <c r="AL25" i="151" s="1"/>
  <c r="AK24" i="151"/>
  <c r="AL24" i="151" s="1"/>
  <c r="AK23" i="151"/>
  <c r="AL23" i="151" s="1"/>
  <c r="AK22" i="151"/>
  <c r="AL22" i="151" s="1"/>
  <c r="AK21" i="151"/>
  <c r="AL21" i="151" s="1"/>
  <c r="AK20" i="151"/>
  <c r="AL20" i="151" s="1"/>
  <c r="AK19" i="151"/>
  <c r="AL19" i="151" s="1"/>
  <c r="AK18" i="151"/>
  <c r="AL18" i="151" s="1"/>
  <c r="AK17" i="151"/>
  <c r="AL17" i="151" s="1"/>
  <c r="AK16" i="151"/>
  <c r="AL16" i="151" s="1"/>
  <c r="AK15" i="151"/>
  <c r="AL15" i="151" s="1"/>
  <c r="AK14" i="151"/>
  <c r="AL14" i="151" s="1"/>
  <c r="AK13" i="151"/>
  <c r="AL13" i="151" s="1"/>
  <c r="AK12" i="151"/>
  <c r="E50" i="151" s="1"/>
  <c r="AK11" i="151"/>
  <c r="AL11" i="151" s="1"/>
  <c r="AG10" i="151"/>
  <c r="AF10" i="151"/>
  <c r="AE10" i="151"/>
  <c r="AD10" i="151"/>
  <c r="AC10" i="151"/>
  <c r="AB10" i="151"/>
  <c r="AA10" i="151"/>
  <c r="Z10" i="151"/>
  <c r="Y10" i="151"/>
  <c r="X10" i="151"/>
  <c r="W10" i="151"/>
  <c r="V10" i="151"/>
  <c r="U10" i="151"/>
  <c r="T10" i="151"/>
  <c r="S10" i="151"/>
  <c r="R10" i="151"/>
  <c r="Q10" i="151"/>
  <c r="P10" i="151"/>
  <c r="O10" i="151"/>
  <c r="N10" i="151"/>
  <c r="M10" i="151"/>
  <c r="L10" i="151"/>
  <c r="K10" i="151"/>
  <c r="J10" i="151"/>
  <c r="I10" i="151"/>
  <c r="H10" i="151"/>
  <c r="G10" i="151"/>
  <c r="F10" i="151"/>
  <c r="AJ10" i="151" s="1"/>
  <c r="AG9" i="151"/>
  <c r="AF9" i="151"/>
  <c r="AE9" i="151"/>
  <c r="AD9" i="151"/>
  <c r="AC9" i="151"/>
  <c r="AB9" i="151"/>
  <c r="AA9" i="151"/>
  <c r="Z9" i="151"/>
  <c r="Y9" i="151"/>
  <c r="X9" i="151"/>
  <c r="W9" i="151"/>
  <c r="V9" i="151"/>
  <c r="U9" i="151"/>
  <c r="T9" i="151"/>
  <c r="S9" i="151"/>
  <c r="R9" i="151"/>
  <c r="Q9" i="151"/>
  <c r="P9" i="151"/>
  <c r="O9" i="151"/>
  <c r="N9" i="151"/>
  <c r="M9" i="151"/>
  <c r="L9" i="151"/>
  <c r="K9" i="151"/>
  <c r="J9" i="151"/>
  <c r="I9" i="151"/>
  <c r="H9" i="151"/>
  <c r="G9" i="151"/>
  <c r="F9" i="151"/>
  <c r="AJ9" i="151" s="1"/>
  <c r="U28" i="135"/>
  <c r="L20" i="135"/>
  <c r="AG50" i="152" l="1"/>
  <c r="AA51" i="152"/>
  <c r="AH9" i="151"/>
  <c r="I49" i="151"/>
  <c r="AI9" i="151"/>
  <c r="L49" i="151"/>
  <c r="AJ50" i="152"/>
  <c r="AD51" i="152"/>
  <c r="U48" i="151"/>
  <c r="O49" i="151"/>
  <c r="U50" i="151"/>
  <c r="C50" i="152"/>
  <c r="AL50" i="152"/>
  <c r="AG51" i="152"/>
  <c r="X48" i="151"/>
  <c r="R49" i="151"/>
  <c r="AA50" i="151"/>
  <c r="D50" i="152"/>
  <c r="AM50" i="152"/>
  <c r="AJ51" i="152"/>
  <c r="I48" i="151"/>
  <c r="AA48" i="151"/>
  <c r="U49" i="151"/>
  <c r="AG50" i="151"/>
  <c r="E50" i="152"/>
  <c r="C51" i="152"/>
  <c r="AL51" i="152"/>
  <c r="AD48" i="151"/>
  <c r="F50" i="152"/>
  <c r="D51" i="152"/>
  <c r="AM51" i="152"/>
  <c r="AG48" i="151"/>
  <c r="AA49" i="151"/>
  <c r="AH9" i="152"/>
  <c r="I50" i="152"/>
  <c r="E51" i="152"/>
  <c r="E43" i="151"/>
  <c r="L48" i="151"/>
  <c r="O48" i="151"/>
  <c r="R48" i="151"/>
  <c r="AH10" i="151"/>
  <c r="AI10" i="151"/>
  <c r="AJ48" i="151"/>
  <c r="L50" i="152"/>
  <c r="F51" i="152"/>
  <c r="O50" i="152"/>
  <c r="I51" i="152"/>
  <c r="I52" i="152"/>
  <c r="AG49" i="151"/>
  <c r="AL12" i="151"/>
  <c r="R50" i="152"/>
  <c r="O52" i="152"/>
  <c r="U50" i="152"/>
  <c r="O51" i="152"/>
  <c r="U52" i="152"/>
  <c r="X50" i="152"/>
  <c r="AA52" i="152"/>
  <c r="AA50" i="152"/>
  <c r="U51" i="152"/>
  <c r="O24" i="102"/>
  <c r="N24" i="102"/>
  <c r="M24" i="102"/>
  <c r="L24" i="102"/>
  <c r="K24" i="102"/>
  <c r="J24" i="102"/>
  <c r="I24" i="102"/>
  <c r="H24" i="102"/>
  <c r="G24" i="102"/>
  <c r="F24" i="102"/>
  <c r="E24" i="102"/>
  <c r="D24" i="102"/>
  <c r="P23" i="102"/>
  <c r="P22" i="102"/>
  <c r="P21" i="102"/>
  <c r="P20" i="102"/>
  <c r="P19" i="102"/>
  <c r="P18" i="102"/>
  <c r="P17" i="102"/>
  <c r="P16" i="102"/>
  <c r="P15" i="102"/>
  <c r="P14" i="102"/>
  <c r="P13" i="102"/>
  <c r="P12" i="102"/>
  <c r="P11" i="102"/>
  <c r="P10" i="102"/>
  <c r="P9" i="102"/>
  <c r="P8" i="102"/>
  <c r="P7" i="102"/>
  <c r="O6" i="102"/>
  <c r="N6" i="102"/>
  <c r="M6" i="102"/>
  <c r="L6" i="102"/>
  <c r="K6" i="102"/>
  <c r="J6" i="102"/>
  <c r="I6" i="102"/>
  <c r="H6" i="102"/>
  <c r="G6" i="102"/>
  <c r="F6" i="102"/>
  <c r="E6" i="102"/>
  <c r="D6" i="102"/>
  <c r="P5" i="102"/>
  <c r="P4" i="102"/>
  <c r="R40" i="83"/>
  <c r="P40" i="83"/>
  <c r="N40" i="83"/>
  <c r="L40" i="83"/>
  <c r="J40" i="83"/>
  <c r="H40" i="83"/>
  <c r="F39" i="83"/>
  <c r="D39" i="83"/>
  <c r="F38" i="83"/>
  <c r="D38" i="83"/>
  <c r="F37" i="83"/>
  <c r="D37" i="83"/>
  <c r="F36" i="83"/>
  <c r="D36" i="83"/>
  <c r="F35" i="83"/>
  <c r="D35" i="83"/>
  <c r="F34" i="83"/>
  <c r="D34" i="83"/>
  <c r="F33" i="83"/>
  <c r="D33" i="83"/>
  <c r="F32" i="83"/>
  <c r="D32" i="83"/>
  <c r="F31" i="83"/>
  <c r="D31" i="83"/>
  <c r="F30" i="83"/>
  <c r="D30" i="83"/>
  <c r="F29" i="83"/>
  <c r="D29" i="83"/>
  <c r="F28" i="83"/>
  <c r="D28" i="83"/>
  <c r="F27" i="83"/>
  <c r="D27" i="83"/>
  <c r="F26" i="83"/>
  <c r="D26" i="83"/>
  <c r="F25" i="83"/>
  <c r="D25" i="83"/>
  <c r="R24" i="83"/>
  <c r="R41" i="83" s="1"/>
  <c r="P24" i="83"/>
  <c r="P41" i="83" s="1"/>
  <c r="N24" i="83"/>
  <c r="N41" i="83" s="1"/>
  <c r="L24" i="83"/>
  <c r="L41" i="83" s="1"/>
  <c r="J24" i="83"/>
  <c r="H24" i="83"/>
  <c r="F23" i="83"/>
  <c r="D23" i="83"/>
  <c r="F22" i="83"/>
  <c r="D22" i="83"/>
  <c r="F21" i="83"/>
  <c r="D21" i="83"/>
  <c r="F20" i="83"/>
  <c r="D20" i="83"/>
  <c r="F19" i="83"/>
  <c r="D19" i="83"/>
  <c r="F18" i="83"/>
  <c r="D18" i="83"/>
  <c r="F17" i="83"/>
  <c r="D17" i="83"/>
  <c r="F16" i="83"/>
  <c r="D16" i="83"/>
  <c r="F15" i="83"/>
  <c r="D15" i="83"/>
  <c r="F14" i="83"/>
  <c r="D14" i="83"/>
  <c r="F13" i="83"/>
  <c r="D13" i="83"/>
  <c r="F12" i="83"/>
  <c r="D12" i="83"/>
  <c r="F11" i="83"/>
  <c r="D11" i="83"/>
  <c r="F10" i="83"/>
  <c r="D10" i="83"/>
  <c r="F9" i="83"/>
  <c r="D9" i="83"/>
  <c r="R40" i="82"/>
  <c r="P40" i="82"/>
  <c r="N40" i="82"/>
  <c r="L40" i="82"/>
  <c r="J40" i="82"/>
  <c r="H40" i="82"/>
  <c r="F39" i="82"/>
  <c r="D39" i="82"/>
  <c r="F38" i="82"/>
  <c r="D38" i="82"/>
  <c r="F37" i="82"/>
  <c r="D37" i="82"/>
  <c r="F36" i="82"/>
  <c r="D36" i="82"/>
  <c r="F35" i="82"/>
  <c r="D35" i="82"/>
  <c r="F34" i="82"/>
  <c r="D34" i="82"/>
  <c r="F33" i="82"/>
  <c r="D33" i="82"/>
  <c r="F32" i="82"/>
  <c r="D32" i="82"/>
  <c r="F31" i="82"/>
  <c r="D31" i="82"/>
  <c r="F30" i="82"/>
  <c r="D30" i="82"/>
  <c r="F29" i="82"/>
  <c r="D29" i="82"/>
  <c r="F28" i="82"/>
  <c r="D28" i="82"/>
  <c r="F27" i="82"/>
  <c r="D27" i="82"/>
  <c r="F26" i="82"/>
  <c r="D26" i="82"/>
  <c r="F25" i="82"/>
  <c r="D25" i="82"/>
  <c r="D40" i="82" s="1"/>
  <c r="R24" i="82"/>
  <c r="R41" i="82" s="1"/>
  <c r="P24" i="82"/>
  <c r="P41" i="82" s="1"/>
  <c r="N24" i="82"/>
  <c r="L24" i="82"/>
  <c r="J24" i="82"/>
  <c r="H24" i="82"/>
  <c r="F23" i="82"/>
  <c r="D23" i="82"/>
  <c r="F22" i="82"/>
  <c r="D22" i="82"/>
  <c r="F21" i="82"/>
  <c r="D21" i="82"/>
  <c r="F20" i="82"/>
  <c r="D20" i="82"/>
  <c r="F19" i="82"/>
  <c r="D19" i="82"/>
  <c r="F18" i="82"/>
  <c r="D18" i="82"/>
  <c r="F17" i="82"/>
  <c r="D17" i="82"/>
  <c r="F16" i="82"/>
  <c r="D16" i="82"/>
  <c r="F15" i="82"/>
  <c r="D15" i="82"/>
  <c r="F14" i="82"/>
  <c r="D14" i="82"/>
  <c r="F13" i="82"/>
  <c r="D13" i="82"/>
  <c r="F12" i="82"/>
  <c r="D12" i="82"/>
  <c r="F11" i="82"/>
  <c r="D11" i="82"/>
  <c r="F10" i="82"/>
  <c r="D10" i="82"/>
  <c r="F9" i="82"/>
  <c r="D9" i="82"/>
  <c r="Z18" i="78"/>
  <c r="F40" i="83" l="1"/>
  <c r="D24" i="83"/>
  <c r="H41" i="83"/>
  <c r="F40" i="82"/>
  <c r="D40" i="83"/>
  <c r="H41" i="82"/>
  <c r="J41" i="82"/>
  <c r="F24" i="83"/>
  <c r="F41" i="83" s="1"/>
  <c r="L41" i="82"/>
  <c r="N41" i="82"/>
  <c r="J41" i="83"/>
  <c r="F24" i="82"/>
  <c r="F41" i="82" s="1"/>
  <c r="P6" i="102"/>
  <c r="D24" i="82"/>
  <c r="D41" i="82" s="1"/>
  <c r="P24" i="102"/>
  <c r="D25" i="102"/>
  <c r="E25" i="102" s="1"/>
  <c r="F25" i="102" s="1"/>
  <c r="G25" i="102" s="1"/>
  <c r="H25" i="102" s="1"/>
  <c r="I25" i="102" s="1"/>
  <c r="J25" i="102" s="1"/>
  <c r="K25" i="102" s="1"/>
  <c r="L25" i="102" s="1"/>
  <c r="M25" i="102" s="1"/>
  <c r="N25" i="102" s="1"/>
  <c r="O25" i="102" s="1"/>
  <c r="D41" i="83" l="1"/>
  <c r="F8" i="46"/>
  <c r="F8" i="4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AF8" authorId="0" shapeId="0" xr:uid="{00000000-0006-0000-4900-000001000000}">
      <text>
        <r>
          <rPr>
            <b/>
            <sz val="9"/>
            <color indexed="81"/>
            <rFont val="ＭＳ Ｐゴシック"/>
            <family val="3"/>
            <charset val="128"/>
          </rPr>
          <t>既に指定を受けている事業所のみ記入</t>
        </r>
      </text>
    </comment>
  </commentList>
</comments>
</file>

<file path=xl/sharedStrings.xml><?xml version="1.0" encoding="utf-8"?>
<sst xmlns="http://schemas.openxmlformats.org/spreadsheetml/2006/main" count="3293" uniqueCount="1619">
  <si>
    <t>所在地</t>
    <rPh sb="0" eb="3">
      <t>ショザイチ</t>
    </rPh>
    <phoneticPr fontId="10"/>
  </si>
  <si>
    <t>サービスの種類</t>
    <rPh sb="5" eb="7">
      <t>シュルイ</t>
    </rPh>
    <phoneticPr fontId="10"/>
  </si>
  <si>
    <t>運営規程</t>
    <rPh sb="0" eb="2">
      <t>ウンエイ</t>
    </rPh>
    <rPh sb="2" eb="4">
      <t>キテイ</t>
    </rPh>
    <phoneticPr fontId="10"/>
  </si>
  <si>
    <t>備考</t>
    <rPh sb="0" eb="2">
      <t>ビコウ</t>
    </rPh>
    <phoneticPr fontId="10"/>
  </si>
  <si>
    <t>記載例</t>
    <rPh sb="0" eb="2">
      <t>キサイ</t>
    </rPh>
    <rPh sb="2" eb="3">
      <t>レイ</t>
    </rPh>
    <phoneticPr fontId="10"/>
  </si>
  <si>
    <t>届出者</t>
    <rPh sb="0" eb="2">
      <t>トドケデ</t>
    </rPh>
    <rPh sb="2" eb="3">
      <t>シャ</t>
    </rPh>
    <phoneticPr fontId="10"/>
  </si>
  <si>
    <t>印</t>
    <rPh sb="0" eb="1">
      <t>イン</t>
    </rPh>
    <phoneticPr fontId="10"/>
  </si>
  <si>
    <t>電話番号</t>
    <rPh sb="0" eb="2">
      <t>デンワ</t>
    </rPh>
    <rPh sb="2" eb="4">
      <t>バンゴウ</t>
    </rPh>
    <phoneticPr fontId="10"/>
  </si>
  <si>
    <t>ＦＡＸ番号</t>
    <rPh sb="3" eb="5">
      <t>バンゴウ</t>
    </rPh>
    <phoneticPr fontId="10"/>
  </si>
  <si>
    <t>氏名</t>
    <rPh sb="0" eb="2">
      <t>シメイ</t>
    </rPh>
    <phoneticPr fontId="10"/>
  </si>
  <si>
    <t>居宅介護</t>
    <rPh sb="0" eb="2">
      <t>キョタク</t>
    </rPh>
    <rPh sb="2" eb="4">
      <t>カイゴ</t>
    </rPh>
    <phoneticPr fontId="10"/>
  </si>
  <si>
    <t>重度訪問介護</t>
    <rPh sb="0" eb="2">
      <t>ジュウド</t>
    </rPh>
    <rPh sb="2" eb="4">
      <t>ホウモン</t>
    </rPh>
    <rPh sb="4" eb="6">
      <t>カイゴ</t>
    </rPh>
    <phoneticPr fontId="10"/>
  </si>
  <si>
    <t>同行援護</t>
    <rPh sb="0" eb="2">
      <t>ドウコウ</t>
    </rPh>
    <rPh sb="2" eb="4">
      <t>エンゴ</t>
    </rPh>
    <phoneticPr fontId="10"/>
  </si>
  <si>
    <t>行動援護</t>
    <rPh sb="0" eb="2">
      <t>コウドウ</t>
    </rPh>
    <rPh sb="2" eb="4">
      <t>エンゴ</t>
    </rPh>
    <phoneticPr fontId="10"/>
  </si>
  <si>
    <t>自立訓練</t>
    <rPh sb="0" eb="2">
      <t>ジリツ</t>
    </rPh>
    <rPh sb="2" eb="4">
      <t>クンレン</t>
    </rPh>
    <phoneticPr fontId="10"/>
  </si>
  <si>
    <t>別紙のとおり</t>
    <rPh sb="0" eb="2">
      <t>ベッシ</t>
    </rPh>
    <phoneticPr fontId="10"/>
  </si>
  <si>
    <t>社会福祉法人○○会</t>
    <rPh sb="0" eb="2">
      <t>シャカイ</t>
    </rPh>
    <rPh sb="2" eb="4">
      <t>フクシ</t>
    </rPh>
    <rPh sb="4" eb="6">
      <t>ホウジン</t>
    </rPh>
    <rPh sb="8" eb="9">
      <t>カイ</t>
    </rPh>
    <phoneticPr fontId="10"/>
  </si>
  <si>
    <t>理事長　○○　○○</t>
    <rPh sb="0" eb="3">
      <t>リジチョウ</t>
    </rPh>
    <phoneticPr fontId="10"/>
  </si>
  <si>
    <t>○○　○○</t>
    <phoneticPr fontId="10"/>
  </si>
  <si>
    <t>管理者</t>
    <rPh sb="0" eb="3">
      <t>カンリシャ</t>
    </rPh>
    <phoneticPr fontId="10"/>
  </si>
  <si>
    <t>介護給付費等の算定に係る体制等状況一覧表</t>
    <rPh sb="0" eb="2">
      <t>カイゴ</t>
    </rPh>
    <rPh sb="2" eb="5">
      <t>キュウフヒ</t>
    </rPh>
    <rPh sb="5" eb="6">
      <t>トウ</t>
    </rPh>
    <rPh sb="7" eb="9">
      <t>サンテイ</t>
    </rPh>
    <rPh sb="10" eb="11">
      <t>カカ</t>
    </rPh>
    <rPh sb="12" eb="14">
      <t>タイセイ</t>
    </rPh>
    <rPh sb="14" eb="15">
      <t>トウ</t>
    </rPh>
    <rPh sb="15" eb="17">
      <t>ジョウキョウ</t>
    </rPh>
    <rPh sb="17" eb="20">
      <t>イチランヒョウ</t>
    </rPh>
    <phoneticPr fontId="10"/>
  </si>
  <si>
    <t>提供サービス</t>
    <rPh sb="0" eb="2">
      <t>テイキョウ</t>
    </rPh>
    <phoneticPr fontId="10"/>
  </si>
  <si>
    <t>定員数</t>
    <rPh sb="0" eb="2">
      <t>テイイン</t>
    </rPh>
    <rPh sb="2" eb="3">
      <t>スウ</t>
    </rPh>
    <phoneticPr fontId="10"/>
  </si>
  <si>
    <t>定員規模</t>
    <rPh sb="0" eb="2">
      <t>テイイン</t>
    </rPh>
    <rPh sb="2" eb="4">
      <t>キボ</t>
    </rPh>
    <phoneticPr fontId="10"/>
  </si>
  <si>
    <t>多機能型等
　　定員区分（※1）</t>
    <rPh sb="0" eb="3">
      <t>タキノウ</t>
    </rPh>
    <rPh sb="3" eb="4">
      <t>ガタ</t>
    </rPh>
    <rPh sb="4" eb="5">
      <t>トウ</t>
    </rPh>
    <rPh sb="8" eb="10">
      <t>テイイン</t>
    </rPh>
    <rPh sb="10" eb="12">
      <t>クブン</t>
    </rPh>
    <phoneticPr fontId="10"/>
  </si>
  <si>
    <t>その他該当する体制等</t>
    <rPh sb="2" eb="3">
      <t>タ</t>
    </rPh>
    <rPh sb="3" eb="5">
      <t>ガイトウ</t>
    </rPh>
    <rPh sb="7" eb="9">
      <t>タイセイ</t>
    </rPh>
    <rPh sb="9" eb="10">
      <t>トウ</t>
    </rPh>
    <phoneticPr fontId="10"/>
  </si>
  <si>
    <t>適用開始日</t>
    <rPh sb="0" eb="2">
      <t>テキヨウ</t>
    </rPh>
    <rPh sb="2" eb="5">
      <t>カイシビ</t>
    </rPh>
    <phoneticPr fontId="10"/>
  </si>
  <si>
    <t>各サービス共通</t>
    <rPh sb="0" eb="1">
      <t>カク</t>
    </rPh>
    <rPh sb="5" eb="7">
      <t>キョウツウ</t>
    </rPh>
    <phoneticPr fontId="10"/>
  </si>
  <si>
    <t>地域区分</t>
    <rPh sb="0" eb="2">
      <t>チイキ</t>
    </rPh>
    <rPh sb="2" eb="4">
      <t>クブン</t>
    </rPh>
    <phoneticPr fontId="10"/>
  </si>
  <si>
    <t>共生型サービス対象区分</t>
    <rPh sb="0" eb="3">
      <t>キョウセイガタ</t>
    </rPh>
    <rPh sb="7" eb="9">
      <t>タイショウ</t>
    </rPh>
    <rPh sb="9" eb="11">
      <t>クブン</t>
    </rPh>
    <phoneticPr fontId="10"/>
  </si>
  <si>
    <t>　１．非該当　　２．該当</t>
    <rPh sb="3" eb="6">
      <t>ヒガイトウ</t>
    </rPh>
    <rPh sb="10" eb="12">
      <t>ガイトウ</t>
    </rPh>
    <phoneticPr fontId="10"/>
  </si>
  <si>
    <t>地域生活支援拠点等</t>
    <rPh sb="6" eb="8">
      <t>キョテン</t>
    </rPh>
    <rPh sb="8" eb="9">
      <t>トウ</t>
    </rPh>
    <phoneticPr fontId="10"/>
  </si>
  <si>
    <t>定員超過</t>
    <rPh sb="0" eb="2">
      <t>テイイン</t>
    </rPh>
    <rPh sb="2" eb="4">
      <t>チョウカ</t>
    </rPh>
    <phoneticPr fontId="10"/>
  </si>
  <si>
    <t>職員欠如</t>
    <rPh sb="0" eb="2">
      <t>ショクイン</t>
    </rPh>
    <rPh sb="2" eb="4">
      <t>ケツジョ</t>
    </rPh>
    <phoneticPr fontId="10"/>
  </si>
  <si>
    <t>サービス管理責任者欠如</t>
    <rPh sb="4" eb="6">
      <t>カンリ</t>
    </rPh>
    <rPh sb="6" eb="8">
      <t>セキニン</t>
    </rPh>
    <rPh sb="8" eb="9">
      <t>シャ</t>
    </rPh>
    <rPh sb="9" eb="11">
      <t>ケツジョ</t>
    </rPh>
    <phoneticPr fontId="10"/>
  </si>
  <si>
    <t>指定管理者制度適用区分</t>
    <rPh sb="0" eb="2">
      <t>シテイ</t>
    </rPh>
    <rPh sb="2" eb="5">
      <t>カンリシャ</t>
    </rPh>
    <rPh sb="5" eb="7">
      <t>セイド</t>
    </rPh>
    <rPh sb="7" eb="9">
      <t>テキヨウ</t>
    </rPh>
    <rPh sb="9" eb="11">
      <t>クブン</t>
    </rPh>
    <phoneticPr fontId="10"/>
  </si>
  <si>
    <t>施設区分</t>
    <rPh sb="0" eb="2">
      <t>シセツ</t>
    </rPh>
    <rPh sb="2" eb="4">
      <t>クブン</t>
    </rPh>
    <phoneticPr fontId="10"/>
  </si>
  <si>
    <t>視覚・聴覚等支援体制</t>
    <rPh sb="0" eb="2">
      <t>シカク</t>
    </rPh>
    <rPh sb="3" eb="5">
      <t>チョウカク</t>
    </rPh>
    <rPh sb="5" eb="6">
      <t>トウ</t>
    </rPh>
    <rPh sb="6" eb="8">
      <t>シエン</t>
    </rPh>
    <rPh sb="8" eb="10">
      <t>タイセイ</t>
    </rPh>
    <phoneticPr fontId="10"/>
  </si>
  <si>
    <t>リハビリテーション加算</t>
    <rPh sb="9" eb="11">
      <t>カサン</t>
    </rPh>
    <phoneticPr fontId="10"/>
  </si>
  <si>
    <t>食事提供体制</t>
    <rPh sb="0" eb="2">
      <t>ショクジ</t>
    </rPh>
    <rPh sb="2" eb="4">
      <t>テイキョウ</t>
    </rPh>
    <rPh sb="4" eb="6">
      <t>タイセイ</t>
    </rPh>
    <phoneticPr fontId="10"/>
  </si>
  <si>
    <t>送迎体制</t>
    <rPh sb="0" eb="2">
      <t>ソウゲイ</t>
    </rPh>
    <rPh sb="2" eb="4">
      <t>タイセイ</t>
    </rPh>
    <phoneticPr fontId="10"/>
  </si>
  <si>
    <t>就労移行支援体制</t>
    <rPh sb="0" eb="2">
      <t>シュウロウ</t>
    </rPh>
    <rPh sb="2" eb="4">
      <t>イコウ</t>
    </rPh>
    <rPh sb="4" eb="6">
      <t>シエン</t>
    </rPh>
    <rPh sb="6" eb="8">
      <t>タイセイ</t>
    </rPh>
    <phoneticPr fontId="10"/>
  </si>
  <si>
    <t>就労移行支援体制（就労定着者数）</t>
    <rPh sb="0" eb="2">
      <t>シュウロウ</t>
    </rPh>
    <rPh sb="2" eb="4">
      <t>イコウ</t>
    </rPh>
    <rPh sb="4" eb="6">
      <t>シエン</t>
    </rPh>
    <rPh sb="6" eb="8">
      <t>タイセイ</t>
    </rPh>
    <phoneticPr fontId="10"/>
  </si>
  <si>
    <t>地域生活移行個別支援</t>
    <rPh sb="0" eb="2">
      <t>チイキ</t>
    </rPh>
    <rPh sb="2" eb="4">
      <t>セイカツ</t>
    </rPh>
    <rPh sb="4" eb="6">
      <t>イコウ</t>
    </rPh>
    <rPh sb="6" eb="8">
      <t>コベツ</t>
    </rPh>
    <rPh sb="8" eb="10">
      <t>シエン</t>
    </rPh>
    <phoneticPr fontId="10"/>
  </si>
  <si>
    <t>１．21人以上40人以下
２．41人以上60人以下
３．61人以上80人以下
４．81人以上
５．20人以下</t>
    <rPh sb="4" eb="5">
      <t>ニン</t>
    </rPh>
    <rPh sb="5" eb="7">
      <t>イジョウ</t>
    </rPh>
    <rPh sb="51" eb="52">
      <t>ニン</t>
    </rPh>
    <rPh sb="52" eb="54">
      <t>イカ</t>
    </rPh>
    <phoneticPr fontId="10"/>
  </si>
  <si>
    <t>１．機能訓練　　２．生活訓練　　３．生活訓練（宿泊型）</t>
    <rPh sb="2" eb="4">
      <t>キノウ</t>
    </rPh>
    <rPh sb="4" eb="6">
      <t>クンレン</t>
    </rPh>
    <rPh sb="10" eb="12">
      <t>セイカツ</t>
    </rPh>
    <rPh sb="12" eb="14">
      <t>クンレン</t>
    </rPh>
    <rPh sb="18" eb="20">
      <t>セイカツ</t>
    </rPh>
    <rPh sb="20" eb="22">
      <t>クンレン</t>
    </rPh>
    <rPh sb="23" eb="26">
      <t>シュクハクガタ</t>
    </rPh>
    <phoneticPr fontId="10"/>
  </si>
  <si>
    <t>訪問訓練</t>
    <rPh sb="0" eb="2">
      <t>ホウモン</t>
    </rPh>
    <rPh sb="2" eb="4">
      <t>クンレン</t>
    </rPh>
    <phoneticPr fontId="10"/>
  </si>
  <si>
    <t>　１．なし　　２．あり</t>
  </si>
  <si>
    <t>視覚障害機能訓練専門職員配置</t>
    <rPh sb="0" eb="2">
      <t>シカク</t>
    </rPh>
    <rPh sb="2" eb="4">
      <t>ショウガイ</t>
    </rPh>
    <rPh sb="4" eb="6">
      <t>キノウ</t>
    </rPh>
    <rPh sb="6" eb="8">
      <t>クンレン</t>
    </rPh>
    <rPh sb="8" eb="10">
      <t>センモン</t>
    </rPh>
    <rPh sb="10" eb="11">
      <t>ショク</t>
    </rPh>
    <rPh sb="11" eb="12">
      <t>イン</t>
    </rPh>
    <rPh sb="12" eb="14">
      <t>ハイチ</t>
    </rPh>
    <phoneticPr fontId="10"/>
  </si>
  <si>
    <t>標準期間超過</t>
    <rPh sb="0" eb="2">
      <t>ヒョウジュン</t>
    </rPh>
    <rPh sb="2" eb="4">
      <t>キカン</t>
    </rPh>
    <rPh sb="4" eb="6">
      <t>チョウカ</t>
    </rPh>
    <phoneticPr fontId="10"/>
  </si>
  <si>
    <t>地域移行支援体制強化</t>
    <rPh sb="0" eb="2">
      <t>チイキ</t>
    </rPh>
    <rPh sb="2" eb="4">
      <t>イコウ</t>
    </rPh>
    <rPh sb="4" eb="6">
      <t>シエン</t>
    </rPh>
    <rPh sb="6" eb="8">
      <t>タイセイ</t>
    </rPh>
    <rPh sb="8" eb="10">
      <t>キョウカ</t>
    </rPh>
    <phoneticPr fontId="10"/>
  </si>
  <si>
    <t>個別計画訓練支援加算</t>
    <rPh sb="0" eb="2">
      <t>コベツ</t>
    </rPh>
    <rPh sb="2" eb="4">
      <t>ケイカク</t>
    </rPh>
    <rPh sb="4" eb="6">
      <t>クンレン</t>
    </rPh>
    <rPh sb="6" eb="8">
      <t>シエン</t>
    </rPh>
    <rPh sb="8" eb="10">
      <t>カサン</t>
    </rPh>
    <phoneticPr fontId="10"/>
  </si>
  <si>
    <t>短期滞在</t>
    <rPh sb="0" eb="2">
      <t>タンキ</t>
    </rPh>
    <rPh sb="2" eb="4">
      <t>タイザイ</t>
    </rPh>
    <phoneticPr fontId="10"/>
  </si>
  <si>
    <t>　１．なし　　２．宿直体制　　３．夜勤体制</t>
    <rPh sb="9" eb="11">
      <t>シュクチョク</t>
    </rPh>
    <rPh sb="11" eb="13">
      <t>タイセイ</t>
    </rPh>
    <rPh sb="17" eb="19">
      <t>ヤキン</t>
    </rPh>
    <rPh sb="19" eb="21">
      <t>タイセイ</t>
    </rPh>
    <phoneticPr fontId="10"/>
  </si>
  <si>
    <t>精神障害者退院支援施設</t>
    <rPh sb="0" eb="5">
      <t>セイシン</t>
    </rPh>
    <rPh sb="5" eb="7">
      <t>タイイン</t>
    </rPh>
    <rPh sb="7" eb="9">
      <t>シエン</t>
    </rPh>
    <rPh sb="9" eb="11">
      <t>シセツ</t>
    </rPh>
    <phoneticPr fontId="10"/>
  </si>
  <si>
    <t>通勤者生活支援</t>
    <rPh sb="0" eb="3">
      <t>ツウキンシャ</t>
    </rPh>
    <rPh sb="3" eb="5">
      <t>セイカツ</t>
    </rPh>
    <rPh sb="5" eb="7">
      <t>シエン</t>
    </rPh>
    <phoneticPr fontId="10"/>
  </si>
  <si>
    <t>精神障害者地域移行体制</t>
    <rPh sb="0" eb="2">
      <t>セイシン</t>
    </rPh>
    <rPh sb="2" eb="5">
      <t>ショウガイシャ</t>
    </rPh>
    <rPh sb="5" eb="7">
      <t>チイキ</t>
    </rPh>
    <rPh sb="7" eb="9">
      <t>イコウ</t>
    </rPh>
    <phoneticPr fontId="10"/>
  </si>
  <si>
    <t>強度行動障害者地域移行体制</t>
    <rPh sb="0" eb="2">
      <t>キョウド</t>
    </rPh>
    <rPh sb="2" eb="4">
      <t>コウドウ</t>
    </rPh>
    <rPh sb="4" eb="7">
      <t>ショウガイシャ</t>
    </rPh>
    <rPh sb="7" eb="9">
      <t>チイキ</t>
    </rPh>
    <rPh sb="9" eb="11">
      <t>イコウ</t>
    </rPh>
    <phoneticPr fontId="10"/>
  </si>
  <si>
    <t>看護職員配置</t>
    <rPh sb="0" eb="2">
      <t>カンゴ</t>
    </rPh>
    <rPh sb="2" eb="4">
      <t>ショクイン</t>
    </rPh>
    <rPh sb="4" eb="6">
      <t>ハイチ</t>
    </rPh>
    <phoneticPr fontId="10"/>
  </si>
  <si>
    <t>夜間支援等体制</t>
    <rPh sb="0" eb="2">
      <t>ヤカン</t>
    </rPh>
    <rPh sb="2" eb="4">
      <t>シエン</t>
    </rPh>
    <rPh sb="4" eb="5">
      <t>トウ</t>
    </rPh>
    <rPh sb="5" eb="7">
      <t>タイセイ</t>
    </rPh>
    <phoneticPr fontId="10"/>
  </si>
  <si>
    <t>「共生型サービス対象区分」欄が「２．該当」の場合に設定する。</t>
    <rPh sb="13" eb="14">
      <t>ラン</t>
    </rPh>
    <rPh sb="18" eb="20">
      <t>ガイトウ</t>
    </rPh>
    <rPh sb="22" eb="24">
      <t>バアイ</t>
    </rPh>
    <rPh sb="25" eb="27">
      <t>セッテイ</t>
    </rPh>
    <phoneticPr fontId="10"/>
  </si>
  <si>
    <t>２　異動区分</t>
    <rPh sb="2" eb="4">
      <t>イドウ</t>
    </rPh>
    <rPh sb="4" eb="6">
      <t>クブン</t>
    </rPh>
    <phoneticPr fontId="10"/>
  </si>
  <si>
    <t>　１　新規　　　　　　２　変更　　　　　　３　終了</t>
    <rPh sb="3" eb="5">
      <t>シンキ</t>
    </rPh>
    <rPh sb="13" eb="15">
      <t>ヘンコウ</t>
    </rPh>
    <rPh sb="23" eb="25">
      <t>シュウリョウ</t>
    </rPh>
    <phoneticPr fontId="10"/>
  </si>
  <si>
    <t>有・無</t>
    <rPh sb="0" eb="1">
      <t>ア</t>
    </rPh>
    <rPh sb="2" eb="3">
      <t>ナ</t>
    </rPh>
    <phoneticPr fontId="10"/>
  </si>
  <si>
    <t>①</t>
    <phoneticPr fontId="10"/>
  </si>
  <si>
    <t>生活支援員等の総数
（常勤）</t>
    <rPh sb="0" eb="2">
      <t>セイカツ</t>
    </rPh>
    <rPh sb="2" eb="4">
      <t>シエン</t>
    </rPh>
    <rPh sb="4" eb="5">
      <t>イン</t>
    </rPh>
    <rPh sb="5" eb="6">
      <t>トウ</t>
    </rPh>
    <rPh sb="7" eb="9">
      <t>ソウスウ</t>
    </rPh>
    <rPh sb="11" eb="13">
      <t>ジョウキン</t>
    </rPh>
    <phoneticPr fontId="10"/>
  </si>
  <si>
    <t>人</t>
    <rPh sb="0" eb="1">
      <t>ニン</t>
    </rPh>
    <phoneticPr fontId="10"/>
  </si>
  <si>
    <t>②</t>
    <phoneticPr fontId="10"/>
  </si>
  <si>
    <t>①のうち社会福祉士等
の総数（常勤）</t>
    <rPh sb="4" eb="6">
      <t>シャカイ</t>
    </rPh>
    <rPh sb="6" eb="8">
      <t>フクシ</t>
    </rPh>
    <rPh sb="8" eb="9">
      <t>シ</t>
    </rPh>
    <rPh sb="9" eb="10">
      <t>トウ</t>
    </rPh>
    <rPh sb="12" eb="14">
      <t>ソウスウ</t>
    </rPh>
    <rPh sb="15" eb="17">
      <t>ジョウキン</t>
    </rPh>
    <phoneticPr fontId="10"/>
  </si>
  <si>
    <t>生活支援員等の総数
（常勤換算）</t>
    <rPh sb="0" eb="2">
      <t>セイカツ</t>
    </rPh>
    <rPh sb="2" eb="4">
      <t>シエン</t>
    </rPh>
    <rPh sb="4" eb="5">
      <t>イン</t>
    </rPh>
    <rPh sb="5" eb="6">
      <t>トウ</t>
    </rPh>
    <rPh sb="7" eb="9">
      <t>ソウスウ</t>
    </rPh>
    <rPh sb="11" eb="13">
      <t>ジョウキン</t>
    </rPh>
    <rPh sb="13" eb="15">
      <t>カンザン</t>
    </rPh>
    <phoneticPr fontId="10"/>
  </si>
  <si>
    <t>①のうち常勤の者の数</t>
    <rPh sb="4" eb="6">
      <t>ジョウキン</t>
    </rPh>
    <rPh sb="7" eb="8">
      <t>モノ</t>
    </rPh>
    <rPh sb="9" eb="10">
      <t>カズ</t>
    </rPh>
    <phoneticPr fontId="10"/>
  </si>
  <si>
    <t>①のうち勤続年数３年以上の者の数</t>
    <rPh sb="4" eb="6">
      <t>キンゾク</t>
    </rPh>
    <rPh sb="6" eb="8">
      <t>ネンスウ</t>
    </rPh>
    <rPh sb="9" eb="10">
      <t>ネン</t>
    </rPh>
    <rPh sb="10" eb="12">
      <t>イジョウ</t>
    </rPh>
    <rPh sb="13" eb="14">
      <t>シャ</t>
    </rPh>
    <rPh sb="15" eb="16">
      <t>カズ</t>
    </rPh>
    <phoneticPr fontId="10"/>
  </si>
  <si>
    <t>　　　○生活介護にあっては、生活支援員又は共生型生活介護従業者</t>
    <rPh sb="4" eb="6">
      <t>セイカツ</t>
    </rPh>
    <rPh sb="6" eb="8">
      <t>カイゴ</t>
    </rPh>
    <rPh sb="14" eb="16">
      <t>セイカツ</t>
    </rPh>
    <rPh sb="16" eb="18">
      <t>シエン</t>
    </rPh>
    <rPh sb="18" eb="19">
      <t>イン</t>
    </rPh>
    <phoneticPr fontId="10"/>
  </si>
  <si>
    <t>　　　○自立訓練（機能訓練）にあっては、生活支援員又は共生型自立訓練（機能訓練）従業者</t>
    <rPh sb="4" eb="6">
      <t>ジリツ</t>
    </rPh>
    <rPh sb="6" eb="8">
      <t>クンレン</t>
    </rPh>
    <rPh sb="9" eb="11">
      <t>キノウ</t>
    </rPh>
    <rPh sb="11" eb="13">
      <t>クンレン</t>
    </rPh>
    <rPh sb="20" eb="22">
      <t>セイカツ</t>
    </rPh>
    <rPh sb="22" eb="24">
      <t>シエン</t>
    </rPh>
    <rPh sb="24" eb="25">
      <t>イン</t>
    </rPh>
    <phoneticPr fontId="10"/>
  </si>
  <si>
    <t>　　　○就労継続支援Ａ型・Ｂ型にあっては、職業指導員又は生活支援員</t>
    <rPh sb="4" eb="6">
      <t>シュウロウ</t>
    </rPh>
    <rPh sb="6" eb="8">
      <t>ケイゾク</t>
    </rPh>
    <rPh sb="8" eb="10">
      <t>シエン</t>
    </rPh>
    <rPh sb="11" eb="12">
      <t>ガタ</t>
    </rPh>
    <rPh sb="14" eb="15">
      <t>ガタ</t>
    </rPh>
    <rPh sb="21" eb="23">
      <t>ショクギョウ</t>
    </rPh>
    <rPh sb="23" eb="26">
      <t>シドウイン</t>
    </rPh>
    <rPh sb="26" eb="27">
      <t>マタ</t>
    </rPh>
    <rPh sb="28" eb="30">
      <t>セイカツ</t>
    </rPh>
    <rPh sb="30" eb="32">
      <t>シエン</t>
    </rPh>
    <rPh sb="32" eb="33">
      <t>イン</t>
    </rPh>
    <phoneticPr fontId="10"/>
  </si>
  <si>
    <t>　　　○自立生活援助にあっては、地域生活支援員</t>
    <rPh sb="6" eb="8">
      <t>セイカツ</t>
    </rPh>
    <rPh sb="8" eb="10">
      <t>エンジョ</t>
    </rPh>
    <rPh sb="16" eb="18">
      <t>チイキ</t>
    </rPh>
    <phoneticPr fontId="10"/>
  </si>
  <si>
    <t>　　　○共同生活援助にあっては、世話人又は生活支援員（外部サービス利用型にあっては、世話人）</t>
    <rPh sb="4" eb="6">
      <t>キョウドウ</t>
    </rPh>
    <rPh sb="6" eb="8">
      <t>セイカツ</t>
    </rPh>
    <rPh sb="8" eb="10">
      <t>エンジョ</t>
    </rPh>
    <rPh sb="16" eb="19">
      <t>セワニン</t>
    </rPh>
    <rPh sb="19" eb="20">
      <t>マタ</t>
    </rPh>
    <rPh sb="21" eb="23">
      <t>セイカツ</t>
    </rPh>
    <rPh sb="23" eb="25">
      <t>シエン</t>
    </rPh>
    <rPh sb="25" eb="26">
      <t>イン</t>
    </rPh>
    <rPh sb="42" eb="45">
      <t>セワニン</t>
    </rPh>
    <phoneticPr fontId="10"/>
  </si>
  <si>
    <t>事業所・施設の名称</t>
    <rPh sb="0" eb="3">
      <t>ジギョウショ</t>
    </rPh>
    <rPh sb="4" eb="6">
      <t>シセツ</t>
    </rPh>
    <rPh sb="7" eb="9">
      <t>メイショウ</t>
    </rPh>
    <phoneticPr fontId="10"/>
  </si>
  <si>
    <t>１　異動区分</t>
    <rPh sb="2" eb="4">
      <t>イドウ</t>
    </rPh>
    <rPh sb="4" eb="6">
      <t>クブン</t>
    </rPh>
    <phoneticPr fontId="10"/>
  </si>
  <si>
    <t>前年度における
就労定着者の数</t>
    <rPh sb="0" eb="3">
      <t>ゼンネンド</t>
    </rPh>
    <rPh sb="8" eb="10">
      <t>シュウロウ</t>
    </rPh>
    <rPh sb="10" eb="12">
      <t>テイチャク</t>
    </rPh>
    <rPh sb="12" eb="13">
      <t>シャ</t>
    </rPh>
    <rPh sb="14" eb="15">
      <t>カズ</t>
    </rPh>
    <phoneticPr fontId="10"/>
  </si>
  <si>
    <t>就職日</t>
    <rPh sb="0" eb="2">
      <t>シュウショク</t>
    </rPh>
    <rPh sb="2" eb="3">
      <t>ビ</t>
    </rPh>
    <phoneticPr fontId="10"/>
  </si>
  <si>
    <t>就職先事業所名</t>
    <rPh sb="0" eb="3">
      <t>シュウショクサキ</t>
    </rPh>
    <rPh sb="3" eb="6">
      <t>ジギョウショ</t>
    </rPh>
    <rPh sb="6" eb="7">
      <t>メイ</t>
    </rPh>
    <phoneticPr fontId="10"/>
  </si>
  <si>
    <t>前年度において
6月に達した日</t>
    <rPh sb="0" eb="3">
      <t>ゼンネンド</t>
    </rPh>
    <rPh sb="9" eb="10">
      <t>ゲツ</t>
    </rPh>
    <rPh sb="11" eb="12">
      <t>タッ</t>
    </rPh>
    <rPh sb="14" eb="15">
      <t>ケイジツ</t>
    </rPh>
    <phoneticPr fontId="10"/>
  </si>
  <si>
    <t>Ａ</t>
    <phoneticPr fontId="10"/>
  </si>
  <si>
    <t>Ｂ</t>
    <phoneticPr fontId="10"/>
  </si>
  <si>
    <t>Ｃ</t>
    <phoneticPr fontId="10"/>
  </si>
  <si>
    <t>勤務形態</t>
    <rPh sb="0" eb="2">
      <t>キンム</t>
    </rPh>
    <rPh sb="2" eb="4">
      <t>ケイタイ</t>
    </rPh>
    <phoneticPr fontId="10"/>
  </si>
  <si>
    <t>合計</t>
    <rPh sb="0" eb="2">
      <t>ゴウケイ</t>
    </rPh>
    <phoneticPr fontId="10"/>
  </si>
  <si>
    <t>氏　　名</t>
    <rPh sb="0" eb="1">
      <t>シ</t>
    </rPh>
    <rPh sb="3" eb="4">
      <t>メイ</t>
    </rPh>
    <phoneticPr fontId="10"/>
  </si>
  <si>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10"/>
  </si>
  <si>
    <t>サービス種類</t>
    <rPh sb="4" eb="6">
      <t>シュルイ</t>
    </rPh>
    <phoneticPr fontId="10"/>
  </si>
  <si>
    <t>定員</t>
    <rPh sb="0" eb="2">
      <t>テイイン</t>
    </rPh>
    <phoneticPr fontId="10"/>
  </si>
  <si>
    <t>職種</t>
    <rPh sb="0" eb="2">
      <t>ショクシュ</t>
    </rPh>
    <phoneticPr fontId="10"/>
  </si>
  <si>
    <t>第１週</t>
    <rPh sb="0" eb="1">
      <t>ダイ</t>
    </rPh>
    <rPh sb="2" eb="3">
      <t>シュウ</t>
    </rPh>
    <phoneticPr fontId="10"/>
  </si>
  <si>
    <t>第２週</t>
    <rPh sb="0" eb="1">
      <t>ダイ</t>
    </rPh>
    <rPh sb="2" eb="3">
      <t>シュウ</t>
    </rPh>
    <phoneticPr fontId="10"/>
  </si>
  <si>
    <t>第３週</t>
    <rPh sb="0" eb="1">
      <t>ダイ</t>
    </rPh>
    <rPh sb="2" eb="3">
      <t>シュウ</t>
    </rPh>
    <phoneticPr fontId="10"/>
  </si>
  <si>
    <t>第４週</t>
    <rPh sb="0" eb="1">
      <t>ダイ</t>
    </rPh>
    <rPh sb="2" eb="3">
      <t>シュウ</t>
    </rPh>
    <phoneticPr fontId="10"/>
  </si>
  <si>
    <t>月</t>
    <rPh sb="0" eb="1">
      <t>ゲツ</t>
    </rPh>
    <phoneticPr fontId="10"/>
  </si>
  <si>
    <t>日</t>
  </si>
  <si>
    <t>サービス提供時間</t>
    <rPh sb="4" eb="6">
      <t>テイキョウ</t>
    </rPh>
    <rPh sb="6" eb="8">
      <t>ジカン</t>
    </rPh>
    <phoneticPr fontId="10"/>
  </si>
  <si>
    <t>常勤</t>
    <rPh sb="0" eb="2">
      <t>ジョウキン</t>
    </rPh>
    <phoneticPr fontId="10"/>
  </si>
  <si>
    <t>非常勤</t>
    <rPh sb="0" eb="3">
      <t>ヒジョウキン</t>
    </rPh>
    <phoneticPr fontId="10"/>
  </si>
  <si>
    <t>食事提供体制加算についての確認事項</t>
    <rPh sb="0" eb="2">
      <t>ショクジ</t>
    </rPh>
    <rPh sb="2" eb="4">
      <t>テイキョウ</t>
    </rPh>
    <rPh sb="4" eb="6">
      <t>タイセイ</t>
    </rPh>
    <rPh sb="6" eb="8">
      <t>カサン</t>
    </rPh>
    <rPh sb="13" eb="15">
      <t>カクニン</t>
    </rPh>
    <rPh sb="15" eb="17">
      <t>ジコウ</t>
    </rPh>
    <phoneticPr fontId="10"/>
  </si>
  <si>
    <t>事項</t>
    <rPh sb="0" eb="2">
      <t>ジコウ</t>
    </rPh>
    <phoneticPr fontId="10"/>
  </si>
  <si>
    <t>根拠条例</t>
    <rPh sb="0" eb="2">
      <t>コンキョ</t>
    </rPh>
    <rPh sb="2" eb="4">
      <t>ジョウレイ</t>
    </rPh>
    <phoneticPr fontId="10"/>
  </si>
  <si>
    <t>チェック（○）</t>
    <phoneticPr fontId="10"/>
  </si>
  <si>
    <t>添付書類</t>
    <rPh sb="0" eb="2">
      <t>テンプ</t>
    </rPh>
    <rPh sb="2" eb="4">
      <t>ショルイ</t>
    </rPh>
    <rPh sb="3" eb="4">
      <t>テンショ</t>
    </rPh>
    <phoneticPr fontId="10"/>
  </si>
  <si>
    <t>事業所に栄養士を置かないときは、献立の内容・栄養価の算定、調理の方法について保健所等の指導を受けること</t>
    <rPh sb="0" eb="3">
      <t>ジギョウショ</t>
    </rPh>
    <rPh sb="4" eb="7">
      <t>エイヨウシ</t>
    </rPh>
    <rPh sb="8" eb="9">
      <t>オ</t>
    </rPh>
    <rPh sb="16" eb="18">
      <t>コンダテ</t>
    </rPh>
    <rPh sb="19" eb="21">
      <t>ナイヨウ</t>
    </rPh>
    <rPh sb="22" eb="25">
      <t>エイヨウカ</t>
    </rPh>
    <rPh sb="26" eb="28">
      <t>サンテイ</t>
    </rPh>
    <rPh sb="29" eb="31">
      <t>チョウリ</t>
    </rPh>
    <rPh sb="32" eb="34">
      <t>ホウホウ</t>
    </rPh>
    <rPh sb="38" eb="41">
      <t>ホケンジョ</t>
    </rPh>
    <rPh sb="41" eb="42">
      <t>トウ</t>
    </rPh>
    <rPh sb="43" eb="45">
      <t>シドウ</t>
    </rPh>
    <rPh sb="46" eb="47">
      <t>ウ</t>
    </rPh>
    <phoneticPr fontId="10"/>
  </si>
  <si>
    <t>利用者の心身の状況及び嗜好を考慮し、適切な時間に提供するとともに利用者の年齢及び障害の特性に応じて、必要な栄養管理を行うこと</t>
    <rPh sb="0" eb="3">
      <t>リヨウシャ</t>
    </rPh>
    <rPh sb="4" eb="6">
      <t>シンシン</t>
    </rPh>
    <rPh sb="7" eb="9">
      <t>ジョウキョウ</t>
    </rPh>
    <rPh sb="9" eb="10">
      <t>オヨ</t>
    </rPh>
    <rPh sb="11" eb="13">
      <t>シコウ</t>
    </rPh>
    <rPh sb="14" eb="16">
      <t>コウリョ</t>
    </rPh>
    <rPh sb="18" eb="20">
      <t>テキセツ</t>
    </rPh>
    <rPh sb="21" eb="23">
      <t>ジカン</t>
    </rPh>
    <rPh sb="24" eb="26">
      <t>テイキョウ</t>
    </rPh>
    <rPh sb="32" eb="35">
      <t>リヨウシャ</t>
    </rPh>
    <rPh sb="36" eb="38">
      <t>ネンレイ</t>
    </rPh>
    <rPh sb="38" eb="39">
      <t>オヨ</t>
    </rPh>
    <rPh sb="40" eb="42">
      <t>ショウガイ</t>
    </rPh>
    <rPh sb="43" eb="45">
      <t>トクセイ</t>
    </rPh>
    <rPh sb="46" eb="47">
      <t>オウ</t>
    </rPh>
    <rPh sb="50" eb="52">
      <t>ヒツヨウ</t>
    </rPh>
    <rPh sb="53" eb="55">
      <t>エイヨウ</t>
    </rPh>
    <rPh sb="55" eb="57">
      <t>カンリ</t>
    </rPh>
    <rPh sb="58" eb="59">
      <t>オコナ</t>
    </rPh>
    <phoneticPr fontId="10"/>
  </si>
  <si>
    <t>あらかじめ利用者に食事の提供を行う場合にはその内容及び費用について文書にて説明し、利用者から文書にて同意を得ること。また、食事の提供に要する費用を利用料として徴する際には、運営規程へ記載し、事業所内の見やすい場所に掲示すること</t>
    <rPh sb="5" eb="8">
      <t>リヨウシャ</t>
    </rPh>
    <rPh sb="9" eb="11">
      <t>ショクジ</t>
    </rPh>
    <rPh sb="12" eb="14">
      <t>テイキョウ</t>
    </rPh>
    <rPh sb="15" eb="16">
      <t>オコナ</t>
    </rPh>
    <rPh sb="17" eb="19">
      <t>バアイ</t>
    </rPh>
    <rPh sb="23" eb="25">
      <t>ナイヨウ</t>
    </rPh>
    <rPh sb="25" eb="26">
      <t>オヨ</t>
    </rPh>
    <rPh sb="27" eb="29">
      <t>ヒヨウ</t>
    </rPh>
    <rPh sb="33" eb="35">
      <t>ブンショ</t>
    </rPh>
    <rPh sb="37" eb="39">
      <t>セツメイ</t>
    </rPh>
    <rPh sb="41" eb="44">
      <t>リヨウシャ</t>
    </rPh>
    <rPh sb="46" eb="48">
      <t>ブンショ</t>
    </rPh>
    <rPh sb="50" eb="52">
      <t>ドウイ</t>
    </rPh>
    <rPh sb="53" eb="54">
      <t>エ</t>
    </rPh>
    <rPh sb="61" eb="63">
      <t>ショクジ</t>
    </rPh>
    <rPh sb="64" eb="66">
      <t>テイキョウ</t>
    </rPh>
    <rPh sb="67" eb="68">
      <t>ヨウ</t>
    </rPh>
    <rPh sb="70" eb="72">
      <t>ヒヨウ</t>
    </rPh>
    <rPh sb="73" eb="76">
      <t>リヨウリョウ</t>
    </rPh>
    <rPh sb="79" eb="80">
      <t>チョウ</t>
    </rPh>
    <rPh sb="82" eb="83">
      <t>サイ</t>
    </rPh>
    <rPh sb="86" eb="88">
      <t>ウンエイ</t>
    </rPh>
    <rPh sb="88" eb="90">
      <t>キテイ</t>
    </rPh>
    <rPh sb="91" eb="93">
      <t>キサイ</t>
    </rPh>
    <rPh sb="95" eb="98">
      <t>ジギョウショ</t>
    </rPh>
    <rPh sb="98" eb="99">
      <t>ナイ</t>
    </rPh>
    <rPh sb="100" eb="101">
      <t>ミ</t>
    </rPh>
    <rPh sb="104" eb="106">
      <t>バショ</t>
    </rPh>
    <rPh sb="107" eb="109">
      <t>ケイジ</t>
    </rPh>
    <phoneticPr fontId="10"/>
  </si>
  <si>
    <t>基準上必要とされる直接処遇職員のほかに、調理員を配置すること</t>
    <rPh sb="0" eb="2">
      <t>キジュン</t>
    </rPh>
    <rPh sb="2" eb="3">
      <t>ジョウ</t>
    </rPh>
    <rPh sb="3" eb="5">
      <t>ヒツヨウ</t>
    </rPh>
    <rPh sb="9" eb="11">
      <t>チョクセツ</t>
    </rPh>
    <rPh sb="11" eb="13">
      <t>ショグウ</t>
    </rPh>
    <rPh sb="13" eb="15">
      <t>ショクイン</t>
    </rPh>
    <rPh sb="20" eb="23">
      <t>チョウリイン</t>
    </rPh>
    <rPh sb="24" eb="26">
      <t>ハイチ</t>
    </rPh>
    <phoneticPr fontId="10"/>
  </si>
  <si>
    <t>報酬告示第６の10</t>
    <rPh sb="0" eb="2">
      <t>ホウシュウ</t>
    </rPh>
    <rPh sb="2" eb="4">
      <t>コクジ</t>
    </rPh>
    <rPh sb="4" eb="5">
      <t>ダイ</t>
    </rPh>
    <phoneticPr fontId="10"/>
  </si>
  <si>
    <t>勤務形態一覧表</t>
    <rPh sb="0" eb="2">
      <t>キンム</t>
    </rPh>
    <rPh sb="2" eb="4">
      <t>ケイタイ</t>
    </rPh>
    <rPh sb="4" eb="6">
      <t>イチラン</t>
    </rPh>
    <rPh sb="6" eb="7">
      <t>ヒョウ</t>
    </rPh>
    <phoneticPr fontId="10"/>
  </si>
  <si>
    <t>食事を提供するための調理室を設けていること
（共有の場合には、共有する他事務所に確認を取ってください）</t>
    <rPh sb="0" eb="2">
      <t>ショクジ</t>
    </rPh>
    <rPh sb="3" eb="5">
      <t>テイキョウ</t>
    </rPh>
    <rPh sb="10" eb="12">
      <t>チョウリ</t>
    </rPh>
    <rPh sb="12" eb="13">
      <t>シツ</t>
    </rPh>
    <rPh sb="14" eb="15">
      <t>モウ</t>
    </rPh>
    <rPh sb="23" eb="25">
      <t>キョウユウ</t>
    </rPh>
    <rPh sb="26" eb="28">
      <t>バアイ</t>
    </rPh>
    <rPh sb="31" eb="33">
      <t>キョウユウ</t>
    </rPh>
    <rPh sb="35" eb="36">
      <t>ホカ</t>
    </rPh>
    <rPh sb="36" eb="38">
      <t>ジム</t>
    </rPh>
    <rPh sb="38" eb="39">
      <t>ショ</t>
    </rPh>
    <rPh sb="40" eb="42">
      <t>カクニン</t>
    </rPh>
    <rPh sb="43" eb="44">
      <t>ト</t>
    </rPh>
    <phoneticPr fontId="10"/>
  </si>
  <si>
    <t>調理はあらかじめ作成された献立に従って行い、実施状況を明らかにすること（献立例を添付してください）</t>
    <rPh sb="0" eb="2">
      <t>チョウリ</t>
    </rPh>
    <rPh sb="8" eb="10">
      <t>サクセイ</t>
    </rPh>
    <rPh sb="13" eb="15">
      <t>コンダテ</t>
    </rPh>
    <rPh sb="16" eb="17">
      <t>シタガ</t>
    </rPh>
    <rPh sb="19" eb="20">
      <t>オコナ</t>
    </rPh>
    <rPh sb="22" eb="24">
      <t>ジッシ</t>
    </rPh>
    <rPh sb="24" eb="26">
      <t>ジョウキョウ</t>
    </rPh>
    <rPh sb="27" eb="28">
      <t>アキ</t>
    </rPh>
    <rPh sb="36" eb="38">
      <t>コンダテ</t>
    </rPh>
    <rPh sb="38" eb="39">
      <t>レイ</t>
    </rPh>
    <rPh sb="40" eb="42">
      <t>テンプ</t>
    </rPh>
    <phoneticPr fontId="10"/>
  </si>
  <si>
    <t>献立例</t>
    <rPh sb="0" eb="2">
      <t>コンダテ</t>
    </rPh>
    <rPh sb="2" eb="3">
      <t>レイ</t>
    </rPh>
    <phoneticPr fontId="10"/>
  </si>
  <si>
    <t>＜食事提供を業務委託する場合は以下についても確認してください＞</t>
    <phoneticPr fontId="10"/>
  </si>
  <si>
    <t>利用者の嗜好及び特性等が食事の内容に反映されるよう、定期的に受託業者と調整を行うこと</t>
    <rPh sb="0" eb="3">
      <t>リヨウシャ</t>
    </rPh>
    <rPh sb="4" eb="6">
      <t>シコウ</t>
    </rPh>
    <rPh sb="6" eb="7">
      <t>オヨ</t>
    </rPh>
    <rPh sb="8" eb="10">
      <t>トクセイ</t>
    </rPh>
    <rPh sb="10" eb="11">
      <t>トウ</t>
    </rPh>
    <rPh sb="12" eb="14">
      <t>ショクジ</t>
    </rPh>
    <rPh sb="15" eb="17">
      <t>ナイヨウ</t>
    </rPh>
    <rPh sb="18" eb="20">
      <t>ハンエイ</t>
    </rPh>
    <rPh sb="26" eb="29">
      <t>テイキテキ</t>
    </rPh>
    <rPh sb="30" eb="32">
      <t>ジュタク</t>
    </rPh>
    <rPh sb="32" eb="34">
      <t>ギョウシャ</t>
    </rPh>
    <rPh sb="35" eb="37">
      <t>チョウセイ</t>
    </rPh>
    <rPh sb="38" eb="39">
      <t>オコナ</t>
    </rPh>
    <phoneticPr fontId="10"/>
  </si>
  <si>
    <t>解釈通知（5）②</t>
    <rPh sb="0" eb="2">
      <t>カイシャク</t>
    </rPh>
    <rPh sb="2" eb="4">
      <t>ツウチ</t>
    </rPh>
    <phoneticPr fontId="10"/>
  </si>
  <si>
    <t>業務委託契約書（写）</t>
    <rPh sb="0" eb="2">
      <t>ギョウム</t>
    </rPh>
    <rPh sb="2" eb="4">
      <t>イタク</t>
    </rPh>
    <rPh sb="4" eb="7">
      <t>ケイヤクショ</t>
    </rPh>
    <rPh sb="8" eb="9">
      <t>ウツ</t>
    </rPh>
    <phoneticPr fontId="10"/>
  </si>
  <si>
    <t>最終的責任は事業所にあることを確認すること</t>
    <rPh sb="0" eb="3">
      <t>サイシュウテキ</t>
    </rPh>
    <rPh sb="3" eb="5">
      <t>セキニン</t>
    </rPh>
    <rPh sb="6" eb="9">
      <t>ジギョウショ</t>
    </rPh>
    <rPh sb="15" eb="17">
      <t>カクニン</t>
    </rPh>
    <phoneticPr fontId="10"/>
  </si>
  <si>
    <t>出前の方法や市販の弁当を購入しての方法でないこと</t>
    <rPh sb="0" eb="2">
      <t>デマエ</t>
    </rPh>
    <rPh sb="3" eb="5">
      <t>ホウホウ</t>
    </rPh>
    <rPh sb="6" eb="8">
      <t>シハン</t>
    </rPh>
    <rPh sb="9" eb="11">
      <t>ベントウ</t>
    </rPh>
    <rPh sb="12" eb="14">
      <t>コウニュウ</t>
    </rPh>
    <rPh sb="17" eb="19">
      <t>ホウホウ</t>
    </rPh>
    <phoneticPr fontId="10"/>
  </si>
  <si>
    <t>留意事項通知第二の２(6)⑪</t>
    <rPh sb="0" eb="2">
      <t>リュウイ</t>
    </rPh>
    <rPh sb="2" eb="4">
      <t>ジコウ</t>
    </rPh>
    <rPh sb="4" eb="6">
      <t>ツウチ</t>
    </rPh>
    <rPh sb="6" eb="7">
      <t>ダイ</t>
    </rPh>
    <rPh sb="7" eb="8">
      <t>２</t>
    </rPh>
    <phoneticPr fontId="10"/>
  </si>
  <si>
    <t>注）根拠法令については別添の「参考通知」をご覧ください。</t>
    <rPh sb="0" eb="1">
      <t>チュウ</t>
    </rPh>
    <rPh sb="2" eb="4">
      <t>コンキョ</t>
    </rPh>
    <rPh sb="4" eb="6">
      <t>ホウレイ</t>
    </rPh>
    <rPh sb="11" eb="13">
      <t>ベッテン</t>
    </rPh>
    <rPh sb="15" eb="17">
      <t>サンコウ</t>
    </rPh>
    <rPh sb="17" eb="19">
      <t>ツウチ</t>
    </rPh>
    <rPh sb="22" eb="23">
      <t>ラン</t>
    </rPh>
    <phoneticPr fontId="10"/>
  </si>
  <si>
    <t>上記について確認し、相違ないことを誓約する。</t>
    <rPh sb="0" eb="2">
      <t>ジョウキ</t>
    </rPh>
    <rPh sb="6" eb="8">
      <t>カクニン</t>
    </rPh>
    <rPh sb="10" eb="12">
      <t>ソウイ</t>
    </rPh>
    <rPh sb="17" eb="19">
      <t>セイヤク</t>
    </rPh>
    <phoneticPr fontId="10"/>
  </si>
  <si>
    <t>法人名</t>
    <rPh sb="0" eb="2">
      <t>ホウジン</t>
    </rPh>
    <rPh sb="2" eb="3">
      <t>メイ</t>
    </rPh>
    <phoneticPr fontId="10"/>
  </si>
  <si>
    <t>食事の提供体制</t>
    <rPh sb="0" eb="2">
      <t>ショクジ</t>
    </rPh>
    <rPh sb="3" eb="5">
      <t>テイキョウ</t>
    </rPh>
    <rPh sb="5" eb="7">
      <t>タイセイ</t>
    </rPh>
    <phoneticPr fontId="10"/>
  </si>
  <si>
    <t>食事提供に係る
人員配置</t>
    <rPh sb="0" eb="2">
      <t>ショクジ</t>
    </rPh>
    <rPh sb="2" eb="4">
      <t>テイキョウ</t>
    </rPh>
    <rPh sb="5" eb="6">
      <t>カカ</t>
    </rPh>
    <rPh sb="8" eb="10">
      <t>ジンイン</t>
    </rPh>
    <rPh sb="10" eb="12">
      <t>ハイチ</t>
    </rPh>
    <phoneticPr fontId="10"/>
  </si>
  <si>
    <t>管理栄養士</t>
    <rPh sb="0" eb="2">
      <t>カンリ</t>
    </rPh>
    <rPh sb="2" eb="5">
      <t>エイヨウシ</t>
    </rPh>
    <phoneticPr fontId="10"/>
  </si>
  <si>
    <t>業務委託先</t>
    <rPh sb="0" eb="2">
      <t>ギョウム</t>
    </rPh>
    <rPh sb="2" eb="5">
      <t>イタクサキ</t>
    </rPh>
    <phoneticPr fontId="10"/>
  </si>
  <si>
    <t>食事提供対象者リスト</t>
    <rPh sb="0" eb="2">
      <t>ショクジ</t>
    </rPh>
    <rPh sb="2" eb="4">
      <t>テイキョウ</t>
    </rPh>
    <rPh sb="4" eb="6">
      <t>タイショウ</t>
    </rPh>
    <rPh sb="6" eb="7">
      <t>シャ</t>
    </rPh>
    <phoneticPr fontId="10"/>
  </si>
  <si>
    <t>サービス種別（　　　　　　　　　　　　　　　　）</t>
    <rPh sb="4" eb="6">
      <t>シュベツ</t>
    </rPh>
    <phoneticPr fontId="10"/>
  </si>
  <si>
    <t>提供に当たって考慮する事項</t>
    <rPh sb="0" eb="2">
      <t>テイキョウ</t>
    </rPh>
    <rPh sb="3" eb="4">
      <t>ア</t>
    </rPh>
    <rPh sb="7" eb="9">
      <t>コウリョ</t>
    </rPh>
    <rPh sb="11" eb="13">
      <t>ジコウ</t>
    </rPh>
    <phoneticPr fontId="10"/>
  </si>
  <si>
    <t>※多機能型事業所は事業ごとにリストを１部ずつ作成してください。</t>
    <rPh sb="1" eb="5">
      <t>タキノウガタ</t>
    </rPh>
    <rPh sb="5" eb="8">
      <t>ジギョウショ</t>
    </rPh>
    <rPh sb="9" eb="11">
      <t>ジギョウ</t>
    </rPh>
    <rPh sb="19" eb="20">
      <t>ブ</t>
    </rPh>
    <rPh sb="22" eb="24">
      <t>サクセイ</t>
    </rPh>
    <phoneticPr fontId="10"/>
  </si>
  <si>
    <t>※「食事提供対象者」とは、加算の対象になるか否かを問わず、提供を行う全ての利用者について記載してください。</t>
    <rPh sb="2" eb="4">
      <t>ショクジ</t>
    </rPh>
    <rPh sb="4" eb="6">
      <t>テイキョウ</t>
    </rPh>
    <rPh sb="6" eb="9">
      <t>タイショウシャ</t>
    </rPh>
    <rPh sb="13" eb="15">
      <t>カサン</t>
    </rPh>
    <rPh sb="16" eb="18">
      <t>タイショウ</t>
    </rPh>
    <rPh sb="22" eb="23">
      <t>イナ</t>
    </rPh>
    <rPh sb="25" eb="26">
      <t>ト</t>
    </rPh>
    <rPh sb="29" eb="31">
      <t>テイキョウ</t>
    </rPh>
    <rPh sb="32" eb="33">
      <t>オコナ</t>
    </rPh>
    <rPh sb="34" eb="35">
      <t>スベ</t>
    </rPh>
    <rPh sb="37" eb="40">
      <t>リヨウシャ</t>
    </rPh>
    <rPh sb="44" eb="46">
      <t>キサイ</t>
    </rPh>
    <phoneticPr fontId="10"/>
  </si>
  <si>
    <t>　　食事の提供に要する費用に係る徴収額の状況</t>
    <rPh sb="2" eb="4">
      <t>ショクジ</t>
    </rPh>
    <rPh sb="5" eb="7">
      <t>テイキョウ</t>
    </rPh>
    <rPh sb="8" eb="9">
      <t>ヨウ</t>
    </rPh>
    <rPh sb="11" eb="13">
      <t>ヒヨウ</t>
    </rPh>
    <rPh sb="14" eb="15">
      <t>カカワ</t>
    </rPh>
    <rPh sb="16" eb="19">
      <t>チョウシュウガク</t>
    </rPh>
    <rPh sb="20" eb="22">
      <t>ジョウキョウ</t>
    </rPh>
    <phoneticPr fontId="10"/>
  </si>
  <si>
    <t>実費徴収の有無</t>
    <rPh sb="0" eb="2">
      <t>ジッピ</t>
    </rPh>
    <rPh sb="2" eb="4">
      <t>チョウシュウ</t>
    </rPh>
    <rPh sb="5" eb="7">
      <t>ウム</t>
    </rPh>
    <phoneticPr fontId="10"/>
  </si>
  <si>
    <t>　　　有　　　　　　無 　（○を付けてください）</t>
    <rPh sb="3" eb="4">
      <t>アリ</t>
    </rPh>
    <rPh sb="10" eb="11">
      <t>ナシ</t>
    </rPh>
    <rPh sb="16" eb="17">
      <t>ツ</t>
    </rPh>
    <phoneticPr fontId="10"/>
  </si>
  <si>
    <t>当該費用に係る実費徴収額の適用開始日</t>
    <rPh sb="0" eb="2">
      <t>トウガイ</t>
    </rPh>
    <rPh sb="2" eb="4">
      <t>ヒヨウ</t>
    </rPh>
    <rPh sb="5" eb="6">
      <t>カカ</t>
    </rPh>
    <rPh sb="7" eb="9">
      <t>ジッピ</t>
    </rPh>
    <rPh sb="9" eb="12">
      <t>チョウシュウガク</t>
    </rPh>
    <rPh sb="13" eb="15">
      <t>テキヨウ</t>
    </rPh>
    <rPh sb="15" eb="17">
      <t>カイシ</t>
    </rPh>
    <rPh sb="17" eb="18">
      <t>ビ</t>
    </rPh>
    <phoneticPr fontId="10"/>
  </si>
  <si>
    <t>年</t>
    <rPh sb="0" eb="1">
      <t>ネン</t>
    </rPh>
    <phoneticPr fontId="10"/>
  </si>
  <si>
    <t>月</t>
    <rPh sb="0" eb="1">
      <t>ガツ</t>
    </rPh>
    <phoneticPr fontId="10"/>
  </si>
  <si>
    <t>日</t>
    <rPh sb="0" eb="1">
      <t>ニチ</t>
    </rPh>
    <phoneticPr fontId="10"/>
  </si>
  <si>
    <t>食事の提供に要する費用</t>
    <rPh sb="0" eb="2">
      <t>ショクジ</t>
    </rPh>
    <rPh sb="3" eb="5">
      <t>テイキョウ</t>
    </rPh>
    <rPh sb="6" eb="7">
      <t>ヨウ</t>
    </rPh>
    <rPh sb="9" eb="11">
      <t>ヒヨウ</t>
    </rPh>
    <phoneticPr fontId="10"/>
  </si>
  <si>
    <t>食事一食あたりの費用</t>
    <rPh sb="0" eb="2">
      <t>ショクジ</t>
    </rPh>
    <rPh sb="2" eb="3">
      <t>１</t>
    </rPh>
    <rPh sb="3" eb="4">
      <t>ショク</t>
    </rPh>
    <rPh sb="8" eb="10">
      <t>ヒヨウ</t>
    </rPh>
    <phoneticPr fontId="10"/>
  </si>
  <si>
    <t>平均</t>
    <rPh sb="0" eb="2">
      <t>ヘイキン</t>
    </rPh>
    <phoneticPr fontId="10"/>
  </si>
  <si>
    <t>円</t>
    <rPh sb="0" eb="1">
      <t>エン</t>
    </rPh>
    <phoneticPr fontId="10"/>
  </si>
  <si>
    <t>利用者に対する実費徴収額</t>
    <rPh sb="0" eb="3">
      <t>リヨウシャ</t>
    </rPh>
    <rPh sb="4" eb="5">
      <t>タイ</t>
    </rPh>
    <rPh sb="7" eb="9">
      <t>ジッピ</t>
    </rPh>
    <rPh sb="9" eb="12">
      <t>チョウシュウガク</t>
    </rPh>
    <phoneticPr fontId="10"/>
  </si>
  <si>
    <t>一食当たり</t>
    <rPh sb="0" eb="2">
      <t>イッショク</t>
    </rPh>
    <rPh sb="2" eb="3">
      <t>ア</t>
    </rPh>
    <phoneticPr fontId="10"/>
  </si>
  <si>
    <t>自己調理</t>
    <rPh sb="0" eb="2">
      <t>ジコ</t>
    </rPh>
    <rPh sb="2" eb="4">
      <t>チョウリ</t>
    </rPh>
    <phoneticPr fontId="10"/>
  </si>
  <si>
    <t>外部委託</t>
    <rPh sb="0" eb="2">
      <t>ガイブ</t>
    </rPh>
    <rPh sb="2" eb="4">
      <t>イタク</t>
    </rPh>
    <phoneticPr fontId="10"/>
  </si>
  <si>
    <t>その他</t>
    <rPh sb="2" eb="3">
      <t>タ</t>
    </rPh>
    <phoneticPr fontId="10"/>
  </si>
  <si>
    <t>（</t>
    <phoneticPr fontId="10"/>
  </si>
  <si>
    <t>）</t>
    <phoneticPr fontId="10"/>
  </si>
  <si>
    <t>備　　考</t>
    <rPh sb="0" eb="1">
      <t>ソナエ</t>
    </rPh>
    <rPh sb="3" eb="4">
      <t>コウ</t>
    </rPh>
    <phoneticPr fontId="10"/>
  </si>
  <si>
    <t>　</t>
    <phoneticPr fontId="10"/>
  </si>
  <si>
    <t>注１　実費として利用者から徴収できるのは、原則として食材料費分のみです。</t>
    <rPh sb="0" eb="1">
      <t>チュウ</t>
    </rPh>
    <rPh sb="3" eb="5">
      <t>ジッピ</t>
    </rPh>
    <rPh sb="8" eb="11">
      <t>リヨウシャ</t>
    </rPh>
    <rPh sb="13" eb="15">
      <t>チョウシュウ</t>
    </rPh>
    <rPh sb="21" eb="23">
      <t>ゲンソク</t>
    </rPh>
    <rPh sb="26" eb="27">
      <t>ショク</t>
    </rPh>
    <rPh sb="27" eb="30">
      <t>ザイリョウヒ</t>
    </rPh>
    <rPh sb="30" eb="31">
      <t>ブン</t>
    </rPh>
    <phoneticPr fontId="10"/>
  </si>
  <si>
    <t>注２　利用者負担額の把握と、利用者から徴収できるのは食材料費分のみであるということの</t>
    <rPh sb="0" eb="1">
      <t>チュウ</t>
    </rPh>
    <rPh sb="3" eb="6">
      <t>リヨウシャ</t>
    </rPh>
    <rPh sb="6" eb="8">
      <t>フタン</t>
    </rPh>
    <rPh sb="8" eb="9">
      <t>ガク</t>
    </rPh>
    <rPh sb="10" eb="12">
      <t>ハアク</t>
    </rPh>
    <rPh sb="14" eb="17">
      <t>リヨウシャ</t>
    </rPh>
    <rPh sb="19" eb="21">
      <t>チョウシュウ</t>
    </rPh>
    <rPh sb="26" eb="27">
      <t>ショク</t>
    </rPh>
    <rPh sb="27" eb="30">
      <t>ザイリョウヒ</t>
    </rPh>
    <rPh sb="30" eb="31">
      <t>ブン</t>
    </rPh>
    <phoneticPr fontId="10"/>
  </si>
  <si>
    <t>　　　確認をするために本紙の添付をしてください。</t>
    <rPh sb="3" eb="5">
      <t>カクニン</t>
    </rPh>
    <rPh sb="11" eb="13">
      <t>ホンシ</t>
    </rPh>
    <rPh sb="14" eb="16">
      <t>テンプ</t>
    </rPh>
    <phoneticPr fontId="10"/>
  </si>
  <si>
    <t>（参考）食事提供体制加算についての通知類</t>
    <rPh sb="1" eb="3">
      <t>サンコウ</t>
    </rPh>
    <rPh sb="4" eb="6">
      <t>ショクジ</t>
    </rPh>
    <rPh sb="6" eb="8">
      <t>テイキョウ</t>
    </rPh>
    <rPh sb="8" eb="10">
      <t>タイセイ</t>
    </rPh>
    <rPh sb="10" eb="12">
      <t>カサン</t>
    </rPh>
    <rPh sb="17" eb="19">
      <t>ツウチ</t>
    </rPh>
    <rPh sb="19" eb="20">
      <t>ルイ</t>
    </rPh>
    <phoneticPr fontId="10"/>
  </si>
  <si>
    <t xml:space="preserve">(食事)
第八十七条　指定生活介護事業者は、あらかじめ、利用者に対し食事の提供の有無を説明し、提供を行う場合には、その内容及び費用に関して説明を行い、利用者の同意を得なければならない。
２　指定生活介護事業者は、食事の提供に当たっては、利用者の心身の状況及び嗜好を考慮し、適切な時間に食事の提供を行うとともに、利用者の年齢及び障害の特性に応じた、適切な栄養量及び内容の食事の提供を行うため、必要な栄養管理を行わなければならない。
３　調理はあらかじめ作成された献立に従って行われなければならない。
４　指定生活介護事業者は、食事の提供を行う場合には、献立の内容、栄養価の算定及び調理の方法について保健所等の指導を受けるよう努めなければならない。ただし、栄養士を置く指定生活介護事業所にあってはこの限りではない。
</t>
    <rPh sb="8" eb="9">
      <t>７</t>
    </rPh>
    <rPh sb="251" eb="253">
      <t>シテイ</t>
    </rPh>
    <rPh sb="253" eb="255">
      <t>セイカツ</t>
    </rPh>
    <rPh sb="255" eb="257">
      <t>カイゴ</t>
    </rPh>
    <rPh sb="257" eb="260">
      <t>ジギョウシャ</t>
    </rPh>
    <rPh sb="262" eb="264">
      <t>ショクジ</t>
    </rPh>
    <rPh sb="265" eb="267">
      <t>テイキョウ</t>
    </rPh>
    <rPh sb="268" eb="269">
      <t>オコナ</t>
    </rPh>
    <rPh sb="270" eb="272">
      <t>バアイ</t>
    </rPh>
    <rPh sb="275" eb="277">
      <t>コンダテ</t>
    </rPh>
    <rPh sb="278" eb="280">
      <t>ナイヨウ</t>
    </rPh>
    <rPh sb="281" eb="284">
      <t>エイヨウカ</t>
    </rPh>
    <rPh sb="285" eb="287">
      <t>サンテイ</t>
    </rPh>
    <rPh sb="287" eb="288">
      <t>オヨ</t>
    </rPh>
    <rPh sb="289" eb="291">
      <t>チョウリ</t>
    </rPh>
    <rPh sb="292" eb="294">
      <t>ホウホウ</t>
    </rPh>
    <rPh sb="298" eb="301">
      <t>ホケンジョ</t>
    </rPh>
    <rPh sb="301" eb="302">
      <t>ナド</t>
    </rPh>
    <rPh sb="303" eb="305">
      <t>シドウ</t>
    </rPh>
    <rPh sb="306" eb="307">
      <t>ウ</t>
    </rPh>
    <rPh sb="311" eb="312">
      <t>ツト</t>
    </rPh>
    <rPh sb="326" eb="329">
      <t>エイヨウシ</t>
    </rPh>
    <rPh sb="330" eb="331">
      <t>オ</t>
    </rPh>
    <rPh sb="332" eb="334">
      <t>シテイ</t>
    </rPh>
    <rPh sb="334" eb="336">
      <t>セイカツ</t>
    </rPh>
    <rPh sb="336" eb="338">
      <t>カイゴ</t>
    </rPh>
    <rPh sb="338" eb="341">
      <t>ジギョウショ</t>
    </rPh>
    <rPh sb="348" eb="349">
      <t>カギ</t>
    </rPh>
    <phoneticPr fontId="10"/>
  </si>
  <si>
    <t xml:space="preserve">○障害者の日常生活及び社会生活を総合的に支援するための法律に基づく指定障害福祉サービスの事業等の人員、設備及び運営に関する基準について（解釈通知）
</t>
    <rPh sb="68" eb="70">
      <t>カイシャク</t>
    </rPh>
    <rPh sb="70" eb="72">
      <t>ツウチ</t>
    </rPh>
    <phoneticPr fontId="10"/>
  </si>
  <si>
    <t xml:space="preserve">(平成18年12月6日障発第1206001号)
</t>
    <phoneticPr fontId="10"/>
  </si>
  <si>
    <t xml:space="preserve">(5)　食事の提供(基準第86条)
①　栄養管理等
食事の提供は、利用者の支援に極めて重要なものであることから、指定生活介護事業所が食事の提供を行う場合については、提供する手段によらず、年齢や障害の特性に応じて、適切な栄養量及び内容の食事を確保するため、栄養士等による栄養管理が行われる必要があるほか、次の点に留意して行うものとする。
ア　利用者の嗜好、年齢や障害の特性に配慮するとともに、できるだけ変化に富み、栄養のバランスに配慮したものであること。
イ　調理はあらかじめ作成された献立に従って行うとともに、その実施状況を明らかにしておくこと。
ウ　適切な衛生管理がなされていること。
②　外部委託との関係
食事の提供を外部の事業者へ委託することは差し支えないが、指定生活介護事業者は、受託事業者に対し、利用者の嗜好や障害の特性等が食事の内容に反映されるよう、定期的に調整を行わなければならないものである。
</t>
    <phoneticPr fontId="10"/>
  </si>
  <si>
    <t xml:space="preserve">○障害者の日常生活及び社会生活を総合的に支援するための法律に基づく指定障害福祉サービス等及び基準該当障害福祉サービスに要する費用の額の算定に関する基準（報酬告示）
</t>
    <rPh sb="76" eb="78">
      <t>ホウシュウ</t>
    </rPh>
    <rPh sb="78" eb="80">
      <t>コクジ</t>
    </rPh>
    <phoneticPr fontId="10"/>
  </si>
  <si>
    <t>(平成十八年九月二十九日　厚生労働省告示第五百二十三号)</t>
    <phoneticPr fontId="10"/>
  </si>
  <si>
    <t>第６　10　食事提供体制加算　42単位
注　障害者の日常生活及び社会生活を総合的に支援するための法律施行令(平成18年政令第10号)第17条第1号に掲げる者のうち、支給決定障害者等(法第5条第21項に規定する支給決定障害者等をいう。)及び当該支給決定障害者等と同一の世帯に属する者(特定支給決定障害者(同令第17条第4号に規定する特定支給決定障害者をいう。以下この項において同じ。)にあっては、その配偶者に限る。)について指定障害福祉サービス等のあった月の属する年度(指定障害福祉サービス等のあった月が4月から6月までの場合にあっては、前年度)分の地方税法(昭和25年法律第226号)の規定による市町村民税(同法の規定による特別区民税を含む。)の同法第292条第1項第2号に掲げる所得割(同法第328条の規定によって課する所得割を除く。)の額(障害者の日常生活及び社会生活を総合的に支援するための法律施行規則(平成18年厚生労働省令第19号。以下「規則」という。)第26条の2に掲げる規定による控除をされるべき金額があるときは、当該金額を加算した額とする。)を合算した額が28万円未満(特定支給決定障害者にあっては、16万円未満)である者並びに同令第17条第2号から第4号までに掲げる者(以下「低所得者等」という。)であって生活介護計画等により食事の提供を行うこととなっている利用者(指定障害者支援施設等に入所する者を除く。)又は低所得者等である基準該当生活介護の利用者に対して、指定生活介護事業所等又は基準該当生活介護事業所に従事する調理員による食事の提供であること又は調理業務を第三者に委託していること等当該指定生活介護事業所等又は基準該当生活介護事業所の責任において食事提供のための体制を整えているものとして都道府県知事又は市町村長に届け出た当該指定生活介護事業所等又は基準該当生活介護事業所において、食事の提供を行った場合に、平成27年3月31日までの間、1日につき所定単位数を加算する。</t>
    <phoneticPr fontId="10"/>
  </si>
  <si>
    <t>○障害者の日常生活及び社会生活を総合的に支援するための法律に基づく指定障害福祉サービス等及び基準該当障害福祉サービスに要する費用の額の算定に関する基準等の制定に伴う実施上の留意事項について（留意事項通知）</t>
    <rPh sb="95" eb="97">
      <t>リュウイ</t>
    </rPh>
    <rPh sb="97" eb="99">
      <t>ジコウ</t>
    </rPh>
    <rPh sb="99" eb="101">
      <t>ツウチ</t>
    </rPh>
    <phoneticPr fontId="10"/>
  </si>
  <si>
    <t xml:space="preserve">(平成18年10月31日障発第1031001号)
</t>
    <phoneticPr fontId="10"/>
  </si>
  <si>
    <t xml:space="preserve">第二の２（６）⑪　食事提供体制加算の取扱い
報酬告示第6の10の食事提供体制加算については、原則として当該施設内の調理室を使用して調理し、提供されたものについて算定するものであるが、食事の提供に関する業務を当該施設の最終的責任の下で第三者に委託することは差し支えない。なお、施設外で調理されたものを提供する場合(クックチル、クックフリーズ若しくは真空調理(真空パック)により調理を行う過程において急速に冷却若しくは冷凍したものを再度加熱して提供するもの又はクックサーブにより提供するものに限る。)、運搬手段等について衛生上適切な措置がなされているものについては、施設外で調理し搬入する方法も認められるものである。
この場合、例えば出前の方法や市販の弁当を購入して、利用者に提供するような方法は加算の対象とはならないものである。
なお、利用者が施設入所支援を利用している日については、補足給付が日単位で支給されることから、この加算は算定できないものであることに留意すること。
</t>
    <rPh sb="0" eb="1">
      <t>ダイ</t>
    </rPh>
    <rPh sb="1" eb="2">
      <t>２</t>
    </rPh>
    <phoneticPr fontId="10"/>
  </si>
  <si>
    <t>○食事の提供に要する費用、光熱水費及び居室の提供に要する費用に係る利用料等に関する指針</t>
    <phoneticPr fontId="10"/>
  </si>
  <si>
    <t>(平成十八年九月二十九日　厚生労働省告示第五百四十五号)</t>
    <phoneticPr fontId="10"/>
  </si>
  <si>
    <t xml:space="preserve">イ　当該契約の締結に当たっては、利用者(指定障害サービス基準第二条第一号に規定する利用者をいう。以下同じ。)又はその家族に対し、当該契約の内容について文書により事前に説明を行うこと。
ロ　当該契約の内容について、支給決定障害者等(法第五条第二十一項に規定する支給決定障害者等をいう。以下同じ。)から文書により同意を得ること。
ハ　食事の提供に要する費用、光熱水費及び居室の提供に要する費用に係る利用料について、その具体的な内容、金額の設定及び変更に関し、運営規程(指定障害福祉サービス基準第八十九条(第百六十二条、第百七十一条、第百八十四条、第百九十七条、第二百二条及び第二百二十三条第一項において準用する場合を含む。)、第百二十三条及び第二百四条並びに障害者の日常生活及び社会生活を総合的に支援するための法律に基づく指定障害者支援施設等の人員、設備及び運営に関する基準(平成十八年厚生労働省令第百七十二号)第四十一条に規定する運営規程をいう。)への記載を行うとともに、事業所等の見やすい場所に掲示を行うこと。
二　食事の提供に要する費用、光熱水費及び居室の提供に要する費用に係る利用料
イ　食事の提供に要する費用に係る利用料
食事の提供に要する費用に係る利用料は、食材料費及び調理等に係る費用に相当する額を基本とすること。ただし、事業所等に通う者(施設入所支援を受ける者を除く。)、指定短期入所事業所の利用者又は指定自立訓練(生活訓練)事業所の利用者のうち指定宿泊型自立訓練(指定障害福祉サービス基準第百六十六条第一項第一号ロに規定する指定宿泊型自立訓練をいう。)の提供を受ける者のうち、障害者の日常生活及び社会生活を総合的に支援するための法律施行令(平成十八年政令第十号)第十七条第一号に掲げる者のうち、支給決定障害者等及び当該支給決定障害者等と同一の世帯に属する者(特定支給決定障害者(同令第十七条第四号に規定する特定支給決定障害者をいう。以下この項において同じ。)にあっては、その配偶者に限る。)について指定障害福祉サービス等(法第二十九条第一項に規定する指定障害福祉サービス等をいう。以下この号において同じ。)のあった月の属する年度(指定障害福祉サービス等のあった月が四月から六月までの場合にあっては、前年度)分の地方税法(昭和二十五年法律第二百二十六号)の規定による市町村民税(同法の規定による特別区民税を含む。)の同法第二百九十二条第一項第二号に掲げる所得割(同法第三百二十八条の規定によって課する所得割を除く。)の額(障害者の日常生活及び社会生活を総合的に支援するための法律施行規則(平成十八年厚生労働省令第十九号)第二十六条の二に掲げる規定による控除をされるべき金額があるときは、当該金額を加算した額とする。)を合算した額が二十八万円未満(特定支給決定障害者にあっては、十六万円未満)であるもの又は同令第十七条第二号から第四号までに掲げる者に該当するものについては、食材料費に相当する額とすること。
</t>
    <phoneticPr fontId="10"/>
  </si>
  <si>
    <t>④</t>
    <phoneticPr fontId="10"/>
  </si>
  <si>
    <t>⑤</t>
    <phoneticPr fontId="10"/>
  </si>
  <si>
    <t>③</t>
    <phoneticPr fontId="10"/>
  </si>
  <si>
    <t>名　　称</t>
    <rPh sb="0" eb="1">
      <t>メイ</t>
    </rPh>
    <rPh sb="3" eb="4">
      <t>ショウ</t>
    </rPh>
    <phoneticPr fontId="10"/>
  </si>
  <si>
    <t>住　所</t>
    <rPh sb="0" eb="1">
      <t>ジュウ</t>
    </rPh>
    <rPh sb="2" eb="3">
      <t>トコロ</t>
    </rPh>
    <phoneticPr fontId="10"/>
  </si>
  <si>
    <t>氏　名</t>
    <rPh sb="0" eb="1">
      <t>シ</t>
    </rPh>
    <rPh sb="2" eb="3">
      <t>メイ</t>
    </rPh>
    <phoneticPr fontId="10"/>
  </si>
  <si>
    <t>事業所等の名称</t>
    <rPh sb="0" eb="3">
      <t>ジギョウショ</t>
    </rPh>
    <rPh sb="3" eb="4">
      <t>トウ</t>
    </rPh>
    <rPh sb="5" eb="7">
      <t>メイショウ</t>
    </rPh>
    <phoneticPr fontId="10"/>
  </si>
  <si>
    <t>兼務する職種及び勤務時間等</t>
    <rPh sb="0" eb="2">
      <t>ケンム</t>
    </rPh>
    <rPh sb="4" eb="6">
      <t>ショクシュ</t>
    </rPh>
    <rPh sb="6" eb="7">
      <t>オヨ</t>
    </rPh>
    <rPh sb="8" eb="10">
      <t>キンム</t>
    </rPh>
    <rPh sb="10" eb="12">
      <t>ジカン</t>
    </rPh>
    <rPh sb="12" eb="13">
      <t>トウ</t>
    </rPh>
    <phoneticPr fontId="10"/>
  </si>
  <si>
    <t>従業者の職種・員数</t>
    <rPh sb="0" eb="3">
      <t>ジュウギョウシャ</t>
    </rPh>
    <rPh sb="4" eb="6">
      <t>ショクシュ</t>
    </rPh>
    <rPh sb="7" eb="9">
      <t>インズウ</t>
    </rPh>
    <phoneticPr fontId="10"/>
  </si>
  <si>
    <t>サービス管理責任者</t>
    <rPh sb="4" eb="6">
      <t>カンリ</t>
    </rPh>
    <rPh sb="6" eb="9">
      <t>セキニンシャ</t>
    </rPh>
    <phoneticPr fontId="10"/>
  </si>
  <si>
    <t>専従</t>
    <rPh sb="0" eb="2">
      <t>センジュウ</t>
    </rPh>
    <phoneticPr fontId="10"/>
  </si>
  <si>
    <t>常勤（人）</t>
    <rPh sb="0" eb="2">
      <t>ジョウキン</t>
    </rPh>
    <rPh sb="3" eb="4">
      <t>ヒト</t>
    </rPh>
    <phoneticPr fontId="10"/>
  </si>
  <si>
    <t>非常勤（人）</t>
    <rPh sb="0" eb="3">
      <t>ヒジョウキン</t>
    </rPh>
    <rPh sb="4" eb="5">
      <t>ヒト</t>
    </rPh>
    <phoneticPr fontId="10"/>
  </si>
  <si>
    <t>常勤換算後の人数（人）</t>
    <rPh sb="0" eb="2">
      <t>ジョウキン</t>
    </rPh>
    <rPh sb="2" eb="4">
      <t>カンザン</t>
    </rPh>
    <rPh sb="4" eb="5">
      <t>ゴ</t>
    </rPh>
    <rPh sb="6" eb="8">
      <t>ニンズウ</t>
    </rPh>
    <rPh sb="9" eb="10">
      <t>ニン</t>
    </rPh>
    <phoneticPr fontId="10"/>
  </si>
  <si>
    <t>基準上の必要人数（人）</t>
    <rPh sb="0" eb="2">
      <t>キジュン</t>
    </rPh>
    <rPh sb="2" eb="3">
      <t>ジョウ</t>
    </rPh>
    <rPh sb="4" eb="6">
      <t>ヒツヨウ</t>
    </rPh>
    <rPh sb="6" eb="8">
      <t>ニンズウ</t>
    </rPh>
    <rPh sb="9" eb="10">
      <t>ニン</t>
    </rPh>
    <phoneticPr fontId="10"/>
  </si>
  <si>
    <t>その他の従業者</t>
    <rPh sb="2" eb="3">
      <t>タ</t>
    </rPh>
    <rPh sb="4" eb="7">
      <t>ジュウギョウシャ</t>
    </rPh>
    <phoneticPr fontId="10"/>
  </si>
  <si>
    <t>営業時間</t>
    <rPh sb="0" eb="2">
      <t>エイギョウ</t>
    </rPh>
    <rPh sb="2" eb="4">
      <t>ジカン</t>
    </rPh>
    <phoneticPr fontId="10"/>
  </si>
  <si>
    <t>利用定員</t>
    <rPh sb="0" eb="2">
      <t>リヨウ</t>
    </rPh>
    <rPh sb="2" eb="4">
      <t>テイイン</t>
    </rPh>
    <phoneticPr fontId="10"/>
  </si>
  <si>
    <t>利用料</t>
    <rPh sb="0" eb="3">
      <t>リヨウリョウ</t>
    </rPh>
    <phoneticPr fontId="10"/>
  </si>
  <si>
    <t>その他の費用</t>
    <rPh sb="2" eb="3">
      <t>タ</t>
    </rPh>
    <rPh sb="4" eb="6">
      <t>ヒヨウ</t>
    </rPh>
    <phoneticPr fontId="10"/>
  </si>
  <si>
    <t>担当者</t>
    <rPh sb="0" eb="3">
      <t>タントウシャ</t>
    </rPh>
    <phoneticPr fontId="10"/>
  </si>
  <si>
    <t>添付書類</t>
    <rPh sb="0" eb="2">
      <t>テンプ</t>
    </rPh>
    <rPh sb="2" eb="4">
      <t>ショルイ</t>
    </rPh>
    <phoneticPr fontId="10"/>
  </si>
  <si>
    <t>兼務</t>
    <rPh sb="0" eb="2">
      <t>ケンム</t>
    </rPh>
    <phoneticPr fontId="10"/>
  </si>
  <si>
    <t>通常の事業の実施地域</t>
    <rPh sb="0" eb="2">
      <t>ツウジョウ</t>
    </rPh>
    <rPh sb="3" eb="5">
      <t>ジギョウ</t>
    </rPh>
    <rPh sb="6" eb="8">
      <t>ジッシ</t>
    </rPh>
    <rPh sb="8" eb="10">
      <t>チイキ</t>
    </rPh>
    <phoneticPr fontId="10"/>
  </si>
  <si>
    <t>地域移行支援員</t>
    <rPh sb="0" eb="2">
      <t>チイキ</t>
    </rPh>
    <rPh sb="2" eb="4">
      <t>イコウ</t>
    </rPh>
    <rPh sb="4" eb="7">
      <t>シエンイン</t>
    </rPh>
    <phoneticPr fontId="10"/>
  </si>
  <si>
    <t>夜間支援等体制加算（Ⅰ）・（Ⅱ）</t>
    <rPh sb="0" eb="2">
      <t>ヤカン</t>
    </rPh>
    <rPh sb="2" eb="4">
      <t>シエン</t>
    </rPh>
    <rPh sb="4" eb="5">
      <t>トウ</t>
    </rPh>
    <rPh sb="5" eb="7">
      <t>タイセイ</t>
    </rPh>
    <rPh sb="7" eb="9">
      <t>カサン</t>
    </rPh>
    <phoneticPr fontId="10"/>
  </si>
  <si>
    <t>夜間支援体制の確保が必要な理由</t>
    <phoneticPr fontId="10"/>
  </si>
  <si>
    <t>夜間支援の対象者数及び夜間支援従事者の配置状況</t>
    <rPh sb="11" eb="13">
      <t>ヤカン</t>
    </rPh>
    <rPh sb="13" eb="15">
      <t>シエン</t>
    </rPh>
    <rPh sb="15" eb="18">
      <t>ジュウジシャ</t>
    </rPh>
    <rPh sb="19" eb="21">
      <t>ハイチ</t>
    </rPh>
    <rPh sb="21" eb="23">
      <t>ジョウキョウ</t>
    </rPh>
    <phoneticPr fontId="10"/>
  </si>
  <si>
    <t>夜間支援の対象者数（人）</t>
    <rPh sb="5" eb="8">
      <t>タイショウシャ</t>
    </rPh>
    <rPh sb="8" eb="9">
      <t>スウ</t>
    </rPh>
    <phoneticPr fontId="10"/>
  </si>
  <si>
    <t>１人の夜間支援従事者が支援を行う利用者の数（人）</t>
    <rPh sb="1" eb="2">
      <t>ニン</t>
    </rPh>
    <rPh sb="7" eb="10">
      <t>ジュウジシャ</t>
    </rPh>
    <rPh sb="11" eb="13">
      <t>シエン</t>
    </rPh>
    <rPh sb="14" eb="15">
      <t>オコナ</t>
    </rPh>
    <rPh sb="16" eb="19">
      <t>リヨウシャ</t>
    </rPh>
    <rPh sb="20" eb="21">
      <t>カズ</t>
    </rPh>
    <rPh sb="22" eb="23">
      <t>ニン</t>
    </rPh>
    <phoneticPr fontId="10"/>
  </si>
  <si>
    <t>想定される夜間支援体制（夜勤・宿直）</t>
    <rPh sb="0" eb="2">
      <t>ソウテイ</t>
    </rPh>
    <rPh sb="5" eb="7">
      <t>ヤカン</t>
    </rPh>
    <rPh sb="7" eb="9">
      <t>シエン</t>
    </rPh>
    <rPh sb="9" eb="11">
      <t>タイセイ</t>
    </rPh>
    <rPh sb="12" eb="14">
      <t>ヤキン</t>
    </rPh>
    <rPh sb="15" eb="17">
      <t>トノイ</t>
    </rPh>
    <phoneticPr fontId="10"/>
  </si>
  <si>
    <t>夜間支援体制を確保している夜間及び深夜の時間帯</t>
    <rPh sb="0" eb="2">
      <t>ヤカン</t>
    </rPh>
    <rPh sb="2" eb="4">
      <t>シエン</t>
    </rPh>
    <rPh sb="4" eb="6">
      <t>タイセイ</t>
    </rPh>
    <rPh sb="7" eb="9">
      <t>カクホ</t>
    </rPh>
    <rPh sb="13" eb="15">
      <t>ヤカン</t>
    </rPh>
    <rPh sb="15" eb="16">
      <t>オヨ</t>
    </rPh>
    <rPh sb="17" eb="19">
      <t>シンヤ</t>
    </rPh>
    <rPh sb="20" eb="23">
      <t>ジカンタイ</t>
    </rPh>
    <phoneticPr fontId="10"/>
  </si>
  <si>
    <t>夜間支援等体制加算（Ⅲ）</t>
    <rPh sb="4" eb="5">
      <t>トウ</t>
    </rPh>
    <phoneticPr fontId="10"/>
  </si>
  <si>
    <t>夜間における防災体制の内容
（契約内容等）</t>
    <phoneticPr fontId="10"/>
  </si>
  <si>
    <t>利用者の緊急事態等に対応するための連絡体制・支援体制の確保の具体的方法</t>
    <rPh sb="0" eb="3">
      <t>リヨウシャ</t>
    </rPh>
    <rPh sb="4" eb="6">
      <t>キンキュウ</t>
    </rPh>
    <rPh sb="6" eb="8">
      <t>ジタイ</t>
    </rPh>
    <rPh sb="8" eb="9">
      <t>トウ</t>
    </rPh>
    <rPh sb="10" eb="12">
      <t>タイオウ</t>
    </rPh>
    <rPh sb="17" eb="19">
      <t>レンラク</t>
    </rPh>
    <rPh sb="19" eb="21">
      <t>タイセイ</t>
    </rPh>
    <rPh sb="22" eb="24">
      <t>シエン</t>
    </rPh>
    <rPh sb="24" eb="26">
      <t>タイセイ</t>
    </rPh>
    <rPh sb="27" eb="29">
      <t>カクホ</t>
    </rPh>
    <rPh sb="30" eb="33">
      <t>グタイテキ</t>
    </rPh>
    <rPh sb="33" eb="35">
      <t>ホウホウ</t>
    </rPh>
    <phoneticPr fontId="10"/>
  </si>
  <si>
    <t>注１　記入欄が不足する場合は、適宜欄を設けるなどして記載してください。</t>
    <rPh sb="3" eb="5">
      <t>キニュウ</t>
    </rPh>
    <rPh sb="5" eb="6">
      <t>ラン</t>
    </rPh>
    <rPh sb="7" eb="9">
      <t>フソク</t>
    </rPh>
    <rPh sb="11" eb="13">
      <t>バアイ</t>
    </rPh>
    <rPh sb="15" eb="17">
      <t>テキギ</t>
    </rPh>
    <rPh sb="17" eb="18">
      <t>ラン</t>
    </rPh>
    <rPh sb="19" eb="20">
      <t>モウ</t>
    </rPh>
    <rPh sb="26" eb="28">
      <t>キサイ</t>
    </rPh>
    <phoneticPr fontId="10"/>
  </si>
  <si>
    <t>事業所番号</t>
    <rPh sb="0" eb="3">
      <t>ジギョウショ</t>
    </rPh>
    <rPh sb="3" eb="5">
      <t>バンゴウ</t>
    </rPh>
    <phoneticPr fontId="10"/>
  </si>
  <si>
    <t>事業所の名称</t>
    <rPh sb="0" eb="3">
      <t>ジギョウショ</t>
    </rPh>
    <rPh sb="4" eb="6">
      <t>メイショウ</t>
    </rPh>
    <phoneticPr fontId="10"/>
  </si>
  <si>
    <t>異動区分</t>
    <rPh sb="0" eb="2">
      <t>イドウ</t>
    </rPh>
    <rPh sb="2" eb="4">
      <t>クブン</t>
    </rPh>
    <phoneticPr fontId="10"/>
  </si>
  <si>
    <t>１　新規　　　　　　　　２　変更　　　　　　　　３　終了</t>
    <rPh sb="2" eb="4">
      <t>シンキ</t>
    </rPh>
    <rPh sb="14" eb="16">
      <t>ヘンコウ</t>
    </rPh>
    <rPh sb="26" eb="28">
      <t>シュウリョウ</t>
    </rPh>
    <phoneticPr fontId="10"/>
  </si>
  <si>
    <t>FAX番号</t>
    <rPh sb="3" eb="5">
      <t>バンゴウ</t>
    </rPh>
    <phoneticPr fontId="10"/>
  </si>
  <si>
    <t>前年度の平均利用者数（人）</t>
    <phoneticPr fontId="10"/>
  </si>
  <si>
    <t>地域移行支援に係る体制</t>
    <rPh sb="0" eb="2">
      <t>チイキ</t>
    </rPh>
    <rPh sb="2" eb="4">
      <t>イコウ</t>
    </rPh>
    <rPh sb="4" eb="6">
      <t>シエン</t>
    </rPh>
    <rPh sb="7" eb="8">
      <t>カカ</t>
    </rPh>
    <rPh sb="9" eb="11">
      <t>タイセイ</t>
    </rPh>
    <phoneticPr fontId="10"/>
  </si>
  <si>
    <t>従業者の職種・員数　　</t>
    <rPh sb="0" eb="3">
      <t>ジュウギョウシャ</t>
    </rPh>
    <rPh sb="4" eb="6">
      <t>ショクシュ</t>
    </rPh>
    <rPh sb="7" eb="9">
      <t>インスウ</t>
    </rPh>
    <phoneticPr fontId="10"/>
  </si>
  <si>
    <t>従業者数</t>
    <phoneticPr fontId="10"/>
  </si>
  <si>
    <t>常　 勤（人）</t>
    <phoneticPr fontId="10"/>
  </si>
  <si>
    <t>非常勤（人）</t>
    <phoneticPr fontId="10"/>
  </si>
  <si>
    <t>常勤換算後の人数（人）</t>
    <phoneticPr fontId="10"/>
  </si>
  <si>
    <t>加算算定上の必要人数（人）</t>
    <phoneticPr fontId="10"/>
  </si>
  <si>
    <t>通勤者生活支援に係る体制</t>
    <rPh sb="0" eb="3">
      <t>ツウキンシャ</t>
    </rPh>
    <rPh sb="3" eb="5">
      <t>セイカツ</t>
    </rPh>
    <rPh sb="5" eb="7">
      <t>シエン</t>
    </rPh>
    <rPh sb="8" eb="9">
      <t>カカ</t>
    </rPh>
    <rPh sb="10" eb="12">
      <t>タイセイ</t>
    </rPh>
    <phoneticPr fontId="10"/>
  </si>
  <si>
    <t>雇用されている事業所名</t>
    <phoneticPr fontId="10"/>
  </si>
  <si>
    <t>設備</t>
    <rPh sb="0" eb="2">
      <t>セツビ</t>
    </rPh>
    <phoneticPr fontId="10"/>
  </si>
  <si>
    <t>居室数</t>
    <rPh sb="0" eb="2">
      <t>キョシツ</t>
    </rPh>
    <rPh sb="2" eb="3">
      <t>スウ</t>
    </rPh>
    <phoneticPr fontId="10"/>
  </si>
  <si>
    <t>１人当たり居室面積</t>
    <rPh sb="1" eb="2">
      <t>ニン</t>
    </rPh>
    <rPh sb="2" eb="3">
      <t>ア</t>
    </rPh>
    <rPh sb="5" eb="7">
      <t>キョシツ</t>
    </rPh>
    <rPh sb="7" eb="9">
      <t>メンセキ</t>
    </rPh>
    <phoneticPr fontId="10"/>
  </si>
  <si>
    <t>うち個室</t>
    <rPh sb="2" eb="4">
      <t>コシツ</t>
    </rPh>
    <phoneticPr fontId="10"/>
  </si>
  <si>
    <t>うち２人部屋</t>
    <rPh sb="3" eb="4">
      <t>ニン</t>
    </rPh>
    <rPh sb="4" eb="6">
      <t>ベヤ</t>
    </rPh>
    <phoneticPr fontId="10"/>
  </si>
  <si>
    <t>うち３人部屋</t>
    <rPh sb="3" eb="4">
      <t>ニン</t>
    </rPh>
    <rPh sb="4" eb="6">
      <t>ベヤ</t>
    </rPh>
    <phoneticPr fontId="10"/>
  </si>
  <si>
    <t>うち４人部屋</t>
    <rPh sb="3" eb="4">
      <t>ニン</t>
    </rPh>
    <rPh sb="4" eb="6">
      <t>ベヤ</t>
    </rPh>
    <phoneticPr fontId="10"/>
  </si>
  <si>
    <t>うち　人部屋</t>
    <rPh sb="3" eb="4">
      <t>ニン</t>
    </rPh>
    <rPh sb="4" eb="6">
      <t>ベヤ</t>
    </rPh>
    <phoneticPr fontId="10"/>
  </si>
  <si>
    <t>その他の設備の内容</t>
    <rPh sb="2" eb="3">
      <t>タ</t>
    </rPh>
    <rPh sb="4" eb="6">
      <t>セツビ</t>
    </rPh>
    <rPh sb="7" eb="9">
      <t>ナイヨウ</t>
    </rPh>
    <phoneticPr fontId="10"/>
  </si>
  <si>
    <t>夜間の支援体制</t>
    <rPh sb="0" eb="2">
      <t>ヤカン</t>
    </rPh>
    <rPh sb="3" eb="5">
      <t>シエン</t>
    </rPh>
    <rPh sb="5" eb="7">
      <t>タイセイ</t>
    </rPh>
    <phoneticPr fontId="10"/>
  </si>
  <si>
    <t>人数</t>
    <rPh sb="0" eb="2">
      <t>ニンズウ</t>
    </rPh>
    <phoneticPr fontId="10"/>
  </si>
  <si>
    <t>連携施設の名称</t>
    <rPh sb="0" eb="2">
      <t>レンケイ</t>
    </rPh>
    <rPh sb="2" eb="4">
      <t>シセツ</t>
    </rPh>
    <rPh sb="5" eb="7">
      <t>メイショウ</t>
    </rPh>
    <phoneticPr fontId="10"/>
  </si>
  <si>
    <t>夜間の支援体制の内容</t>
    <rPh sb="0" eb="2">
      <t>ヤカン</t>
    </rPh>
    <rPh sb="3" eb="5">
      <t>シエン</t>
    </rPh>
    <rPh sb="5" eb="7">
      <t>タイセイ</t>
    </rPh>
    <rPh sb="8" eb="10">
      <t>ナイヨウ</t>
    </rPh>
    <phoneticPr fontId="10"/>
  </si>
  <si>
    <t>　人員配置基準に定める従業者の数に加え、平成18年厚生労働省告示第556号第９号に定める厚生労働大臣が定める者の受け入れに当たり、当該利用者に対する適切な支援を行うために必要な数の生活支援員を配置することが可能であること。</t>
    <rPh sb="1" eb="3">
      <t>ジンイン</t>
    </rPh>
    <rPh sb="3" eb="5">
      <t>ハイチ</t>
    </rPh>
    <rPh sb="5" eb="7">
      <t>キジュン</t>
    </rPh>
    <rPh sb="8" eb="9">
      <t>サダ</t>
    </rPh>
    <rPh sb="11" eb="14">
      <t>ジュウギョウシャ</t>
    </rPh>
    <rPh sb="15" eb="16">
      <t>カズ</t>
    </rPh>
    <rPh sb="56" eb="57">
      <t>ウ</t>
    </rPh>
    <rPh sb="58" eb="59">
      <t>イ</t>
    </rPh>
    <rPh sb="61" eb="62">
      <t>ア</t>
    </rPh>
    <rPh sb="65" eb="67">
      <t>トウガイ</t>
    </rPh>
    <rPh sb="67" eb="70">
      <t>リヨウシャ</t>
    </rPh>
    <phoneticPr fontId="10"/>
  </si>
  <si>
    <t>　従業者に対し、医療観察法に規定する入院によらない医療を受ける者又は刑事施設若しくは少年院を釈放された障害者の支援に関する研修が年一回以上行われていること。</t>
    <rPh sb="14" eb="16">
      <t>キテイ</t>
    </rPh>
    <rPh sb="18" eb="20">
      <t>ニュウイン</t>
    </rPh>
    <rPh sb="25" eb="27">
      <t>イリョウ</t>
    </rPh>
    <rPh sb="28" eb="29">
      <t>ウ</t>
    </rPh>
    <rPh sb="31" eb="32">
      <t>シャ</t>
    </rPh>
    <phoneticPr fontId="10"/>
  </si>
  <si>
    <t>精神障害者地域移行特別加算に関する届出書</t>
    <rPh sb="0" eb="2">
      <t>セイシン</t>
    </rPh>
    <rPh sb="2" eb="5">
      <t>ショウガイシャ</t>
    </rPh>
    <rPh sb="5" eb="7">
      <t>チイキ</t>
    </rPh>
    <rPh sb="7" eb="9">
      <t>イコウ</t>
    </rPh>
    <rPh sb="9" eb="11">
      <t>トクベツ</t>
    </rPh>
    <rPh sb="11" eb="13">
      <t>カサン</t>
    </rPh>
    <rPh sb="14" eb="15">
      <t>カン</t>
    </rPh>
    <rPh sb="17" eb="19">
      <t>トドケデ</t>
    </rPh>
    <rPh sb="19" eb="20">
      <t>ショ</t>
    </rPh>
    <phoneticPr fontId="10"/>
  </si>
  <si>
    <t>身体障害者　・　知的障害者　・　精神障害者　・　難病患者等</t>
    <rPh sb="0" eb="2">
      <t>シンタイ</t>
    </rPh>
    <rPh sb="2" eb="5">
      <t>ショウガイシャ</t>
    </rPh>
    <rPh sb="8" eb="10">
      <t>チテキ</t>
    </rPh>
    <rPh sb="10" eb="13">
      <t>ショウガイシャ</t>
    </rPh>
    <rPh sb="16" eb="18">
      <t>セイシン</t>
    </rPh>
    <rPh sb="18" eb="21">
      <t>ショウガイシャ</t>
    </rPh>
    <rPh sb="24" eb="28">
      <t>ナンビョウカンジャ</t>
    </rPh>
    <rPh sb="28" eb="29">
      <t>トウ</t>
    </rPh>
    <phoneticPr fontId="10"/>
  </si>
  <si>
    <t>職員配置</t>
    <rPh sb="0" eb="2">
      <t>ショクイン</t>
    </rPh>
    <rPh sb="2" eb="4">
      <t>ハイチ</t>
    </rPh>
    <phoneticPr fontId="10"/>
  </si>
  <si>
    <t>研修の受講状況</t>
    <rPh sb="0" eb="2">
      <t>ケンシュウ</t>
    </rPh>
    <rPh sb="3" eb="5">
      <t>ジュコウ</t>
    </rPh>
    <rPh sb="5" eb="7">
      <t>ジョウキョウ</t>
    </rPh>
    <phoneticPr fontId="10"/>
  </si>
  <si>
    <t>強度行動障害支援者養成研修
（実践研修）</t>
    <rPh sb="0" eb="2">
      <t>キョウド</t>
    </rPh>
    <rPh sb="2" eb="4">
      <t>コウドウ</t>
    </rPh>
    <rPh sb="4" eb="5">
      <t>ショウ</t>
    </rPh>
    <rPh sb="5" eb="6">
      <t>ガイ</t>
    </rPh>
    <rPh sb="6" eb="9">
      <t>シエンシャ</t>
    </rPh>
    <rPh sb="9" eb="11">
      <t>ヨウセイ</t>
    </rPh>
    <rPh sb="11" eb="13">
      <t>ケンシュウ</t>
    </rPh>
    <rPh sb="15" eb="17">
      <t>ジッセン</t>
    </rPh>
    <rPh sb="17" eb="19">
      <t>ケンシュウウム</t>
    </rPh>
    <phoneticPr fontId="10"/>
  </si>
  <si>
    <t>強度行動障害支援者養成研修
（基礎研修）</t>
    <phoneticPr fontId="10"/>
  </si>
  <si>
    <t>生活支援員の数</t>
    <phoneticPr fontId="10"/>
  </si>
  <si>
    <t>（※２）生活支援員のうち２０％以上が、強度行動障害支援者養成研修（基礎研修）修了者であること。</t>
    <rPh sb="35" eb="37">
      <t>ケンシュウ</t>
    </rPh>
    <phoneticPr fontId="10"/>
  </si>
  <si>
    <t>　当該事業所において行われる通所サービス等の利用につき、利用者の送迎を行っていること。</t>
    <rPh sb="1" eb="3">
      <t>トウガイ</t>
    </rPh>
    <rPh sb="3" eb="6">
      <t>ジギョウショ</t>
    </rPh>
    <rPh sb="10" eb="11">
      <t>オコナ</t>
    </rPh>
    <rPh sb="14" eb="16">
      <t>ツウショ</t>
    </rPh>
    <rPh sb="20" eb="21">
      <t>トウ</t>
    </rPh>
    <rPh sb="22" eb="24">
      <t>リヨウ</t>
    </rPh>
    <rPh sb="28" eb="31">
      <t>リヨウシャ</t>
    </rPh>
    <rPh sb="32" eb="34">
      <t>ソウゲイ</t>
    </rPh>
    <rPh sb="35" eb="36">
      <t>オコナ</t>
    </rPh>
    <phoneticPr fontId="10"/>
  </si>
  <si>
    <t>　週３回以上の送迎を実施している。</t>
    <phoneticPr fontId="10"/>
  </si>
  <si>
    <t>　送迎を利用する者のうち、区分５若しくは区分６に該当する者又はこれに準ずる者が100分の60以上。</t>
    <rPh sb="1" eb="3">
      <t>ソウゲイ</t>
    </rPh>
    <rPh sb="4" eb="6">
      <t>リヨウ</t>
    </rPh>
    <rPh sb="8" eb="9">
      <t>モノ</t>
    </rPh>
    <rPh sb="13" eb="15">
      <t>クブン</t>
    </rPh>
    <rPh sb="16" eb="17">
      <t>モ</t>
    </rPh>
    <rPh sb="20" eb="22">
      <t>クブン</t>
    </rPh>
    <rPh sb="24" eb="26">
      <t>ガイトウ</t>
    </rPh>
    <rPh sb="28" eb="29">
      <t>シャ</t>
    </rPh>
    <rPh sb="29" eb="30">
      <t>マタ</t>
    </rPh>
    <rPh sb="34" eb="35">
      <t>ジュン</t>
    </rPh>
    <rPh sb="37" eb="38">
      <t>シャ</t>
    </rPh>
    <rPh sb="42" eb="43">
      <t>ブン</t>
    </rPh>
    <rPh sb="46" eb="48">
      <t>イジョウ</t>
    </rPh>
    <phoneticPr fontId="10"/>
  </si>
  <si>
    <t>　1には該当しない。</t>
    <rPh sb="4" eb="6">
      <t>ガイトウ</t>
    </rPh>
    <phoneticPr fontId="10"/>
  </si>
  <si>
    <t>送迎者リスト　（送迎加算に係る届出書）</t>
    <rPh sb="0" eb="2">
      <t>ソウゲイ</t>
    </rPh>
    <rPh sb="2" eb="3">
      <t>シャ</t>
    </rPh>
    <rPh sb="8" eb="10">
      <t>ソウゲイ</t>
    </rPh>
    <rPh sb="10" eb="12">
      <t>カサン</t>
    </rPh>
    <rPh sb="13" eb="14">
      <t>カカ</t>
    </rPh>
    <rPh sb="15" eb="18">
      <t>トドケデショ</t>
    </rPh>
    <phoneticPr fontId="10"/>
  </si>
  <si>
    <t>（　　生活介護　　・　　生活介護以外　　）</t>
    <rPh sb="3" eb="5">
      <t>セイカツ</t>
    </rPh>
    <rPh sb="5" eb="7">
      <t>カイゴ</t>
    </rPh>
    <rPh sb="12" eb="14">
      <t>セイカツ</t>
    </rPh>
    <rPh sb="14" eb="16">
      <t>カイゴ</t>
    </rPh>
    <rPh sb="16" eb="18">
      <t>イガイ</t>
    </rPh>
    <phoneticPr fontId="10"/>
  </si>
  <si>
    <t>当該施設の送迎の利用者数（人）</t>
    <rPh sb="0" eb="2">
      <t>トウガイ</t>
    </rPh>
    <rPh sb="2" eb="4">
      <t>シセツ</t>
    </rPh>
    <rPh sb="5" eb="7">
      <t>ソウゲイ</t>
    </rPh>
    <rPh sb="8" eb="10">
      <t>リヨウ</t>
    </rPh>
    <rPh sb="10" eb="11">
      <t>シャ</t>
    </rPh>
    <rPh sb="11" eb="12">
      <t>スウ</t>
    </rPh>
    <rPh sb="13" eb="14">
      <t>ニン</t>
    </rPh>
    <phoneticPr fontId="10"/>
  </si>
  <si>
    <t>Ａ</t>
    <phoneticPr fontId="10"/>
  </si>
  <si>
    <t>うち重度者（人）</t>
    <rPh sb="2" eb="4">
      <t>ジュウド</t>
    </rPh>
    <rPh sb="4" eb="5">
      <t>シャ</t>
    </rPh>
    <rPh sb="6" eb="7">
      <t>ニン</t>
    </rPh>
    <phoneticPr fontId="10"/>
  </si>
  <si>
    <t>Ｂ</t>
    <phoneticPr fontId="10"/>
  </si>
  <si>
    <t>重度者の割合　（　（Ｂ）／（Ａ）　）</t>
    <rPh sb="0" eb="2">
      <t>ジュウド</t>
    </rPh>
    <rPh sb="2" eb="3">
      <t>シャ</t>
    </rPh>
    <rPh sb="4" eb="6">
      <t>ワリアイ</t>
    </rPh>
    <phoneticPr fontId="10"/>
  </si>
  <si>
    <t>Ｃ</t>
    <phoneticPr fontId="10"/>
  </si>
  <si>
    <t>（C）が６０％以上の条件</t>
    <rPh sb="7" eb="9">
      <t>イジョウ</t>
    </rPh>
    <rPh sb="10" eb="12">
      <t>ジョウケン</t>
    </rPh>
    <phoneticPr fontId="10"/>
  </si>
  <si>
    <t>満たす</t>
    <rPh sb="0" eb="1">
      <t>ミ</t>
    </rPh>
    <phoneticPr fontId="10"/>
  </si>
  <si>
    <t>満たさない</t>
    <rPh sb="0" eb="1">
      <t>ミ</t>
    </rPh>
    <phoneticPr fontId="10"/>
  </si>
  <si>
    <t>障害支援区分</t>
    <rPh sb="0" eb="2">
      <t>ショウガイ</t>
    </rPh>
    <rPh sb="2" eb="4">
      <t>シエン</t>
    </rPh>
    <rPh sb="4" eb="6">
      <t>クブン</t>
    </rPh>
    <phoneticPr fontId="10"/>
  </si>
  <si>
    <t>備考欄</t>
    <rPh sb="0" eb="2">
      <t>ビコウ</t>
    </rPh>
    <rPh sb="2" eb="3">
      <t>ラン</t>
    </rPh>
    <phoneticPr fontId="10"/>
  </si>
  <si>
    <t>※ここでいう「重度者」とは、障害支援区分５若しくは区分６に該当する者又はこれに準ずる者（区分４以下であって、平成
　１８年厚生労働省告示第５４３号別表第二に掲げる行動関連項目の合計点数が１０点以上である者又は喀痰吸引等を必
　要とする者。）をいう。</t>
    <rPh sb="7" eb="9">
      <t>ジュウド</t>
    </rPh>
    <rPh sb="14" eb="16">
      <t>ショウガイ</t>
    </rPh>
    <rPh sb="16" eb="18">
      <t>シエン</t>
    </rPh>
    <rPh sb="18" eb="20">
      <t>クブン</t>
    </rPh>
    <rPh sb="21" eb="22">
      <t>モ</t>
    </rPh>
    <rPh sb="25" eb="27">
      <t>クブン</t>
    </rPh>
    <rPh sb="29" eb="31">
      <t>ガイトウ</t>
    </rPh>
    <rPh sb="33" eb="34">
      <t>モノ</t>
    </rPh>
    <rPh sb="34" eb="35">
      <t>マタ</t>
    </rPh>
    <rPh sb="39" eb="40">
      <t>ジュン</t>
    </rPh>
    <rPh sb="42" eb="43">
      <t>モノ</t>
    </rPh>
    <rPh sb="44" eb="46">
      <t>クブン</t>
    </rPh>
    <rPh sb="47" eb="49">
      <t>イカ</t>
    </rPh>
    <rPh sb="117" eb="118">
      <t>モノ</t>
    </rPh>
    <phoneticPr fontId="10"/>
  </si>
  <si>
    <t>重度者の割合　（　（Ｂ）／（Ａ）　）</t>
    <rPh sb="0" eb="2">
      <t>ジュウド</t>
    </rPh>
    <rPh sb="2" eb="3">
      <t>モノ</t>
    </rPh>
    <rPh sb="4" eb="6">
      <t>ワリアイ</t>
    </rPh>
    <phoneticPr fontId="10"/>
  </si>
  <si>
    <t>障害程度区分</t>
    <rPh sb="0" eb="2">
      <t>ショウガイ</t>
    </rPh>
    <rPh sb="2" eb="4">
      <t>テイド</t>
    </rPh>
    <rPh sb="4" eb="6">
      <t>クブン</t>
    </rPh>
    <phoneticPr fontId="10"/>
  </si>
  <si>
    <t>※ここでいう「重度者」とは、障害程度区分５若しくは区分６に該当する者又はこれに準ずる者（区分４以下であって、平成
　１８年厚生労働省告示第５４３号別表第二に掲げる行動関連項目の合計点数が８点以上である者又は喀痰吸引等を必
　要とする者。）をいう。</t>
    <rPh sb="7" eb="9">
      <t>ジュウド</t>
    </rPh>
    <rPh sb="14" eb="16">
      <t>ショウガイ</t>
    </rPh>
    <rPh sb="16" eb="18">
      <t>テイド</t>
    </rPh>
    <rPh sb="18" eb="20">
      <t>クブン</t>
    </rPh>
    <rPh sb="21" eb="22">
      <t>モ</t>
    </rPh>
    <rPh sb="25" eb="27">
      <t>クブン</t>
    </rPh>
    <rPh sb="29" eb="31">
      <t>ガイトウ</t>
    </rPh>
    <rPh sb="33" eb="34">
      <t>モノ</t>
    </rPh>
    <rPh sb="34" eb="35">
      <t>マタ</t>
    </rPh>
    <rPh sb="39" eb="40">
      <t>ジュン</t>
    </rPh>
    <rPh sb="42" eb="43">
      <t>モノ</t>
    </rPh>
    <rPh sb="44" eb="46">
      <t>クブン</t>
    </rPh>
    <rPh sb="47" eb="49">
      <t>イカ</t>
    </rPh>
    <rPh sb="116" eb="117">
      <t>モノ</t>
    </rPh>
    <phoneticPr fontId="10"/>
  </si>
  <si>
    <t>○○福祉園</t>
    <rPh sb="2" eb="4">
      <t>フクシ</t>
    </rPh>
    <rPh sb="4" eb="5">
      <t>エン</t>
    </rPh>
    <phoneticPr fontId="10"/>
  </si>
  <si>
    <t>平成26年市条例第47号第87条第4項</t>
  </si>
  <si>
    <t>平成26年市条例第47号第87条第２項</t>
  </si>
  <si>
    <t>・平成26年市条例第47号第87条第１項
・18厚労省告示545号（指針）</t>
  </si>
  <si>
    <t>報酬告示第６の10</t>
  </si>
  <si>
    <t>留意事項通知第二の２(6)⑪</t>
  </si>
  <si>
    <t>平成26年市条例第47号第87条第３項</t>
  </si>
  <si>
    <t>○八王子市指定障害福祉サービスの事業等の人員、設備及び運営の基準に関する条例（平成26年八王子市条例第47号）</t>
    <phoneticPr fontId="10"/>
  </si>
  <si>
    <t>障害者の日常生活及び社会生活を総合的に支援するための法律に基づく事業者指定の申請に係る書類一覧</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9" eb="30">
      <t>モト</t>
    </rPh>
    <phoneticPr fontId="10"/>
  </si>
  <si>
    <t>（自立訓練：機能訓練・生活訓練）</t>
    <rPh sb="1" eb="3">
      <t>ジリツ</t>
    </rPh>
    <rPh sb="3" eb="5">
      <t>クンレン</t>
    </rPh>
    <rPh sb="6" eb="8">
      <t>キノウ</t>
    </rPh>
    <rPh sb="8" eb="10">
      <t>クンレン</t>
    </rPh>
    <rPh sb="11" eb="13">
      <t>セイカツ</t>
    </rPh>
    <rPh sb="13" eb="15">
      <t>クンレン</t>
    </rPh>
    <phoneticPr fontId="10"/>
  </si>
  <si>
    <t>事業所の名称</t>
    <rPh sb="0" eb="2">
      <t>ジギョウ</t>
    </rPh>
    <rPh sb="2" eb="3">
      <t>ショ</t>
    </rPh>
    <phoneticPr fontId="10"/>
  </si>
  <si>
    <t>　※「申請者確認欄」の該当欄に「○」を付し、添付書類等に漏れがないよう確認してください。</t>
    <rPh sb="3" eb="6">
      <t>シンセイシャ</t>
    </rPh>
    <rPh sb="6" eb="8">
      <t>カクニン</t>
    </rPh>
    <rPh sb="8" eb="9">
      <t>ラン</t>
    </rPh>
    <rPh sb="11" eb="14">
      <t>ガイトウラン</t>
    </rPh>
    <rPh sb="19" eb="20">
      <t>フ</t>
    </rPh>
    <rPh sb="22" eb="27">
      <t>テンプショルイナド</t>
    </rPh>
    <rPh sb="28" eb="29">
      <t>モ</t>
    </rPh>
    <rPh sb="35" eb="37">
      <t>カクニン</t>
    </rPh>
    <phoneticPr fontId="10"/>
  </si>
  <si>
    <t>申請書及び添付書類等</t>
    <rPh sb="8" eb="9">
      <t>ルイ</t>
    </rPh>
    <rPh sb="9" eb="10">
      <t>トウ</t>
    </rPh>
    <phoneticPr fontId="10"/>
  </si>
  <si>
    <t>申請者確認欄</t>
  </si>
  <si>
    <t>備考</t>
  </si>
  <si>
    <t>申請書</t>
    <rPh sb="0" eb="3">
      <t>シンセイショ</t>
    </rPh>
    <phoneticPr fontId="10"/>
  </si>
  <si>
    <t>指定申請書</t>
    <rPh sb="0" eb="2">
      <t>シテイ</t>
    </rPh>
    <rPh sb="2" eb="5">
      <t>シンセイショ</t>
    </rPh>
    <phoneticPr fontId="10"/>
  </si>
  <si>
    <t>指定に係る記載事項</t>
    <rPh sb="0" eb="2">
      <t>シテイ</t>
    </rPh>
    <rPh sb="3" eb="4">
      <t>カカ</t>
    </rPh>
    <rPh sb="5" eb="7">
      <t>キサイ</t>
    </rPh>
    <rPh sb="7" eb="9">
      <t>ジコウ</t>
    </rPh>
    <phoneticPr fontId="10"/>
  </si>
  <si>
    <t>介護給付費等算定に係る体制等状況一覧表</t>
    <rPh sb="0" eb="2">
      <t>カイゴ</t>
    </rPh>
    <rPh sb="2" eb="4">
      <t>キュウフ</t>
    </rPh>
    <rPh sb="4" eb="6">
      <t>ヒトウ</t>
    </rPh>
    <rPh sb="6" eb="8">
      <t>サンテイ</t>
    </rPh>
    <rPh sb="9" eb="10">
      <t>カカ</t>
    </rPh>
    <rPh sb="11" eb="14">
      <t>タイセイトウ</t>
    </rPh>
    <rPh sb="14" eb="16">
      <t>ジョウキョウ</t>
    </rPh>
    <rPh sb="16" eb="18">
      <t>イチラン</t>
    </rPh>
    <rPh sb="18" eb="19">
      <t>ヒョウ</t>
    </rPh>
    <phoneticPr fontId="10"/>
  </si>
  <si>
    <t>福祉専門職員配置等加算に関する届出書</t>
  </si>
  <si>
    <t>食事提供体制加算に係る体制</t>
    <phoneticPr fontId="10"/>
  </si>
  <si>
    <t>視覚障害者又は言語聴覚障害者の状況</t>
    <rPh sb="0" eb="2">
      <t>シカク</t>
    </rPh>
    <rPh sb="2" eb="4">
      <t>ショウガイ</t>
    </rPh>
    <rPh sb="4" eb="5">
      <t>シャ</t>
    </rPh>
    <rPh sb="5" eb="6">
      <t>マタ</t>
    </rPh>
    <rPh sb="7" eb="9">
      <t>ゲンゴ</t>
    </rPh>
    <rPh sb="9" eb="11">
      <t>チョウカク</t>
    </rPh>
    <rPh sb="11" eb="14">
      <t>ショウガイシャ</t>
    </rPh>
    <rPh sb="15" eb="17">
      <t>ジョウキョウ</t>
    </rPh>
    <phoneticPr fontId="10"/>
  </si>
  <si>
    <t>地域移行支援体制強化加算及び通勤者生活支援加算に係る体制(宿泊型自立訓練に限る）</t>
    <rPh sb="0" eb="2">
      <t>チイキ</t>
    </rPh>
    <rPh sb="2" eb="4">
      <t>イコウ</t>
    </rPh>
    <rPh sb="4" eb="6">
      <t>シエン</t>
    </rPh>
    <rPh sb="6" eb="8">
      <t>タイセイ</t>
    </rPh>
    <rPh sb="8" eb="10">
      <t>キョウカ</t>
    </rPh>
    <rPh sb="10" eb="12">
      <t>カサン</t>
    </rPh>
    <rPh sb="12" eb="13">
      <t>オヨ</t>
    </rPh>
    <rPh sb="14" eb="17">
      <t>ツウキンシャ</t>
    </rPh>
    <rPh sb="17" eb="21">
      <t>セイカツシエン</t>
    </rPh>
    <rPh sb="21" eb="23">
      <t>カサン</t>
    </rPh>
    <rPh sb="24" eb="25">
      <t>カカワ</t>
    </rPh>
    <rPh sb="26" eb="28">
      <t>タイセイ</t>
    </rPh>
    <rPh sb="29" eb="32">
      <t>シュクハクガタ</t>
    </rPh>
    <rPh sb="32" eb="34">
      <t>ジリツ</t>
    </rPh>
    <rPh sb="34" eb="36">
      <t>クンレン</t>
    </rPh>
    <rPh sb="37" eb="38">
      <t>カギ</t>
    </rPh>
    <phoneticPr fontId="10"/>
  </si>
  <si>
    <t>地域生活移行個別支援特別加算に係る体制（宿泊型自立訓練に限る）</t>
    <rPh sb="0" eb="2">
      <t>チイキ</t>
    </rPh>
    <rPh sb="2" eb="4">
      <t>セイカツ</t>
    </rPh>
    <rPh sb="4" eb="6">
      <t>イコウ</t>
    </rPh>
    <rPh sb="6" eb="8">
      <t>コベツ</t>
    </rPh>
    <rPh sb="8" eb="10">
      <t>シエン</t>
    </rPh>
    <rPh sb="10" eb="12">
      <t>トクベツ</t>
    </rPh>
    <rPh sb="12" eb="14">
      <t>カサン</t>
    </rPh>
    <rPh sb="15" eb="16">
      <t>カカワ</t>
    </rPh>
    <rPh sb="17" eb="19">
      <t>タイセイ</t>
    </rPh>
    <rPh sb="20" eb="23">
      <t>シュクハクガタ</t>
    </rPh>
    <rPh sb="23" eb="25">
      <t>ジリツ</t>
    </rPh>
    <rPh sb="25" eb="27">
      <t>クンレン</t>
    </rPh>
    <rPh sb="28" eb="29">
      <t>カギ</t>
    </rPh>
    <phoneticPr fontId="10"/>
  </si>
  <si>
    <t>送迎加算に関する届出書</t>
    <rPh sb="0" eb="2">
      <t>ソウゲイ</t>
    </rPh>
    <rPh sb="2" eb="4">
      <t>カサン</t>
    </rPh>
    <rPh sb="5" eb="6">
      <t>カン</t>
    </rPh>
    <rPh sb="8" eb="11">
      <t>トドケデショ</t>
    </rPh>
    <phoneticPr fontId="10"/>
  </si>
  <si>
    <t>看護職員配置加算に係る届出書</t>
    <rPh sb="0" eb="2">
      <t>カンゴ</t>
    </rPh>
    <rPh sb="2" eb="4">
      <t>ショクイン</t>
    </rPh>
    <rPh sb="4" eb="6">
      <t>ハイチ</t>
    </rPh>
    <rPh sb="6" eb="8">
      <t>カサン</t>
    </rPh>
    <rPh sb="9" eb="10">
      <t>カカワ</t>
    </rPh>
    <rPh sb="11" eb="14">
      <t>トドケデショ</t>
    </rPh>
    <phoneticPr fontId="10"/>
  </si>
  <si>
    <t>届出</t>
    <rPh sb="0" eb="1">
      <t>トドケ</t>
    </rPh>
    <rPh sb="1" eb="2">
      <t>デ</t>
    </rPh>
    <phoneticPr fontId="10"/>
  </si>
  <si>
    <t>利用日数に係る特例の適用を受ける通所施設に係る（変更）届出書
（利用日数の特例を届け出た場合に利用日数を管理する時に管理票を使用して適切な管理を行う）</t>
    <rPh sb="32" eb="34">
      <t>リヨウ</t>
    </rPh>
    <rPh sb="34" eb="36">
      <t>ニッスウ</t>
    </rPh>
    <rPh sb="52" eb="54">
      <t>カンリ</t>
    </rPh>
    <rPh sb="56" eb="57">
      <t>トキ</t>
    </rPh>
    <rPh sb="66" eb="68">
      <t>テキセツ</t>
    </rPh>
    <rPh sb="69" eb="71">
      <t>カンリ</t>
    </rPh>
    <rPh sb="72" eb="73">
      <t>オコナ</t>
    </rPh>
    <phoneticPr fontId="10"/>
  </si>
  <si>
    <t>添付書類</t>
    <rPh sb="0" eb="1">
      <t>ソウ</t>
    </rPh>
    <rPh sb="1" eb="2">
      <t>ヅケ</t>
    </rPh>
    <rPh sb="2" eb="3">
      <t>ショ</t>
    </rPh>
    <rPh sb="3" eb="4">
      <t>タグイ</t>
    </rPh>
    <phoneticPr fontId="10"/>
  </si>
  <si>
    <t>申請者の定款、寄付行為等及び登記事項証明書（原本又は原本証明）又は条例等</t>
    <rPh sb="0" eb="3">
      <t>シンセイシャ</t>
    </rPh>
    <rPh sb="4" eb="6">
      <t>テイカン</t>
    </rPh>
    <rPh sb="7" eb="9">
      <t>キフ</t>
    </rPh>
    <rPh sb="9" eb="12">
      <t>コウイナド</t>
    </rPh>
    <rPh sb="12" eb="13">
      <t>オヨ</t>
    </rPh>
    <rPh sb="14" eb="16">
      <t>トウキ</t>
    </rPh>
    <rPh sb="16" eb="18">
      <t>ジコウ</t>
    </rPh>
    <rPh sb="18" eb="21">
      <t>ショウメイショ</t>
    </rPh>
    <rPh sb="22" eb="24">
      <t>ゲンポン</t>
    </rPh>
    <rPh sb="24" eb="25">
      <t>マタ</t>
    </rPh>
    <rPh sb="26" eb="28">
      <t>ゲンポン</t>
    </rPh>
    <rPh sb="28" eb="30">
      <t>ショウメイ</t>
    </rPh>
    <rPh sb="31" eb="32">
      <t>マタ</t>
    </rPh>
    <rPh sb="33" eb="35">
      <t>ジョウレイ</t>
    </rPh>
    <rPh sb="35" eb="36">
      <t>ナド</t>
    </rPh>
    <phoneticPr fontId="10"/>
  </si>
  <si>
    <t>建物面積表</t>
    <rPh sb="0" eb="2">
      <t>タテモノ</t>
    </rPh>
    <rPh sb="2" eb="4">
      <t>メンセキ</t>
    </rPh>
    <rPh sb="4" eb="5">
      <t>ヒョウ</t>
    </rPh>
    <phoneticPr fontId="10"/>
  </si>
  <si>
    <t>参考様式</t>
    <rPh sb="0" eb="2">
      <t>サンコウ</t>
    </rPh>
    <rPh sb="2" eb="4">
      <t>ヨウシキ</t>
    </rPh>
    <phoneticPr fontId="10"/>
  </si>
  <si>
    <t>土地・建物登記簿又は賃貸借契約書（写）</t>
    <rPh sb="0" eb="2">
      <t>トチ</t>
    </rPh>
    <rPh sb="3" eb="5">
      <t>タテモノ</t>
    </rPh>
    <rPh sb="5" eb="8">
      <t>トウキボ</t>
    </rPh>
    <rPh sb="8" eb="9">
      <t>マタ</t>
    </rPh>
    <rPh sb="10" eb="13">
      <t>チンタイシャク</t>
    </rPh>
    <rPh sb="13" eb="16">
      <t>ケイヤクショ</t>
    </rPh>
    <rPh sb="17" eb="18">
      <t>ウツ</t>
    </rPh>
    <phoneticPr fontId="10"/>
  </si>
  <si>
    <t>利用者からの苦情を解決するために講ずる措置の概要</t>
    <rPh sb="0" eb="3">
      <t>リヨウシャ</t>
    </rPh>
    <rPh sb="6" eb="8">
      <t>クジョウ</t>
    </rPh>
    <rPh sb="9" eb="11">
      <t>カイケツ</t>
    </rPh>
    <rPh sb="16" eb="17">
      <t>コウ</t>
    </rPh>
    <rPh sb="19" eb="21">
      <t>ソチ</t>
    </rPh>
    <rPh sb="22" eb="24">
      <t>ガイヨウ</t>
    </rPh>
    <phoneticPr fontId="10"/>
  </si>
  <si>
    <t>参考様式６</t>
    <rPh sb="0" eb="2">
      <t>サンコウ</t>
    </rPh>
    <rPh sb="2" eb="4">
      <t>ヨウシキ</t>
    </rPh>
    <phoneticPr fontId="10"/>
  </si>
  <si>
    <t>主たる対象者を特定する理由書</t>
    <rPh sb="0" eb="1">
      <t>シュ</t>
    </rPh>
    <rPh sb="3" eb="6">
      <t>タイショウシャ</t>
    </rPh>
    <rPh sb="7" eb="9">
      <t>トクテイ</t>
    </rPh>
    <rPh sb="11" eb="14">
      <t>リユウショ</t>
    </rPh>
    <phoneticPr fontId="10"/>
  </si>
  <si>
    <t>参考様式７</t>
    <rPh sb="0" eb="2">
      <t>サンコウ</t>
    </rPh>
    <rPh sb="2" eb="4">
      <t>ヨウシキ</t>
    </rPh>
    <phoneticPr fontId="10"/>
  </si>
  <si>
    <t>協力医療機関リスト及び当該協力医療機関との契約内容が分かる書類（協定書等の写し）</t>
    <rPh sb="0" eb="2">
      <t>キョウリョク</t>
    </rPh>
    <rPh sb="2" eb="4">
      <t>イリョウ</t>
    </rPh>
    <rPh sb="4" eb="6">
      <t>キカン</t>
    </rPh>
    <rPh sb="9" eb="10">
      <t>オヨ</t>
    </rPh>
    <rPh sb="11" eb="13">
      <t>トウガイ</t>
    </rPh>
    <rPh sb="13" eb="15">
      <t>キョウリョク</t>
    </rPh>
    <rPh sb="15" eb="17">
      <t>イリョウ</t>
    </rPh>
    <rPh sb="17" eb="19">
      <t>キカン</t>
    </rPh>
    <rPh sb="21" eb="23">
      <t>ケイヤク</t>
    </rPh>
    <rPh sb="23" eb="25">
      <t>ナイヨウ</t>
    </rPh>
    <rPh sb="26" eb="27">
      <t>ワ</t>
    </rPh>
    <rPh sb="29" eb="31">
      <t>ショルイ</t>
    </rPh>
    <rPh sb="32" eb="34">
      <t>キョウテイ</t>
    </rPh>
    <rPh sb="34" eb="35">
      <t>ショ</t>
    </rPh>
    <rPh sb="35" eb="36">
      <t>トウ</t>
    </rPh>
    <rPh sb="37" eb="38">
      <t>ウツ</t>
    </rPh>
    <phoneticPr fontId="10"/>
  </si>
  <si>
    <t>当該申請に係る事業に係る資産の状況(貸借対照表、財産目録等）</t>
    <rPh sb="0" eb="2">
      <t>トウガイ</t>
    </rPh>
    <rPh sb="2" eb="4">
      <t>シンセイ</t>
    </rPh>
    <rPh sb="5" eb="6">
      <t>カカ</t>
    </rPh>
    <rPh sb="7" eb="9">
      <t>ジギョウ</t>
    </rPh>
    <rPh sb="10" eb="11">
      <t>カカ</t>
    </rPh>
    <rPh sb="12" eb="14">
      <t>シサン</t>
    </rPh>
    <rPh sb="15" eb="17">
      <t>ジョウキョウ</t>
    </rPh>
    <rPh sb="24" eb="26">
      <t>ザイサン</t>
    </rPh>
    <rPh sb="26" eb="28">
      <t>モクロク</t>
    </rPh>
    <rPh sb="28" eb="29">
      <t>トウ</t>
    </rPh>
    <phoneticPr fontId="10"/>
  </si>
  <si>
    <t>就業規則</t>
    <rPh sb="0" eb="2">
      <t>シュウギョウ</t>
    </rPh>
    <rPh sb="2" eb="4">
      <t>キソク</t>
    </rPh>
    <phoneticPr fontId="10"/>
  </si>
  <si>
    <t>事業開始届</t>
    <rPh sb="0" eb="2">
      <t>ジギョウ</t>
    </rPh>
    <rPh sb="2" eb="4">
      <t>カイシ</t>
    </rPh>
    <rPh sb="4" eb="5">
      <t>トドケ</t>
    </rPh>
    <phoneticPr fontId="10"/>
  </si>
  <si>
    <t>事業計画書</t>
    <rPh sb="0" eb="2">
      <t>ジギョウ</t>
    </rPh>
    <rPh sb="2" eb="5">
      <t>ケイカクショ</t>
    </rPh>
    <phoneticPr fontId="10"/>
  </si>
  <si>
    <t>資金収支予算書</t>
    <rPh sb="0" eb="2">
      <t>シキン</t>
    </rPh>
    <rPh sb="2" eb="4">
      <t>シュウシ</t>
    </rPh>
    <rPh sb="4" eb="7">
      <t>ヨサンショ</t>
    </rPh>
    <phoneticPr fontId="10"/>
  </si>
  <si>
    <t>利用者名簿</t>
    <rPh sb="0" eb="3">
      <t>リヨウシャ</t>
    </rPh>
    <rPh sb="3" eb="5">
      <t>メイボ</t>
    </rPh>
    <phoneticPr fontId="10"/>
  </si>
  <si>
    <t>消防計画</t>
    <rPh sb="0" eb="2">
      <t>ショウボウ</t>
    </rPh>
    <rPh sb="2" eb="4">
      <t>ケイカク</t>
    </rPh>
    <phoneticPr fontId="10"/>
  </si>
  <si>
    <t>給与規定等</t>
    <rPh sb="0" eb="2">
      <t>キュウヨ</t>
    </rPh>
    <rPh sb="2" eb="4">
      <t>キテイ</t>
    </rPh>
    <rPh sb="4" eb="5">
      <t>トウ</t>
    </rPh>
    <phoneticPr fontId="10"/>
  </si>
  <si>
    <t>権利擁護に関する規定</t>
    <rPh sb="0" eb="2">
      <t>ケンリ</t>
    </rPh>
    <rPh sb="2" eb="4">
      <t>ヨウゴ</t>
    </rPh>
    <rPh sb="5" eb="6">
      <t>カン</t>
    </rPh>
    <rPh sb="8" eb="10">
      <t>キテイ</t>
    </rPh>
    <phoneticPr fontId="10"/>
  </si>
  <si>
    <t>研修計画</t>
    <rPh sb="0" eb="2">
      <t>ケンシュウ</t>
    </rPh>
    <rPh sb="2" eb="4">
      <t>ケイカク</t>
    </rPh>
    <phoneticPr fontId="10"/>
  </si>
  <si>
    <t>危機管理マニュアル</t>
    <rPh sb="0" eb="2">
      <t>キキ</t>
    </rPh>
    <rPh sb="2" eb="4">
      <t>カンリ</t>
    </rPh>
    <phoneticPr fontId="10"/>
  </si>
  <si>
    <t>関係協力機関一覧</t>
    <rPh sb="0" eb="2">
      <t>カンケイ</t>
    </rPh>
    <rPh sb="2" eb="4">
      <t>キョウリョク</t>
    </rPh>
    <rPh sb="4" eb="6">
      <t>キカン</t>
    </rPh>
    <rPh sb="6" eb="8">
      <t>イチラン</t>
    </rPh>
    <phoneticPr fontId="10"/>
  </si>
  <si>
    <t>書類差替確約書</t>
    <rPh sb="0" eb="2">
      <t>ショルイ</t>
    </rPh>
    <rPh sb="2" eb="4">
      <t>サシカ</t>
    </rPh>
    <rPh sb="4" eb="7">
      <t>カクヤクショ</t>
    </rPh>
    <phoneticPr fontId="10"/>
  </si>
  <si>
    <t>別紙</t>
    <rPh sb="0" eb="2">
      <t>ベッシ</t>
    </rPh>
    <phoneticPr fontId="10"/>
  </si>
  <si>
    <t>〔担当者連絡先〕</t>
    <rPh sb="1" eb="4">
      <t>タントウシャ</t>
    </rPh>
    <rPh sb="4" eb="7">
      <t>レンラクサキ</t>
    </rPh>
    <phoneticPr fontId="10"/>
  </si>
  <si>
    <t>　提出いただいた申請書類に記載されている内容について、問い合わせする際の連絡先を記入してください。</t>
    <rPh sb="1" eb="3">
      <t>テイシュツ</t>
    </rPh>
    <rPh sb="8" eb="11">
      <t>シンセイショ</t>
    </rPh>
    <rPh sb="11" eb="12">
      <t>ルイ</t>
    </rPh>
    <rPh sb="13" eb="15">
      <t>キサイ</t>
    </rPh>
    <rPh sb="20" eb="22">
      <t>ナイヨウ</t>
    </rPh>
    <rPh sb="27" eb="28">
      <t>ト</t>
    </rPh>
    <rPh sb="29" eb="30">
      <t>ア</t>
    </rPh>
    <rPh sb="34" eb="35">
      <t>サイ</t>
    </rPh>
    <rPh sb="36" eb="39">
      <t>レンラクサキ</t>
    </rPh>
    <rPh sb="40" eb="42">
      <t>キニュウ</t>
    </rPh>
    <phoneticPr fontId="10"/>
  </si>
  <si>
    <t>担当者名</t>
  </si>
  <si>
    <t>電話</t>
  </si>
  <si>
    <t>F　A　X</t>
  </si>
  <si>
    <t>メールアドレス</t>
    <phoneticPr fontId="10"/>
  </si>
  <si>
    <t>　　　</t>
  </si>
  <si>
    <t>名　称</t>
    <rPh sb="0" eb="1">
      <t>ナ</t>
    </rPh>
    <rPh sb="2" eb="3">
      <t>ショウ</t>
    </rPh>
    <phoneticPr fontId="10"/>
  </si>
  <si>
    <t>代表者氏名</t>
    <rPh sb="0" eb="3">
      <t>ダイヒョウシャ</t>
    </rPh>
    <rPh sb="3" eb="5">
      <t>シメイ</t>
    </rPh>
    <phoneticPr fontId="10"/>
  </si>
  <si>
    <t>記</t>
    <rPh sb="0" eb="1">
      <t>キ</t>
    </rPh>
    <phoneticPr fontId="10"/>
  </si>
  <si>
    <t>障害者の日常生活及び社会生活を総合的に支援するための法律において既に指定を受けている事業等</t>
    <rPh sb="0" eb="3">
      <t>ショウガイシャ</t>
    </rPh>
    <rPh sb="4" eb="6">
      <t>ニチジョウ</t>
    </rPh>
    <rPh sb="6" eb="8">
      <t>セイカツ</t>
    </rPh>
    <rPh sb="8" eb="9">
      <t>オヨ</t>
    </rPh>
    <rPh sb="10" eb="12">
      <t>シャカイ</t>
    </rPh>
    <rPh sb="12" eb="14">
      <t>セイカツ</t>
    </rPh>
    <rPh sb="15" eb="17">
      <t>ソウゴウ</t>
    </rPh>
    <rPh sb="17" eb="18">
      <t>テキ</t>
    </rPh>
    <rPh sb="19" eb="21">
      <t>シエン</t>
    </rPh>
    <rPh sb="26" eb="28">
      <t>ホウリツ</t>
    </rPh>
    <rPh sb="32" eb="33">
      <t>スデ</t>
    </rPh>
    <rPh sb="34" eb="36">
      <t>シテイ</t>
    </rPh>
    <rPh sb="37" eb="38">
      <t>ウ</t>
    </rPh>
    <rPh sb="42" eb="45">
      <t>ジギョウトウ</t>
    </rPh>
    <phoneticPr fontId="10"/>
  </si>
  <si>
    <t>サービスの種類</t>
    <rPh sb="5" eb="6">
      <t>タネ</t>
    </rPh>
    <rPh sb="6" eb="7">
      <t>タグイ</t>
    </rPh>
    <phoneticPr fontId="10"/>
  </si>
  <si>
    <t>事業所名</t>
    <rPh sb="0" eb="3">
      <t>ジギョウショ</t>
    </rPh>
    <rPh sb="3" eb="4">
      <t>メイ</t>
    </rPh>
    <phoneticPr fontId="10"/>
  </si>
  <si>
    <t>事業所番号（１０桁）</t>
    <rPh sb="0" eb="1">
      <t>コト</t>
    </rPh>
    <rPh sb="1" eb="2">
      <t>ギョウ</t>
    </rPh>
    <rPh sb="2" eb="3">
      <t>ショ</t>
    </rPh>
    <rPh sb="3" eb="4">
      <t>バン</t>
    </rPh>
    <rPh sb="4" eb="5">
      <t>ゴウ</t>
    </rPh>
    <rPh sb="8" eb="9">
      <t>ケタ</t>
    </rPh>
    <phoneticPr fontId="10"/>
  </si>
  <si>
    <t>フリガナ</t>
    <phoneticPr fontId="10"/>
  </si>
  <si>
    <t>生活支援員</t>
    <rPh sb="0" eb="2">
      <t>セイカツ</t>
    </rPh>
    <rPh sb="2" eb="4">
      <t>シエン</t>
    </rPh>
    <rPh sb="4" eb="5">
      <t>イン</t>
    </rPh>
    <phoneticPr fontId="10"/>
  </si>
  <si>
    <t>回／年</t>
    <rPh sb="0" eb="1">
      <t>カイ</t>
    </rPh>
    <rPh sb="2" eb="3">
      <t>ネン</t>
    </rPh>
    <phoneticPr fontId="10"/>
  </si>
  <si>
    <t>内容</t>
    <rPh sb="0" eb="2">
      <t>ナイヨウ</t>
    </rPh>
    <phoneticPr fontId="10"/>
  </si>
  <si>
    <t>保健師</t>
    <rPh sb="0" eb="3">
      <t>ホケンシ</t>
    </rPh>
    <phoneticPr fontId="10"/>
  </si>
  <si>
    <t>看護師</t>
    <rPh sb="0" eb="3">
      <t>カンゴシ</t>
    </rPh>
    <phoneticPr fontId="10"/>
  </si>
  <si>
    <t>准看護師</t>
    <rPh sb="0" eb="4">
      <t>ジュンカンゴシ</t>
    </rPh>
    <phoneticPr fontId="10"/>
  </si>
  <si>
    <t>利用日数に係る特例の適用を受ける通所施設に係る（変更）届出書</t>
    <rPh sb="0" eb="2">
      <t>リヨウ</t>
    </rPh>
    <rPh sb="2" eb="4">
      <t>ニッスウ</t>
    </rPh>
    <rPh sb="5" eb="6">
      <t>カカ</t>
    </rPh>
    <rPh sb="7" eb="9">
      <t>トクレイ</t>
    </rPh>
    <rPh sb="10" eb="12">
      <t>テキヨウ</t>
    </rPh>
    <rPh sb="13" eb="14">
      <t>ウ</t>
    </rPh>
    <rPh sb="16" eb="18">
      <t>ツウショ</t>
    </rPh>
    <rPh sb="18" eb="20">
      <t>シセツ</t>
    </rPh>
    <rPh sb="21" eb="22">
      <t>カカ</t>
    </rPh>
    <rPh sb="24" eb="26">
      <t>ヘンコウ</t>
    </rPh>
    <rPh sb="27" eb="30">
      <t>トドケデショ</t>
    </rPh>
    <phoneticPr fontId="10"/>
  </si>
  <si>
    <t>日</t>
    <rPh sb="0" eb="1">
      <t>ヒ</t>
    </rPh>
    <phoneticPr fontId="10"/>
  </si>
  <si>
    <t>住所</t>
    <rPh sb="0" eb="2">
      <t>ジュウショ</t>
    </rPh>
    <phoneticPr fontId="10"/>
  </si>
  <si>
    <t>（所在地）</t>
    <rPh sb="1" eb="4">
      <t>ショザイチ</t>
    </rPh>
    <phoneticPr fontId="10"/>
  </si>
  <si>
    <t>（名称及び代表者氏名）</t>
    <rPh sb="1" eb="3">
      <t>メイショウ</t>
    </rPh>
    <rPh sb="3" eb="4">
      <t>オヨ</t>
    </rPh>
    <rPh sb="5" eb="8">
      <t>ダイヒョウシャ</t>
    </rPh>
    <rPh sb="8" eb="10">
      <t>シメイ</t>
    </rPh>
    <phoneticPr fontId="10"/>
  </si>
  <si>
    <t>担当者名</t>
    <rPh sb="0" eb="3">
      <t>タントウシャ</t>
    </rPh>
    <rPh sb="3" eb="4">
      <t>ナ</t>
    </rPh>
    <phoneticPr fontId="10"/>
  </si>
  <si>
    <t>対象期間</t>
    <rPh sb="0" eb="2">
      <t>タイショウ</t>
    </rPh>
    <rPh sb="2" eb="4">
      <t>キカン</t>
    </rPh>
    <phoneticPr fontId="10"/>
  </si>
  <si>
    <t>特例の適用を受ける必要性</t>
    <rPh sb="0" eb="2">
      <t>トクレイ</t>
    </rPh>
    <rPh sb="3" eb="5">
      <t>テキヨウ</t>
    </rPh>
    <rPh sb="6" eb="7">
      <t>ウ</t>
    </rPh>
    <rPh sb="9" eb="12">
      <t>ヒツヨウセイ</t>
    </rPh>
    <phoneticPr fontId="10"/>
  </si>
  <si>
    <t>月　～　　　月</t>
    <rPh sb="0" eb="1">
      <t>ツキ</t>
    </rPh>
    <rPh sb="6" eb="7">
      <t>ツキ</t>
    </rPh>
    <phoneticPr fontId="10"/>
  </si>
  <si>
    <t>（注１）対象期間とは、「原則の日数」を超える支援が必要となる月を含む３か月以上1年以内の期間をいう。</t>
    <rPh sb="1" eb="2">
      <t>チュウ</t>
    </rPh>
    <rPh sb="4" eb="6">
      <t>タイショウ</t>
    </rPh>
    <rPh sb="6" eb="8">
      <t>キカン</t>
    </rPh>
    <rPh sb="12" eb="14">
      <t>ゲンソク</t>
    </rPh>
    <rPh sb="15" eb="17">
      <t>ニッスウ</t>
    </rPh>
    <rPh sb="19" eb="20">
      <t>コ</t>
    </rPh>
    <rPh sb="22" eb="24">
      <t>シエン</t>
    </rPh>
    <rPh sb="25" eb="27">
      <t>ヒツヨウ</t>
    </rPh>
    <rPh sb="30" eb="31">
      <t>ツキ</t>
    </rPh>
    <rPh sb="32" eb="33">
      <t>フク</t>
    </rPh>
    <rPh sb="36" eb="37">
      <t>ツキ</t>
    </rPh>
    <rPh sb="37" eb="39">
      <t>イジョウ</t>
    </rPh>
    <rPh sb="40" eb="41">
      <t>ネン</t>
    </rPh>
    <rPh sb="41" eb="43">
      <t>イナイ</t>
    </rPh>
    <rPh sb="44" eb="46">
      <t>キカン</t>
    </rPh>
    <phoneticPr fontId="10"/>
  </si>
  <si>
    <t>（注２）年間スケジュール表など年間を通じた事業計画がわかる資料を添付すること。</t>
    <rPh sb="1" eb="2">
      <t>チュウ</t>
    </rPh>
    <rPh sb="4" eb="6">
      <t>ネンカン</t>
    </rPh>
    <rPh sb="12" eb="13">
      <t>ヒョウ</t>
    </rPh>
    <rPh sb="15" eb="17">
      <t>ネンカン</t>
    </rPh>
    <rPh sb="18" eb="19">
      <t>ツウ</t>
    </rPh>
    <rPh sb="21" eb="23">
      <t>ジギョウ</t>
    </rPh>
    <rPh sb="23" eb="25">
      <t>ケイカク</t>
    </rPh>
    <rPh sb="29" eb="31">
      <t>シリョウ</t>
    </rPh>
    <rPh sb="32" eb="34">
      <t>テンプ</t>
    </rPh>
    <phoneticPr fontId="10"/>
  </si>
  <si>
    <t>利用日数に係る特例の適用を受ける場合の利用日数管理票
　</t>
    <rPh sb="0" eb="2">
      <t>リヨウ</t>
    </rPh>
    <rPh sb="2" eb="4">
      <t>ニッスウ</t>
    </rPh>
    <rPh sb="5" eb="6">
      <t>カカ</t>
    </rPh>
    <rPh sb="7" eb="9">
      <t>トクレイ</t>
    </rPh>
    <rPh sb="10" eb="12">
      <t>テキヨウ</t>
    </rPh>
    <rPh sb="13" eb="14">
      <t>ウ</t>
    </rPh>
    <rPh sb="16" eb="18">
      <t>バアイ</t>
    </rPh>
    <rPh sb="19" eb="21">
      <t>リヨウ</t>
    </rPh>
    <rPh sb="21" eb="23">
      <t>ニッスウ</t>
    </rPh>
    <rPh sb="23" eb="25">
      <t>カンリ</t>
    </rPh>
    <rPh sb="25" eb="26">
      <t>ヒョウ</t>
    </rPh>
    <phoneticPr fontId="10"/>
  </si>
  <si>
    <t>事  業  所  番  号</t>
    <rPh sb="0" eb="1">
      <t>コト</t>
    </rPh>
    <rPh sb="3" eb="4">
      <t>ギョウ</t>
    </rPh>
    <rPh sb="6" eb="7">
      <t>ショ</t>
    </rPh>
    <rPh sb="9" eb="10">
      <t>バン</t>
    </rPh>
    <rPh sb="12" eb="13">
      <t>ゴウ</t>
    </rPh>
    <phoneticPr fontId="10"/>
  </si>
  <si>
    <t>施       設       名</t>
    <rPh sb="0" eb="1">
      <t>シ</t>
    </rPh>
    <rPh sb="8" eb="9">
      <t>セツ</t>
    </rPh>
    <rPh sb="16" eb="17">
      <t>ナ</t>
    </rPh>
    <phoneticPr fontId="10"/>
  </si>
  <si>
    <t>施設受給者証番号</t>
    <rPh sb="0" eb="2">
      <t>シセツ</t>
    </rPh>
    <rPh sb="2" eb="5">
      <t>ジュキュウシャ</t>
    </rPh>
    <rPh sb="5" eb="6">
      <t>ショウ</t>
    </rPh>
    <rPh sb="6" eb="8">
      <t>バンゴウ</t>
    </rPh>
    <phoneticPr fontId="10"/>
  </si>
  <si>
    <t>支給決定障害者氏名</t>
    <rPh sb="0" eb="2">
      <t>シキュウ</t>
    </rPh>
    <rPh sb="2" eb="4">
      <t>ケッテイ</t>
    </rPh>
    <rPh sb="4" eb="7">
      <t>ショウガイシャ</t>
    </rPh>
    <rPh sb="7" eb="9">
      <t>シメイ</t>
    </rPh>
    <phoneticPr fontId="10"/>
  </si>
  <si>
    <t>対   象   期   間</t>
    <rPh sb="0" eb="1">
      <t>タイ</t>
    </rPh>
    <rPh sb="4" eb="5">
      <t>ゾウ</t>
    </rPh>
    <rPh sb="8" eb="9">
      <t>キ</t>
    </rPh>
    <rPh sb="12" eb="13">
      <t>アイダ</t>
    </rPh>
    <phoneticPr fontId="10"/>
  </si>
  <si>
    <t>月</t>
    <rPh sb="0" eb="1">
      <t>ツキ</t>
    </rPh>
    <phoneticPr fontId="10"/>
  </si>
  <si>
    <t>～</t>
    <phoneticPr fontId="10"/>
  </si>
  <si>
    <t>　</t>
    <phoneticPr fontId="10"/>
  </si>
  <si>
    <t>原則の日数の総和</t>
    <rPh sb="0" eb="2">
      <t>ゲンソク</t>
    </rPh>
    <rPh sb="3" eb="5">
      <t>ニッスウ</t>
    </rPh>
    <rPh sb="6" eb="8">
      <t>ソウワ</t>
    </rPh>
    <phoneticPr fontId="10"/>
  </si>
  <si>
    <t>対象期間内における各月の利用日数</t>
    <rPh sb="0" eb="2">
      <t>タイショウ</t>
    </rPh>
    <rPh sb="2" eb="4">
      <t>キカン</t>
    </rPh>
    <rPh sb="4" eb="5">
      <t>ナイ</t>
    </rPh>
    <rPh sb="9" eb="10">
      <t>カク</t>
    </rPh>
    <rPh sb="10" eb="11">
      <t>ツキ</t>
    </rPh>
    <rPh sb="12" eb="14">
      <t>リヨウ</t>
    </rPh>
    <rPh sb="14" eb="16">
      <t>ニッスウ</t>
    </rPh>
    <phoneticPr fontId="10"/>
  </si>
  <si>
    <t>対象期間内における当該月までの利用日数の合計</t>
    <rPh sb="0" eb="2">
      <t>タイショウ</t>
    </rPh>
    <rPh sb="2" eb="4">
      <t>キカン</t>
    </rPh>
    <rPh sb="4" eb="5">
      <t>ナイ</t>
    </rPh>
    <rPh sb="9" eb="11">
      <t>トウガイ</t>
    </rPh>
    <rPh sb="11" eb="12">
      <t>ツキ</t>
    </rPh>
    <rPh sb="15" eb="17">
      <t>リヨウ</t>
    </rPh>
    <rPh sb="17" eb="19">
      <t>ニッスウ</t>
    </rPh>
    <rPh sb="20" eb="22">
      <t>ゴウケイ</t>
    </rPh>
    <phoneticPr fontId="10"/>
  </si>
  <si>
    <t>注１　対象期間には、当該施設が特定する３か月以上1年以内の期間を記載すること。</t>
    <rPh sb="0" eb="1">
      <t>チュウ</t>
    </rPh>
    <rPh sb="3" eb="5">
      <t>タイショウ</t>
    </rPh>
    <rPh sb="5" eb="7">
      <t>キカン</t>
    </rPh>
    <rPh sb="10" eb="12">
      <t>トウガイ</t>
    </rPh>
    <rPh sb="12" eb="14">
      <t>シセツ</t>
    </rPh>
    <rPh sb="15" eb="17">
      <t>トクテイ</t>
    </rPh>
    <rPh sb="21" eb="22">
      <t>ツキ</t>
    </rPh>
    <rPh sb="22" eb="24">
      <t>イジョウ</t>
    </rPh>
    <rPh sb="25" eb="26">
      <t>ネン</t>
    </rPh>
    <rPh sb="26" eb="28">
      <t>イナイ</t>
    </rPh>
    <rPh sb="29" eb="31">
      <t>キカン</t>
    </rPh>
    <rPh sb="32" eb="34">
      <t>キサイ</t>
    </rPh>
    <phoneticPr fontId="10"/>
  </si>
  <si>
    <t>注２　原則の日数の総和には、対象期間における原則の日数の総和を記載すること。</t>
    <rPh sb="0" eb="1">
      <t>チュウ</t>
    </rPh>
    <rPh sb="3" eb="5">
      <t>ゲンソク</t>
    </rPh>
    <rPh sb="6" eb="8">
      <t>ニッスウ</t>
    </rPh>
    <rPh sb="9" eb="11">
      <t>ソウワ</t>
    </rPh>
    <rPh sb="14" eb="16">
      <t>タイショウ</t>
    </rPh>
    <rPh sb="16" eb="18">
      <t>キカン</t>
    </rPh>
    <rPh sb="22" eb="24">
      <t>ゲンソク</t>
    </rPh>
    <rPh sb="25" eb="27">
      <t>ニッスウ</t>
    </rPh>
    <rPh sb="28" eb="30">
      <t>ソウワ</t>
    </rPh>
    <rPh sb="31" eb="33">
      <t>キサイ</t>
    </rPh>
    <phoneticPr fontId="10"/>
  </si>
  <si>
    <t>八王子市長　殿</t>
    <rPh sb="0" eb="3">
      <t>ハチオウジ</t>
    </rPh>
    <rPh sb="3" eb="5">
      <t>シチョウ</t>
    </rPh>
    <rPh sb="6" eb="7">
      <t>ドノ</t>
    </rPh>
    <phoneticPr fontId="10"/>
  </si>
  <si>
    <t>届出者　</t>
    <rPh sb="0" eb="2">
      <t>トドケデ</t>
    </rPh>
    <rPh sb="2" eb="3">
      <t>シャ</t>
    </rPh>
    <phoneticPr fontId="10"/>
  </si>
  <si>
    <r>
      <t>（法人の場合は主たる事務所の所在地</t>
    </r>
    <r>
      <rPr>
        <sz val="8"/>
        <rFont val="ＭＳ Ｐゴシック"/>
        <family val="3"/>
        <charset val="128"/>
      </rPr>
      <t>）</t>
    </r>
    <rPh sb="1" eb="3">
      <t>ホウジン</t>
    </rPh>
    <rPh sb="4" eb="6">
      <t>バアイ</t>
    </rPh>
    <rPh sb="7" eb="8">
      <t>シュ</t>
    </rPh>
    <rPh sb="10" eb="12">
      <t>ジム</t>
    </rPh>
    <rPh sb="12" eb="13">
      <t>ショ</t>
    </rPh>
    <rPh sb="14" eb="17">
      <t>ショザイチ</t>
    </rPh>
    <phoneticPr fontId="10"/>
  </si>
  <si>
    <t>（法人の場合は名称）</t>
    <rPh sb="1" eb="3">
      <t>ホウジン</t>
    </rPh>
    <rPh sb="4" eb="6">
      <t>バアイ</t>
    </rPh>
    <rPh sb="7" eb="9">
      <t>メイショウ</t>
    </rPh>
    <phoneticPr fontId="10"/>
  </si>
  <si>
    <t>代表者</t>
    <rPh sb="0" eb="3">
      <t>ダイヒョウシャ</t>
    </rPh>
    <phoneticPr fontId="10"/>
  </si>
  <si>
    <t>（法人の場合）</t>
    <rPh sb="1" eb="3">
      <t>ホウジン</t>
    </rPh>
    <rPh sb="4" eb="6">
      <t>バアイ</t>
    </rPh>
    <phoneticPr fontId="10"/>
  </si>
  <si>
    <t>　このたび、標記の事業を開始しますので、下記により届け出ます。</t>
    <rPh sb="6" eb="8">
      <t>ヒョウキ</t>
    </rPh>
    <rPh sb="9" eb="11">
      <t>ジギョウ</t>
    </rPh>
    <rPh sb="12" eb="14">
      <t>カイシ</t>
    </rPh>
    <rPh sb="20" eb="22">
      <t>カキ</t>
    </rPh>
    <rPh sb="25" eb="26">
      <t>トド</t>
    </rPh>
    <rPh sb="27" eb="28">
      <t>デ</t>
    </rPh>
    <phoneticPr fontId="10"/>
  </si>
  <si>
    <t>事業</t>
    <rPh sb="0" eb="2">
      <t>ジギョウ</t>
    </rPh>
    <phoneticPr fontId="10"/>
  </si>
  <si>
    <t>種類</t>
    <rPh sb="0" eb="2">
      <t>シュルイ</t>
    </rPh>
    <phoneticPr fontId="10"/>
  </si>
  <si>
    <t>経営者</t>
    <rPh sb="0" eb="3">
      <t>ケイエイシャ</t>
    </rPh>
    <phoneticPr fontId="10"/>
  </si>
  <si>
    <r>
      <t xml:space="preserve">氏名
</t>
    </r>
    <r>
      <rPr>
        <sz val="6"/>
        <rFont val="ＭＳ Ｐゴシック"/>
        <family val="3"/>
        <charset val="128"/>
      </rPr>
      <t>（法人の場合は名称）</t>
    </r>
    <rPh sb="0" eb="2">
      <t>シメイ</t>
    </rPh>
    <rPh sb="4" eb="6">
      <t>ホウジン</t>
    </rPh>
    <rPh sb="7" eb="9">
      <t>バアイ</t>
    </rPh>
    <rPh sb="10" eb="12">
      <t>メイショウ</t>
    </rPh>
    <phoneticPr fontId="10"/>
  </si>
  <si>
    <r>
      <t xml:space="preserve">住所
</t>
    </r>
    <r>
      <rPr>
        <sz val="6"/>
        <rFont val="ＭＳ Ｐゴシック"/>
        <family val="3"/>
        <charset val="128"/>
      </rPr>
      <t>（法人の場合は主たる事務所の所在地）</t>
    </r>
    <rPh sb="0" eb="2">
      <t>ジュウショ</t>
    </rPh>
    <phoneticPr fontId="10"/>
  </si>
  <si>
    <t>条例、定款その他の基本約款</t>
    <rPh sb="0" eb="2">
      <t>ジョウレイ</t>
    </rPh>
    <rPh sb="3" eb="5">
      <t>テイカン</t>
    </rPh>
    <rPh sb="7" eb="8">
      <t>タ</t>
    </rPh>
    <rPh sb="9" eb="11">
      <t>キホン</t>
    </rPh>
    <rPh sb="11" eb="13">
      <t>ヤッカン</t>
    </rPh>
    <phoneticPr fontId="10"/>
  </si>
  <si>
    <t>職員の職種</t>
    <rPh sb="0" eb="2">
      <t>ショクイン</t>
    </rPh>
    <rPh sb="3" eb="5">
      <t>ショクシュ</t>
    </rPh>
    <phoneticPr fontId="10"/>
  </si>
  <si>
    <t>職務内容</t>
    <rPh sb="0" eb="2">
      <t>ショクム</t>
    </rPh>
    <rPh sb="2" eb="4">
      <t>ナイヨウ</t>
    </rPh>
    <phoneticPr fontId="10"/>
  </si>
  <si>
    <t>職員の定数</t>
    <rPh sb="0" eb="2">
      <t>ショクイン</t>
    </rPh>
    <rPh sb="3" eb="5">
      <t>テイスウ</t>
    </rPh>
    <phoneticPr fontId="10"/>
  </si>
  <si>
    <t>主な職員の氏名及び経歴</t>
    <rPh sb="0" eb="1">
      <t>オモ</t>
    </rPh>
    <rPh sb="2" eb="4">
      <t>ショクイン</t>
    </rPh>
    <rPh sb="5" eb="7">
      <t>シメイ</t>
    </rPh>
    <rPh sb="7" eb="8">
      <t>オヨ</t>
    </rPh>
    <rPh sb="9" eb="11">
      <t>ケイレキ</t>
    </rPh>
    <phoneticPr fontId="10"/>
  </si>
  <si>
    <r>
      <t xml:space="preserve">事業を行おうとする区域
</t>
    </r>
    <r>
      <rPr>
        <sz val="7"/>
        <rFont val="ＭＳ Ｐゴシック"/>
        <family val="3"/>
        <charset val="128"/>
      </rPr>
      <t>（区市町村の委託事業については区市町村名も含む）</t>
    </r>
    <rPh sb="0" eb="2">
      <t>ジギョウ</t>
    </rPh>
    <rPh sb="3" eb="4">
      <t>オコナ</t>
    </rPh>
    <rPh sb="9" eb="11">
      <t>クイキ</t>
    </rPh>
    <phoneticPr fontId="10"/>
  </si>
  <si>
    <t>事業の用に共する施設（注）</t>
    <rPh sb="0" eb="2">
      <t>ジギョウ</t>
    </rPh>
    <rPh sb="3" eb="4">
      <t>ヨウ</t>
    </rPh>
    <rPh sb="5" eb="6">
      <t>トモ</t>
    </rPh>
    <rPh sb="8" eb="10">
      <t>シセツ</t>
    </rPh>
    <rPh sb="11" eb="12">
      <t>チュウ</t>
    </rPh>
    <phoneticPr fontId="10"/>
  </si>
  <si>
    <t>施設名称</t>
    <rPh sb="0" eb="2">
      <t>シセツ</t>
    </rPh>
    <rPh sb="2" eb="4">
      <t>メイショウ</t>
    </rPh>
    <phoneticPr fontId="10"/>
  </si>
  <si>
    <t>事業開始予定年月日</t>
    <rPh sb="0" eb="2">
      <t>ジギョウ</t>
    </rPh>
    <rPh sb="2" eb="4">
      <t>カイシ</t>
    </rPh>
    <rPh sb="4" eb="6">
      <t>ヨテイ</t>
    </rPh>
    <rPh sb="6" eb="9">
      <t>ネンガッピ</t>
    </rPh>
    <phoneticPr fontId="10"/>
  </si>
  <si>
    <t>平成　　　年　　　月　　　日</t>
    <rPh sb="0" eb="2">
      <t>ヘイセイ</t>
    </rPh>
    <rPh sb="5" eb="6">
      <t>ネン</t>
    </rPh>
    <rPh sb="9" eb="10">
      <t>ツキ</t>
    </rPh>
    <rPh sb="13" eb="14">
      <t>ニチ</t>
    </rPh>
    <phoneticPr fontId="10"/>
  </si>
  <si>
    <t>収支予定書及び事業計画書</t>
    <rPh sb="0" eb="2">
      <t>シュウシ</t>
    </rPh>
    <rPh sb="2" eb="4">
      <t>ヨテイ</t>
    </rPh>
    <rPh sb="4" eb="5">
      <t>ショ</t>
    </rPh>
    <rPh sb="5" eb="6">
      <t>オヨ</t>
    </rPh>
    <rPh sb="7" eb="9">
      <t>ジギョウ</t>
    </rPh>
    <rPh sb="9" eb="12">
      <t>ケイカクショ</t>
    </rPh>
    <phoneticPr fontId="10"/>
  </si>
  <si>
    <t>（注）</t>
    <rPh sb="1" eb="2">
      <t>チュウ</t>
    </rPh>
    <phoneticPr fontId="10"/>
  </si>
  <si>
    <t>○障害福祉サービス事業（療養介護、生活介護、短期入所、重度障害者等包括支援（施設を必要とする障害福祉サービスに係るものに限る。）、自立訓練、就労移行支援又は就労継続支援に限る。）、地域活動支援センターを経営する事業又は福祉ホームを経営する事業を行おうとする場合は、施設の名称、所在地及び利用定員を記入してください。（短期入所を行おうとする場合は施設の種類も記入してください。）
○介助犬訓練事業又は聴導犬訓練事業を行おうとする場合は、施設の名称、種類及び所在地を記入してください。</t>
    <rPh sb="128" eb="130">
      <t>バアイ</t>
    </rPh>
    <rPh sb="148" eb="150">
      <t>キニュウ</t>
    </rPh>
    <rPh sb="172" eb="174">
      <t>シセツ</t>
    </rPh>
    <rPh sb="175" eb="177">
      <t>シュルイ</t>
    </rPh>
    <rPh sb="190" eb="193">
      <t>カイジョケン</t>
    </rPh>
    <rPh sb="193" eb="195">
      <t>クンレン</t>
    </rPh>
    <rPh sb="195" eb="197">
      <t>ジギョウ</t>
    </rPh>
    <rPh sb="197" eb="198">
      <t>マタ</t>
    </rPh>
    <rPh sb="199" eb="202">
      <t>チョウドウケン</t>
    </rPh>
    <rPh sb="202" eb="204">
      <t>クンレン</t>
    </rPh>
    <rPh sb="204" eb="206">
      <t>ジギョウ</t>
    </rPh>
    <rPh sb="207" eb="208">
      <t>オコナ</t>
    </rPh>
    <rPh sb="213" eb="215">
      <t>バアイ</t>
    </rPh>
    <rPh sb="217" eb="219">
      <t>シセツ</t>
    </rPh>
    <rPh sb="220" eb="222">
      <t>メイショウ</t>
    </rPh>
    <rPh sb="223" eb="225">
      <t>シュルイ</t>
    </rPh>
    <rPh sb="225" eb="226">
      <t>オヨ</t>
    </rPh>
    <rPh sb="227" eb="230">
      <t>ショザイチ</t>
    </rPh>
    <rPh sb="231" eb="233">
      <t>キニュウ</t>
    </rPh>
    <phoneticPr fontId="10"/>
  </si>
  <si>
    <t>この紙面は、事業開始の届出を行おうとする方に「参考例」として示すものであり、届出の様式を定めるものではありません。</t>
    <rPh sb="2" eb="4">
      <t>シメン</t>
    </rPh>
    <rPh sb="6" eb="8">
      <t>ジギョウ</t>
    </rPh>
    <rPh sb="8" eb="10">
      <t>カイシ</t>
    </rPh>
    <rPh sb="11" eb="13">
      <t>トドケデ</t>
    </rPh>
    <rPh sb="14" eb="15">
      <t>オコナ</t>
    </rPh>
    <rPh sb="20" eb="21">
      <t>カタ</t>
    </rPh>
    <rPh sb="23" eb="25">
      <t>サンコウ</t>
    </rPh>
    <rPh sb="25" eb="26">
      <t>レイ</t>
    </rPh>
    <rPh sb="30" eb="31">
      <t>シメ</t>
    </rPh>
    <rPh sb="38" eb="40">
      <t>トドケデ</t>
    </rPh>
    <rPh sb="41" eb="43">
      <t>ヨウシキ</t>
    </rPh>
    <rPh sb="44" eb="45">
      <t>サダ</t>
    </rPh>
    <phoneticPr fontId="10"/>
  </si>
  <si>
    <t>八王子市長　殿</t>
    <rPh sb="0" eb="4">
      <t>ハチオウジシ</t>
    </rPh>
    <rPh sb="4" eb="5">
      <t>チョウ</t>
    </rPh>
    <rPh sb="6" eb="7">
      <t>ドノ</t>
    </rPh>
    <phoneticPr fontId="10"/>
  </si>
  <si>
    <r>
      <t>下記の理由により、</t>
    </r>
    <r>
      <rPr>
        <sz val="11"/>
        <rFont val="ＭＳ Ｐゴシック"/>
        <family val="3"/>
        <charset val="128"/>
      </rPr>
      <t>利用日数に係る特例の適用を受ける必要がありますので、次のとおり届け出ます。</t>
    </r>
    <rPh sb="0" eb="2">
      <t>カキ</t>
    </rPh>
    <rPh sb="3" eb="5">
      <t>リユウ</t>
    </rPh>
    <rPh sb="9" eb="11">
      <t>リヨウ</t>
    </rPh>
    <rPh sb="11" eb="13">
      <t>ニッスウ</t>
    </rPh>
    <rPh sb="14" eb="15">
      <t>カカ</t>
    </rPh>
    <rPh sb="16" eb="18">
      <t>トクレイ</t>
    </rPh>
    <rPh sb="19" eb="21">
      <t>テキヨウ</t>
    </rPh>
    <rPh sb="22" eb="23">
      <t>ウ</t>
    </rPh>
    <rPh sb="25" eb="27">
      <t>ヒツヨウ</t>
    </rPh>
    <rPh sb="35" eb="36">
      <t>ツギ</t>
    </rPh>
    <rPh sb="40" eb="41">
      <t>トド</t>
    </rPh>
    <rPh sb="42" eb="43">
      <t>デ</t>
    </rPh>
    <phoneticPr fontId="10"/>
  </si>
  <si>
    <r>
      <t>施 設</t>
    </r>
    <r>
      <rPr>
        <sz val="11"/>
        <rFont val="ＭＳ Ｐゴシック"/>
        <family val="3"/>
        <charset val="128"/>
      </rPr>
      <t xml:space="preserve"> 名
(種別）</t>
    </r>
    <rPh sb="0" eb="1">
      <t>シ</t>
    </rPh>
    <rPh sb="2" eb="3">
      <t>セツ</t>
    </rPh>
    <rPh sb="4" eb="5">
      <t>ナ</t>
    </rPh>
    <rPh sb="7" eb="9">
      <t>シュベツ</t>
    </rPh>
    <phoneticPr fontId="10"/>
  </si>
  <si>
    <r>
      <t>所 在</t>
    </r>
    <r>
      <rPr>
        <sz val="11"/>
        <rFont val="ＭＳ Ｐゴシック"/>
        <family val="3"/>
        <charset val="128"/>
      </rPr>
      <t xml:space="preserve"> 地</t>
    </r>
    <rPh sb="0" eb="1">
      <t>トコロ</t>
    </rPh>
    <rPh sb="2" eb="3">
      <t>ザイ</t>
    </rPh>
    <rPh sb="4" eb="5">
      <t>チ</t>
    </rPh>
    <phoneticPr fontId="10"/>
  </si>
  <si>
    <r>
      <t>連 絡</t>
    </r>
    <r>
      <rPr>
        <sz val="11"/>
        <rFont val="ＭＳ Ｐゴシック"/>
        <family val="3"/>
        <charset val="128"/>
      </rPr>
      <t xml:space="preserve"> 先</t>
    </r>
    <rPh sb="0" eb="1">
      <t>レン</t>
    </rPh>
    <rPh sb="2" eb="3">
      <t>ラク</t>
    </rPh>
    <rPh sb="4" eb="5">
      <t>サキ</t>
    </rPh>
    <phoneticPr fontId="10"/>
  </si>
  <si>
    <t>○</t>
    <phoneticPr fontId="10"/>
  </si>
  <si>
    <t>○</t>
    <phoneticPr fontId="10"/>
  </si>
  <si>
    <t>○</t>
    <phoneticPr fontId="10"/>
  </si>
  <si>
    <t>八王子市長 　殿</t>
    <rPh sb="0" eb="4">
      <t>ハチオウジシ</t>
    </rPh>
    <rPh sb="4" eb="5">
      <t>チョウ</t>
    </rPh>
    <rPh sb="7" eb="8">
      <t>ドノ</t>
    </rPh>
    <phoneticPr fontId="10"/>
  </si>
  <si>
    <t>東東京都八王子市○○町○番○号</t>
    <rPh sb="0" eb="1">
      <t>ヒガシ</t>
    </rPh>
    <rPh sb="1" eb="4">
      <t>トウキョウト</t>
    </rPh>
    <rPh sb="4" eb="8">
      <t>ハチオウジシ</t>
    </rPh>
    <rPh sb="10" eb="11">
      <t>マチ</t>
    </rPh>
    <rPh sb="12" eb="13">
      <t>バン</t>
    </rPh>
    <rPh sb="14" eb="15">
      <t>ゴウ</t>
    </rPh>
    <phoneticPr fontId="10"/>
  </si>
  <si>
    <t>社会福祉法人　　○○会</t>
    <rPh sb="0" eb="2">
      <t>シャカイ</t>
    </rPh>
    <rPh sb="2" eb="4">
      <t>フクシ</t>
    </rPh>
    <rPh sb="4" eb="6">
      <t>ホウジン</t>
    </rPh>
    <rPh sb="10" eb="11">
      <t>カイ</t>
    </rPh>
    <phoneticPr fontId="10"/>
  </si>
  <si>
    <t>　　　理事長　　○○　○○　　印</t>
    <rPh sb="3" eb="6">
      <t>リジチョウ</t>
    </rPh>
    <rPh sb="15" eb="16">
      <t>イン</t>
    </rPh>
    <phoneticPr fontId="10"/>
  </si>
  <si>
    <t>東京都八王子市○○町○番○号</t>
    <phoneticPr fontId="10"/>
  </si>
  <si>
    <t>042-000-0000</t>
    <phoneticPr fontId="10"/>
  </si>
  <si>
    <t>○○　○○</t>
    <phoneticPr fontId="10"/>
  </si>
  <si>
    <t>９月　～　　　月</t>
    <rPh sb="1" eb="2">
      <t>ツキ</t>
    </rPh>
    <rPh sb="7" eb="8">
      <t>ツキ</t>
    </rPh>
    <phoneticPr fontId="10"/>
  </si>
  <si>
    <t>　年間計画により、9月土曜日、日曜日に施設行事を計画していることから、原則の日数を超えた支援が必要となるため。</t>
    <rPh sb="15" eb="16">
      <t>ニチ</t>
    </rPh>
    <rPh sb="16" eb="18">
      <t>ヨウビ</t>
    </rPh>
    <phoneticPr fontId="10"/>
  </si>
  <si>
    <t>１１月　～　１２月</t>
    <rPh sb="2" eb="3">
      <t>ツキ</t>
    </rPh>
    <rPh sb="8" eb="9">
      <t>ツキ</t>
    </rPh>
    <phoneticPr fontId="10"/>
  </si>
  <si>
    <t>　11月から12月にかけては年賀状などの印刷受注が集中する繁忙期であることから、1月間の原則の日数の限度において、利用日数の調整を図ることが困難であるため</t>
    <phoneticPr fontId="10"/>
  </si>
  <si>
    <t>　</t>
    <phoneticPr fontId="10"/>
  </si>
  <si>
    <t>*</t>
    <phoneticPr fontId="10"/>
  </si>
  <si>
    <t>○○　○○</t>
    <phoneticPr fontId="10"/>
  </si>
  <si>
    <t>269日</t>
    <rPh sb="3" eb="4">
      <t>ヒ</t>
    </rPh>
    <phoneticPr fontId="10"/>
  </si>
  <si>
    <t>4月</t>
    <rPh sb="1" eb="2">
      <t>ツキ</t>
    </rPh>
    <phoneticPr fontId="10"/>
  </si>
  <si>
    <t>5月</t>
  </si>
  <si>
    <t>6月</t>
  </si>
  <si>
    <t>7月</t>
  </si>
  <si>
    <t>8月</t>
  </si>
  <si>
    <t>9月</t>
  </si>
  <si>
    <t>10月</t>
  </si>
  <si>
    <t>11月</t>
  </si>
  <si>
    <t>12月</t>
  </si>
  <si>
    <t>1月</t>
  </si>
  <si>
    <t>2月</t>
  </si>
  <si>
    <t>3月</t>
  </si>
  <si>
    <t>（参考様式）</t>
    <rPh sb="1" eb="3">
      <t>サンコウ</t>
    </rPh>
    <rPh sb="3" eb="5">
      <t>ヨウシキ</t>
    </rPh>
    <phoneticPr fontId="10"/>
  </si>
  <si>
    <t>平面図</t>
    <rPh sb="0" eb="3">
      <t>ヘイメンズ</t>
    </rPh>
    <phoneticPr fontId="10"/>
  </si>
  <si>
    <t>備考１　各室の用途及び面積を記載してください。</t>
    <rPh sb="0" eb="2">
      <t>ビコウ</t>
    </rPh>
    <rPh sb="4" eb="6">
      <t>カクシツ</t>
    </rPh>
    <rPh sb="7" eb="9">
      <t>ヨウト</t>
    </rPh>
    <rPh sb="9" eb="10">
      <t>オヨ</t>
    </rPh>
    <rPh sb="11" eb="13">
      <t>メンセキ</t>
    </rPh>
    <rPh sb="14" eb="16">
      <t>キサイ</t>
    </rPh>
    <phoneticPr fontId="10"/>
  </si>
  <si>
    <t>　　２　当該事業所の専用部分と他の事業所等との共用部分がある場合はそれぞれ色分けする等して使用関係を分かり易く表示してください。</t>
    <rPh sb="4" eb="6">
      <t>トウガイ</t>
    </rPh>
    <rPh sb="6" eb="9">
      <t>ジギョウショ</t>
    </rPh>
    <rPh sb="10" eb="12">
      <t>センヨウ</t>
    </rPh>
    <rPh sb="12" eb="14">
      <t>ブブン</t>
    </rPh>
    <rPh sb="15" eb="16">
      <t>タ</t>
    </rPh>
    <rPh sb="17" eb="20">
      <t>ジギョウショ</t>
    </rPh>
    <rPh sb="20" eb="21">
      <t>トウ</t>
    </rPh>
    <rPh sb="23" eb="25">
      <t>キョウヨウ</t>
    </rPh>
    <rPh sb="25" eb="27">
      <t>ブブン</t>
    </rPh>
    <rPh sb="30" eb="32">
      <t>バアイ</t>
    </rPh>
    <rPh sb="37" eb="39">
      <t>イロワ</t>
    </rPh>
    <rPh sb="42" eb="43">
      <t>トウ</t>
    </rPh>
    <rPh sb="45" eb="47">
      <t>シヨウ</t>
    </rPh>
    <rPh sb="47" eb="49">
      <t>カンケイ</t>
    </rPh>
    <rPh sb="50" eb="51">
      <t>ワ</t>
    </rPh>
    <rPh sb="53" eb="54">
      <t>ヤス</t>
    </rPh>
    <rPh sb="55" eb="57">
      <t>ヒョウジ</t>
    </rPh>
    <phoneticPr fontId="10"/>
  </si>
  <si>
    <t>設備･備品等一覧表</t>
  </si>
  <si>
    <t>サービス種類（　　　　　　　　　　　　　　　　　　　　）</t>
    <phoneticPr fontId="10"/>
  </si>
  <si>
    <t>事業所名（　　　　　　　　　　　　　　　　　　　　　　）</t>
    <rPh sb="0" eb="3">
      <t>ジギョウショ</t>
    </rPh>
    <rPh sb="3" eb="4">
      <t>メイ</t>
    </rPh>
    <phoneticPr fontId="10"/>
  </si>
  <si>
    <t>設備の概要</t>
    <phoneticPr fontId="10"/>
  </si>
  <si>
    <t>設備基準上適合すべき項目等についての状況</t>
    <rPh sb="12" eb="13">
      <t>トウ</t>
    </rPh>
    <phoneticPr fontId="10"/>
  </si>
  <si>
    <t>適合の可否</t>
    <rPh sb="0" eb="2">
      <t>テキゴウ</t>
    </rPh>
    <rPh sb="3" eb="5">
      <t>カヒ</t>
    </rPh>
    <phoneticPr fontId="10"/>
  </si>
  <si>
    <t>サービス提供上配慮すべき設備の概要</t>
    <rPh sb="4" eb="6">
      <t>テイキョウ</t>
    </rPh>
    <rPh sb="6" eb="7">
      <t>ジョウ</t>
    </rPh>
    <rPh sb="7" eb="9">
      <t>ハイリョ</t>
    </rPh>
    <rPh sb="12" eb="14">
      <t>セツビ</t>
    </rPh>
    <rPh sb="15" eb="17">
      <t>ガイヨウ</t>
    </rPh>
    <phoneticPr fontId="10"/>
  </si>
  <si>
    <t>非常災害設備等</t>
    <rPh sb="0" eb="2">
      <t>ヒジョウ</t>
    </rPh>
    <rPh sb="2" eb="4">
      <t>サイガイ</t>
    </rPh>
    <rPh sb="4" eb="6">
      <t>セツビ</t>
    </rPh>
    <rPh sb="6" eb="7">
      <t>トウ</t>
    </rPh>
    <phoneticPr fontId="10"/>
  </si>
  <si>
    <t>室名</t>
    <rPh sb="0" eb="1">
      <t>シツ</t>
    </rPh>
    <rPh sb="1" eb="2">
      <t>メイ</t>
    </rPh>
    <phoneticPr fontId="10"/>
  </si>
  <si>
    <t>備品の品目及び数量</t>
    <rPh sb="0" eb="2">
      <t>ビヒン</t>
    </rPh>
    <rPh sb="3" eb="5">
      <t>ヒンモク</t>
    </rPh>
    <rPh sb="5" eb="6">
      <t>オヨ</t>
    </rPh>
    <rPh sb="7" eb="9">
      <t>スウリョウ</t>
    </rPh>
    <phoneticPr fontId="10"/>
  </si>
  <si>
    <t>備考１　申請するサービス種類に関して、基準省令で定められた設備基準上適合すべき項目のうち、</t>
    <phoneticPr fontId="10"/>
  </si>
  <si>
    <t xml:space="preserve">    　「居室面積等一覧表｣に記載した項目以外の事項について記載してください。</t>
    <rPh sb="6" eb="8">
      <t>キョシツ</t>
    </rPh>
    <rPh sb="8" eb="10">
      <t>メンセキ</t>
    </rPh>
    <rPh sb="10" eb="11">
      <t>トウ</t>
    </rPh>
    <phoneticPr fontId="10"/>
  </si>
  <si>
    <t>　　 ２ 必要に応じて写真等を添付し、その旨を合わせて記載してください。</t>
  </si>
  <si>
    <t>　　 ３ ｢適合の可否｣欄には、何も記載しないでください。</t>
  </si>
  <si>
    <t>　　</t>
  </si>
  <si>
    <t>事業所名（　○○福祉園　　　　　　　　　　　　　　　）</t>
    <rPh sb="0" eb="3">
      <t>ジギョウショ</t>
    </rPh>
    <rPh sb="3" eb="4">
      <t>メイ</t>
    </rPh>
    <rPh sb="8" eb="10">
      <t>フクシ</t>
    </rPh>
    <rPh sb="10" eb="11">
      <t>エン</t>
    </rPh>
    <phoneticPr fontId="10"/>
  </si>
  <si>
    <t>設備の概要</t>
    <phoneticPr fontId="10"/>
  </si>
  <si>
    <t>相談室</t>
    <rPh sb="0" eb="3">
      <t>ソウダンシツ</t>
    </rPh>
    <phoneticPr fontId="10"/>
  </si>
  <si>
    <t>・相談時のプライバシー保護に配慮している</t>
    <rPh sb="1" eb="3">
      <t>ソウダン</t>
    </rPh>
    <rPh sb="3" eb="4">
      <t>ジ</t>
    </rPh>
    <rPh sb="11" eb="13">
      <t>ホゴ</t>
    </rPh>
    <rPh sb="14" eb="16">
      <t>ハイリョ</t>
    </rPh>
    <phoneticPr fontId="10"/>
  </si>
  <si>
    <t>・消防法に適合したものを備えている。（スプリンクラー､消火栓、消火器）</t>
    <rPh sb="1" eb="4">
      <t>ショウボウホウ</t>
    </rPh>
    <rPh sb="5" eb="7">
      <t>テキゴウ</t>
    </rPh>
    <rPh sb="12" eb="13">
      <t>ソナ</t>
    </rPh>
    <rPh sb="27" eb="29">
      <t>ショウカ</t>
    </rPh>
    <rPh sb="29" eb="30">
      <t>セン</t>
    </rPh>
    <rPh sb="31" eb="33">
      <t>ショウカ</t>
    </rPh>
    <rPh sb="33" eb="34">
      <t>キ</t>
    </rPh>
    <phoneticPr fontId="10"/>
  </si>
  <si>
    <t>備考１　申請するサービス種類に関して、基準省令で定められた設備基準上適合すべき項目のうち、</t>
    <phoneticPr fontId="10"/>
  </si>
  <si>
    <t>○○福祉園　建物面積表</t>
    <rPh sb="2" eb="4">
      <t>フクシ</t>
    </rPh>
    <rPh sb="4" eb="5">
      <t>エン</t>
    </rPh>
    <rPh sb="6" eb="8">
      <t>タテモノ</t>
    </rPh>
    <rPh sb="8" eb="10">
      <t>メンセキ</t>
    </rPh>
    <rPh sb="10" eb="11">
      <t>ヒョウ</t>
    </rPh>
    <phoneticPr fontId="10"/>
  </si>
  <si>
    <t>階</t>
    <rPh sb="0" eb="1">
      <t>カイ</t>
    </rPh>
    <phoneticPr fontId="10"/>
  </si>
  <si>
    <t>全体面積</t>
    <rPh sb="0" eb="2">
      <t>ゼンタイ</t>
    </rPh>
    <rPh sb="2" eb="4">
      <t>メンセキ</t>
    </rPh>
    <phoneticPr fontId="10"/>
  </si>
  <si>
    <t>うち○○園分</t>
    <rPh sb="4" eb="5">
      <t>エン</t>
    </rPh>
    <rPh sb="5" eb="6">
      <t>ブン</t>
    </rPh>
    <phoneticPr fontId="10"/>
  </si>
  <si>
    <t>専有部分</t>
    <rPh sb="0" eb="2">
      <t>センユウ</t>
    </rPh>
    <rPh sb="2" eb="4">
      <t>ブブン</t>
    </rPh>
    <phoneticPr fontId="10"/>
  </si>
  <si>
    <t>共有部分</t>
    <rPh sb="0" eb="2">
      <t>キョウユウ</t>
    </rPh>
    <rPh sb="2" eb="4">
      <t>ブブン</t>
    </rPh>
    <phoneticPr fontId="10"/>
  </si>
  <si>
    <r>
      <t>A</t>
    </r>
    <r>
      <rPr>
        <sz val="11"/>
        <rFont val="ＭＳ Ｐゴシック"/>
        <family val="3"/>
        <charset val="128"/>
      </rPr>
      <t>=B+C+D+E</t>
    </r>
    <phoneticPr fontId="10"/>
  </si>
  <si>
    <t>××事業（B)</t>
    <rPh sb="2" eb="4">
      <t>ジギョウ</t>
    </rPh>
    <phoneticPr fontId="10"/>
  </si>
  <si>
    <t>△△事業（C)</t>
    <rPh sb="2" eb="4">
      <t>ジギョウ</t>
    </rPh>
    <phoneticPr fontId="10"/>
  </si>
  <si>
    <t>××事業（D)</t>
    <rPh sb="2" eb="4">
      <t>ジギョウ</t>
    </rPh>
    <phoneticPr fontId="10"/>
  </si>
  <si>
    <t>△△事業（E)</t>
    <rPh sb="2" eb="4">
      <t>ジギョウ</t>
    </rPh>
    <phoneticPr fontId="10"/>
  </si>
  <si>
    <t>１階</t>
    <rPh sb="1" eb="2">
      <t>カイ</t>
    </rPh>
    <phoneticPr fontId="10"/>
  </si>
  <si>
    <t>㎡</t>
    <phoneticPr fontId="10"/>
  </si>
  <si>
    <t>１階　小計</t>
    <rPh sb="1" eb="2">
      <t>カイ</t>
    </rPh>
    <rPh sb="3" eb="5">
      <t>ショウケイ</t>
    </rPh>
    <phoneticPr fontId="10"/>
  </si>
  <si>
    <t>２階</t>
    <rPh sb="1" eb="2">
      <t>カイ</t>
    </rPh>
    <phoneticPr fontId="10"/>
  </si>
  <si>
    <t>２階　小計</t>
    <rPh sb="1" eb="2">
      <t>カイ</t>
    </rPh>
    <rPh sb="3" eb="5">
      <t>ショウケイ</t>
    </rPh>
    <phoneticPr fontId="10"/>
  </si>
  <si>
    <t>※全ての室名を記入すること。共有部分がある場合は、按分方法を記入すること。</t>
    <rPh sb="1" eb="2">
      <t>スベ</t>
    </rPh>
    <rPh sb="4" eb="5">
      <t>シツ</t>
    </rPh>
    <rPh sb="5" eb="6">
      <t>メイ</t>
    </rPh>
    <rPh sb="7" eb="9">
      <t>キニュウ</t>
    </rPh>
    <rPh sb="14" eb="16">
      <t>キョウユウ</t>
    </rPh>
    <rPh sb="16" eb="18">
      <t>ブブン</t>
    </rPh>
    <rPh sb="21" eb="23">
      <t>バアイ</t>
    </rPh>
    <rPh sb="25" eb="27">
      <t>アンブン</t>
    </rPh>
    <rPh sb="27" eb="29">
      <t>ホウホウ</t>
    </rPh>
    <rPh sb="30" eb="32">
      <t>キニュウ</t>
    </rPh>
    <phoneticPr fontId="10"/>
  </si>
  <si>
    <t>訓練室１</t>
    <rPh sb="0" eb="2">
      <t>クンレン</t>
    </rPh>
    <rPh sb="2" eb="3">
      <t>シツ</t>
    </rPh>
    <phoneticPr fontId="10"/>
  </si>
  <si>
    <t>訓練室２</t>
    <rPh sb="0" eb="2">
      <t>クンレン</t>
    </rPh>
    <rPh sb="2" eb="3">
      <t>シツ</t>
    </rPh>
    <phoneticPr fontId="10"/>
  </si>
  <si>
    <t>多目的室</t>
    <rPh sb="0" eb="3">
      <t>タモクテキ</t>
    </rPh>
    <rPh sb="3" eb="4">
      <t>シツ</t>
    </rPh>
    <phoneticPr fontId="10"/>
  </si>
  <si>
    <t>女性トイレ</t>
    <rPh sb="0" eb="2">
      <t>ジョセイ</t>
    </rPh>
    <phoneticPr fontId="10"/>
  </si>
  <si>
    <t>男性トイレ</t>
    <rPh sb="0" eb="2">
      <t>ダンセイ</t>
    </rPh>
    <phoneticPr fontId="10"/>
  </si>
  <si>
    <t>洗面所</t>
    <rPh sb="0" eb="2">
      <t>センメン</t>
    </rPh>
    <rPh sb="2" eb="3">
      <t>ショ</t>
    </rPh>
    <phoneticPr fontId="10"/>
  </si>
  <si>
    <t>身体障害者用トイレ</t>
    <rPh sb="0" eb="2">
      <t>シンタイ</t>
    </rPh>
    <rPh sb="2" eb="5">
      <t>ショウガイシャ</t>
    </rPh>
    <rPh sb="5" eb="6">
      <t>ヨウ</t>
    </rPh>
    <phoneticPr fontId="10"/>
  </si>
  <si>
    <t>参考様式</t>
    <phoneticPr fontId="10"/>
  </si>
  <si>
    <t>管理者経歴書</t>
    <rPh sb="0" eb="3">
      <t>カンリシャ</t>
    </rPh>
    <rPh sb="3" eb="6">
      <t>ケイレキショ</t>
    </rPh>
    <phoneticPr fontId="10"/>
  </si>
  <si>
    <t>生年月日</t>
    <rPh sb="0" eb="2">
      <t>セイネン</t>
    </rPh>
    <rPh sb="2" eb="4">
      <t>ガッピ</t>
    </rPh>
    <phoneticPr fontId="10"/>
  </si>
  <si>
    <t>　　年　　月　　日</t>
    <rPh sb="2" eb="3">
      <t>ネン</t>
    </rPh>
    <rPh sb="5" eb="6">
      <t>ガツ</t>
    </rPh>
    <rPh sb="8" eb="9">
      <t>ヒ</t>
    </rPh>
    <phoneticPr fontId="10"/>
  </si>
  <si>
    <t xml:space="preserve">（郵便番号　　　－　　　）
</t>
    <rPh sb="1" eb="3">
      <t>ユウビン</t>
    </rPh>
    <rPh sb="3" eb="5">
      <t>バンゴウ</t>
    </rPh>
    <phoneticPr fontId="10"/>
  </si>
  <si>
    <t>主な職歴等</t>
    <rPh sb="0" eb="1">
      <t>オモ</t>
    </rPh>
    <rPh sb="2" eb="4">
      <t>ショクレキ</t>
    </rPh>
    <rPh sb="4" eb="5">
      <t>トウ</t>
    </rPh>
    <phoneticPr fontId="10"/>
  </si>
  <si>
    <t>年　月　～　年　月</t>
    <rPh sb="0" eb="1">
      <t>ネン</t>
    </rPh>
    <rPh sb="2" eb="3">
      <t>ガツ</t>
    </rPh>
    <rPh sb="6" eb="7">
      <t>ネン</t>
    </rPh>
    <rPh sb="8" eb="9">
      <t>ガツ</t>
    </rPh>
    <phoneticPr fontId="10"/>
  </si>
  <si>
    <t>勤務先等</t>
    <rPh sb="0" eb="2">
      <t>キンム</t>
    </rPh>
    <rPh sb="2" eb="3">
      <t>サキ</t>
    </rPh>
    <rPh sb="3" eb="4">
      <t>トウ</t>
    </rPh>
    <phoneticPr fontId="10"/>
  </si>
  <si>
    <t>職務に関連する資格</t>
    <rPh sb="0" eb="2">
      <t>ショクム</t>
    </rPh>
    <rPh sb="3" eb="5">
      <t>カンレン</t>
    </rPh>
    <rPh sb="7" eb="9">
      <t>シカク</t>
    </rPh>
    <phoneticPr fontId="10"/>
  </si>
  <si>
    <t>資格の種類</t>
    <rPh sb="0" eb="2">
      <t>シカク</t>
    </rPh>
    <rPh sb="3" eb="5">
      <t>シュルイ</t>
    </rPh>
    <phoneticPr fontId="10"/>
  </si>
  <si>
    <t>資格取得年月日</t>
    <rPh sb="0" eb="2">
      <t>シカク</t>
    </rPh>
    <rPh sb="2" eb="4">
      <t>シュトク</t>
    </rPh>
    <rPh sb="4" eb="7">
      <t>ネンガッピ</t>
    </rPh>
    <phoneticPr fontId="10"/>
  </si>
  <si>
    <t xml:space="preserve">備考（研修等の受講の状況等）
</t>
    <rPh sb="0" eb="2">
      <t>ビコウ</t>
    </rPh>
    <rPh sb="3" eb="5">
      <t>ケンシュウ</t>
    </rPh>
    <rPh sb="5" eb="6">
      <t>トウ</t>
    </rPh>
    <rPh sb="7" eb="9">
      <t>ジュコウ</t>
    </rPh>
    <rPh sb="10" eb="12">
      <t>ジョウキョウ</t>
    </rPh>
    <rPh sb="12" eb="13">
      <t>トウ</t>
    </rPh>
    <phoneticPr fontId="10"/>
  </si>
  <si>
    <t>備考１　住所・電話番号は、自宅のものを記載してください。</t>
    <rPh sb="0" eb="2">
      <t>ビコウ</t>
    </rPh>
    <rPh sb="4" eb="6">
      <t>ジュウショ</t>
    </rPh>
    <rPh sb="7" eb="9">
      <t>デンワ</t>
    </rPh>
    <rPh sb="9" eb="11">
      <t>バンゴウ</t>
    </rPh>
    <rPh sb="13" eb="15">
      <t>ジタク</t>
    </rPh>
    <rPh sb="19" eb="21">
      <t>キサイ</t>
    </rPh>
    <phoneticPr fontId="10"/>
  </si>
  <si>
    <t>　　２　当該管理者が管理する事業所が複数の場合は、「事業所の名称」欄を適宜拡張して、その全てを</t>
    <rPh sb="4" eb="6">
      <t>トウガイ</t>
    </rPh>
    <rPh sb="6" eb="9">
      <t>カンリシャ</t>
    </rPh>
    <rPh sb="10" eb="12">
      <t>カンリ</t>
    </rPh>
    <rPh sb="14" eb="17">
      <t>ジギョウショ</t>
    </rPh>
    <rPh sb="18" eb="20">
      <t>フクスウ</t>
    </rPh>
    <rPh sb="21" eb="23">
      <t>バアイ</t>
    </rPh>
    <rPh sb="26" eb="29">
      <t>ジギョウショ</t>
    </rPh>
    <rPh sb="30" eb="32">
      <t>メイショウ</t>
    </rPh>
    <rPh sb="33" eb="34">
      <t>ラン</t>
    </rPh>
    <rPh sb="35" eb="37">
      <t>テキギ</t>
    </rPh>
    <rPh sb="37" eb="39">
      <t>カクチョウ</t>
    </rPh>
    <rPh sb="44" eb="45">
      <t>スベ</t>
    </rPh>
    <phoneticPr fontId="10"/>
  </si>
  <si>
    <t>　　　記載してください。</t>
    <phoneticPr fontId="10"/>
  </si>
  <si>
    <t>参考様式</t>
    <phoneticPr fontId="10"/>
  </si>
  <si>
    <t>フリガナ</t>
    <phoneticPr fontId="10"/>
  </si>
  <si>
    <t>○○　○○</t>
    <phoneticPr fontId="10"/>
  </si>
  <si>
    <t>昭和○年○月○日</t>
    <rPh sb="0" eb="2">
      <t>ショウワ</t>
    </rPh>
    <rPh sb="3" eb="4">
      <t>ネン</t>
    </rPh>
    <rPh sb="5" eb="6">
      <t>ガツ</t>
    </rPh>
    <rPh sb="7" eb="8">
      <t>ヒ</t>
    </rPh>
    <phoneticPr fontId="10"/>
  </si>
  <si>
    <t>（郵便番号０００－００００）
東京都○○市○○町○番○号</t>
    <rPh sb="1" eb="3">
      <t>ユウビン</t>
    </rPh>
    <rPh sb="3" eb="5">
      <t>バンゴウ</t>
    </rPh>
    <rPh sb="15" eb="18">
      <t>トウキョウト</t>
    </rPh>
    <rPh sb="20" eb="21">
      <t>シ</t>
    </rPh>
    <rPh sb="23" eb="24">
      <t>マチ</t>
    </rPh>
    <rPh sb="25" eb="26">
      <t>バン</t>
    </rPh>
    <rPh sb="27" eb="28">
      <t>ゴウ</t>
    </rPh>
    <phoneticPr fontId="10"/>
  </si>
  <si>
    <t>０４２－０００－００００</t>
    <phoneticPr fontId="10"/>
  </si>
  <si>
    <t>昭和○年○月○日～平成○年○月○日</t>
    <rPh sb="0" eb="2">
      <t>ショウワ</t>
    </rPh>
    <rPh sb="3" eb="4">
      <t>ネン</t>
    </rPh>
    <rPh sb="5" eb="6">
      <t>ツキ</t>
    </rPh>
    <rPh sb="7" eb="8">
      <t>ニチ</t>
    </rPh>
    <rPh sb="9" eb="11">
      <t>ヘイセイ</t>
    </rPh>
    <rPh sb="12" eb="13">
      <t>ネン</t>
    </rPh>
    <rPh sb="14" eb="15">
      <t>ツキ</t>
    </rPh>
    <rPh sb="16" eb="17">
      <t>ニチ</t>
    </rPh>
    <phoneticPr fontId="10"/>
  </si>
  <si>
    <t>社会福祉法人△△会特別養護老人ホーム○△□苑</t>
    <phoneticPr fontId="10"/>
  </si>
  <si>
    <t>介護職員</t>
    <rPh sb="0" eb="2">
      <t>カイゴ</t>
    </rPh>
    <rPh sb="2" eb="4">
      <t>ショクイン</t>
    </rPh>
    <phoneticPr fontId="10"/>
  </si>
  <si>
    <t>平成○年○月○日～平成○年○月○日</t>
    <rPh sb="0" eb="2">
      <t>ヘイセイ</t>
    </rPh>
    <rPh sb="3" eb="4">
      <t>ネン</t>
    </rPh>
    <rPh sb="5" eb="6">
      <t>ツキ</t>
    </rPh>
    <rPh sb="7" eb="8">
      <t>ニチ</t>
    </rPh>
    <rPh sb="9" eb="11">
      <t>ヘイセイ</t>
    </rPh>
    <rPh sb="12" eb="13">
      <t>ネン</t>
    </rPh>
    <rPh sb="14" eb="15">
      <t>ツキ</t>
    </rPh>
    <rPh sb="16" eb="17">
      <t>ニチ</t>
    </rPh>
    <phoneticPr fontId="10"/>
  </si>
  <si>
    <t>社会福祉法人東京福祉会とうきょう○△園</t>
    <rPh sb="6" eb="8">
      <t>トウキョウ</t>
    </rPh>
    <phoneticPr fontId="10"/>
  </si>
  <si>
    <t>同上</t>
    <phoneticPr fontId="10"/>
  </si>
  <si>
    <t>生活支援係長</t>
    <rPh sb="0" eb="2">
      <t>セイカツ</t>
    </rPh>
    <rPh sb="2" eb="4">
      <t>シエン</t>
    </rPh>
    <rPh sb="4" eb="6">
      <t>カカリチョウ</t>
    </rPh>
    <phoneticPr fontId="10"/>
  </si>
  <si>
    <t>介護福祉士
社会福祉士</t>
    <rPh sb="0" eb="2">
      <t>カイゴ</t>
    </rPh>
    <rPh sb="2" eb="4">
      <t>フクシ</t>
    </rPh>
    <rPh sb="4" eb="5">
      <t>シ</t>
    </rPh>
    <rPh sb="7" eb="9">
      <t>シャカイ</t>
    </rPh>
    <rPh sb="9" eb="11">
      <t>フクシ</t>
    </rPh>
    <rPh sb="11" eb="12">
      <t>シ</t>
    </rPh>
    <phoneticPr fontId="10"/>
  </si>
  <si>
    <t>平成○○年○月○日
平成○○年○月○日
　　</t>
    <rPh sb="0" eb="2">
      <t>ヘイセイ</t>
    </rPh>
    <rPh sb="4" eb="5">
      <t>ネン</t>
    </rPh>
    <rPh sb="6" eb="7">
      <t>ガツ</t>
    </rPh>
    <rPh sb="8" eb="9">
      <t>ニチ</t>
    </rPh>
    <phoneticPr fontId="10"/>
  </si>
  <si>
    <t>備考（研修等の受講の状況等）</t>
    <rPh sb="0" eb="2">
      <t>ビコウ</t>
    </rPh>
    <rPh sb="3" eb="5">
      <t>ケンシュウ</t>
    </rPh>
    <rPh sb="5" eb="6">
      <t>トウ</t>
    </rPh>
    <rPh sb="7" eb="9">
      <t>ジュコウ</t>
    </rPh>
    <rPh sb="10" eb="12">
      <t>ジョウキョウ</t>
    </rPh>
    <rPh sb="12" eb="13">
      <t>トウ</t>
    </rPh>
    <phoneticPr fontId="10"/>
  </si>
  <si>
    <t>　　　記載してください。</t>
    <phoneticPr fontId="10"/>
  </si>
  <si>
    <t>　　下記の者の実務経験は、以下のとおりであることを証明します。</t>
    <rPh sb="2" eb="4">
      <t>カキ</t>
    </rPh>
    <rPh sb="5" eb="6">
      <t>モノ</t>
    </rPh>
    <rPh sb="7" eb="9">
      <t>ジツム</t>
    </rPh>
    <rPh sb="9" eb="11">
      <t>ケイケン</t>
    </rPh>
    <rPh sb="13" eb="15">
      <t>イカ</t>
    </rPh>
    <rPh sb="25" eb="27">
      <t>ショウメイ</t>
    </rPh>
    <phoneticPr fontId="10"/>
  </si>
  <si>
    <t>（生年月日　　年　　月　　日）</t>
    <rPh sb="1" eb="3">
      <t>セイネン</t>
    </rPh>
    <rPh sb="3" eb="5">
      <t>ガッピ</t>
    </rPh>
    <rPh sb="7" eb="8">
      <t>ネン</t>
    </rPh>
    <rPh sb="10" eb="11">
      <t>ガツ</t>
    </rPh>
    <rPh sb="13" eb="14">
      <t>ニチ</t>
    </rPh>
    <phoneticPr fontId="10"/>
  </si>
  <si>
    <t>現　住　所</t>
    <rPh sb="0" eb="1">
      <t>ウツツ</t>
    </rPh>
    <rPh sb="2" eb="3">
      <t>ジュウ</t>
    </rPh>
    <rPh sb="4" eb="5">
      <t>ショ</t>
    </rPh>
    <phoneticPr fontId="10"/>
  </si>
  <si>
    <t>施設又は事業所名</t>
    <rPh sb="0" eb="2">
      <t>シセツ</t>
    </rPh>
    <rPh sb="2" eb="3">
      <t>マタ</t>
    </rPh>
    <rPh sb="4" eb="6">
      <t>ジギョウ</t>
    </rPh>
    <rPh sb="6" eb="7">
      <t>ショ</t>
    </rPh>
    <rPh sb="7" eb="8">
      <t>メイ</t>
    </rPh>
    <phoneticPr fontId="10"/>
  </si>
  <si>
    <t>施設又は事業所名欄には、知的障害者更生施設等の種別も記入すること。</t>
    <rPh sb="0" eb="2">
      <t>シセツ</t>
    </rPh>
    <rPh sb="2" eb="3">
      <t>マタ</t>
    </rPh>
    <rPh sb="4" eb="7">
      <t>ジギョウショ</t>
    </rPh>
    <rPh sb="7" eb="8">
      <t>メイ</t>
    </rPh>
    <rPh sb="8" eb="9">
      <t>ラン</t>
    </rPh>
    <rPh sb="12" eb="14">
      <t>チテキ</t>
    </rPh>
    <rPh sb="14" eb="17">
      <t>ショウガイシャ</t>
    </rPh>
    <rPh sb="17" eb="19">
      <t>コウセイ</t>
    </rPh>
    <rPh sb="19" eb="22">
      <t>シセツナド</t>
    </rPh>
    <rPh sb="23" eb="25">
      <t>シュベツ</t>
    </rPh>
    <rPh sb="26" eb="28">
      <t>キニュウ</t>
    </rPh>
    <phoneticPr fontId="10"/>
  </si>
  <si>
    <t>業務期間欄は、受験申込者が要援護者に対する直接的な援助を行っていた期間を記入すること。（産休・育休・療養休暇や長期研修期間等は業務期間となりません）</t>
    <rPh sb="0" eb="2">
      <t>ギョウム</t>
    </rPh>
    <rPh sb="2" eb="4">
      <t>キカン</t>
    </rPh>
    <rPh sb="4" eb="5">
      <t>ラン</t>
    </rPh>
    <rPh sb="7" eb="9">
      <t>ジュケン</t>
    </rPh>
    <rPh sb="9" eb="11">
      <t>モウシコミ</t>
    </rPh>
    <rPh sb="11" eb="12">
      <t>シャ</t>
    </rPh>
    <rPh sb="13" eb="14">
      <t>ヨウ</t>
    </rPh>
    <rPh sb="14" eb="16">
      <t>エンゴ</t>
    </rPh>
    <rPh sb="16" eb="17">
      <t>シャ</t>
    </rPh>
    <rPh sb="18" eb="19">
      <t>タイ</t>
    </rPh>
    <rPh sb="21" eb="24">
      <t>チョクセツテキ</t>
    </rPh>
    <rPh sb="25" eb="27">
      <t>エンジョ</t>
    </rPh>
    <rPh sb="28" eb="29">
      <t>オコナ</t>
    </rPh>
    <rPh sb="33" eb="35">
      <t>キカン</t>
    </rPh>
    <rPh sb="36" eb="38">
      <t>キニュウ</t>
    </rPh>
    <rPh sb="44" eb="46">
      <t>サンキュウ</t>
    </rPh>
    <rPh sb="47" eb="48">
      <t>イク</t>
    </rPh>
    <rPh sb="48" eb="49">
      <t>キュウ</t>
    </rPh>
    <rPh sb="50" eb="52">
      <t>リョウヨウ</t>
    </rPh>
    <rPh sb="52" eb="54">
      <t>キュウカ</t>
    </rPh>
    <rPh sb="55" eb="57">
      <t>チョウキ</t>
    </rPh>
    <rPh sb="57" eb="59">
      <t>ケンシュウ</t>
    </rPh>
    <rPh sb="59" eb="62">
      <t>キカントウ</t>
    </rPh>
    <rPh sb="63" eb="65">
      <t>ギョウム</t>
    </rPh>
    <rPh sb="65" eb="67">
      <t>キカン</t>
    </rPh>
    <phoneticPr fontId="10"/>
  </si>
  <si>
    <t>現在、既に必要とする実務経験期間を満たしている場合は、実務経験証明書作成日までの期間または、退職した日までの期間を記入してください。</t>
    <rPh sb="0" eb="2">
      <t>ゲンザイ</t>
    </rPh>
    <rPh sb="3" eb="4">
      <t>スデ</t>
    </rPh>
    <rPh sb="5" eb="7">
      <t>ヒツヨウ</t>
    </rPh>
    <rPh sb="10" eb="12">
      <t>ジツム</t>
    </rPh>
    <rPh sb="12" eb="14">
      <t>ケイケン</t>
    </rPh>
    <rPh sb="14" eb="16">
      <t>キカン</t>
    </rPh>
    <rPh sb="17" eb="18">
      <t>ミ</t>
    </rPh>
    <rPh sb="23" eb="25">
      <t>バアイ</t>
    </rPh>
    <rPh sb="27" eb="31">
      <t>ジツムケイケン</t>
    </rPh>
    <rPh sb="31" eb="34">
      <t>ショウメイショ</t>
    </rPh>
    <rPh sb="34" eb="37">
      <t>サクセイビ</t>
    </rPh>
    <rPh sb="40" eb="42">
      <t>キカン</t>
    </rPh>
    <rPh sb="46" eb="48">
      <t>タイショク</t>
    </rPh>
    <rPh sb="50" eb="51">
      <t>ヒ</t>
    </rPh>
    <rPh sb="54" eb="56">
      <t>キカン</t>
    </rPh>
    <rPh sb="57" eb="59">
      <t>キニュウ</t>
    </rPh>
    <phoneticPr fontId="10"/>
  </si>
  <si>
    <t>業務内容欄は、看護師、生活指導員等の職名を記入し、受験申込者の本来業務について、老人デイサービス事業における○○業務、○○実施要綱の○○事業の○○業務等具体的に記入すること。</t>
    <rPh sb="0" eb="2">
      <t>ギョウム</t>
    </rPh>
    <rPh sb="2" eb="4">
      <t>ナイヨウ</t>
    </rPh>
    <rPh sb="4" eb="5">
      <t>ラン</t>
    </rPh>
    <rPh sb="7" eb="10">
      <t>カンゴシ</t>
    </rPh>
    <rPh sb="11" eb="13">
      <t>セイカツ</t>
    </rPh>
    <rPh sb="13" eb="16">
      <t>シドウイン</t>
    </rPh>
    <rPh sb="16" eb="17">
      <t>トウ</t>
    </rPh>
    <rPh sb="18" eb="20">
      <t>ショクメイ</t>
    </rPh>
    <rPh sb="21" eb="23">
      <t>キニュウ</t>
    </rPh>
    <rPh sb="25" eb="27">
      <t>ジュケン</t>
    </rPh>
    <rPh sb="27" eb="29">
      <t>モウシコミ</t>
    </rPh>
    <rPh sb="29" eb="30">
      <t>シャ</t>
    </rPh>
    <rPh sb="31" eb="33">
      <t>ホンライ</t>
    </rPh>
    <rPh sb="33" eb="35">
      <t>ギョウム</t>
    </rPh>
    <rPh sb="40" eb="42">
      <t>ロウジン</t>
    </rPh>
    <rPh sb="48" eb="50">
      <t>ジギョウ</t>
    </rPh>
    <rPh sb="56" eb="58">
      <t>ギョウム</t>
    </rPh>
    <rPh sb="61" eb="63">
      <t>ジッシ</t>
    </rPh>
    <rPh sb="63" eb="65">
      <t>ヨウコウ</t>
    </rPh>
    <rPh sb="68" eb="70">
      <t>ジギョウ</t>
    </rPh>
    <rPh sb="73" eb="75">
      <t>ギョウム</t>
    </rPh>
    <rPh sb="75" eb="76">
      <t>ナド</t>
    </rPh>
    <rPh sb="76" eb="79">
      <t>グタイテキ</t>
    </rPh>
    <rPh sb="80" eb="82">
      <t>キニュウ</t>
    </rPh>
    <phoneticPr fontId="10"/>
  </si>
  <si>
    <t>また、療養病床の病棟等において介護業務を行った場合は明記し、当該病棟が療養病床として許可等を受けた年月日を記入すること。</t>
    <rPh sb="3" eb="5">
      <t>リョウヨウ</t>
    </rPh>
    <rPh sb="5" eb="7">
      <t>ビョウショウ</t>
    </rPh>
    <rPh sb="8" eb="10">
      <t>ビョウトウ</t>
    </rPh>
    <rPh sb="10" eb="11">
      <t>トウ</t>
    </rPh>
    <rPh sb="15" eb="17">
      <t>カイゴ</t>
    </rPh>
    <rPh sb="17" eb="19">
      <t>ギョウム</t>
    </rPh>
    <rPh sb="20" eb="21">
      <t>オコナ</t>
    </rPh>
    <rPh sb="23" eb="25">
      <t>バアイ</t>
    </rPh>
    <rPh sb="26" eb="28">
      <t>メイキ</t>
    </rPh>
    <rPh sb="30" eb="32">
      <t>トウガイ</t>
    </rPh>
    <rPh sb="32" eb="34">
      <t>ビョウトウ</t>
    </rPh>
    <rPh sb="35" eb="37">
      <t>リョウヨウ</t>
    </rPh>
    <rPh sb="37" eb="39">
      <t>ビョウショウ</t>
    </rPh>
    <rPh sb="42" eb="45">
      <t>キョカトウ</t>
    </rPh>
    <rPh sb="46" eb="47">
      <t>ウ</t>
    </rPh>
    <rPh sb="49" eb="52">
      <t>ネンガッピ</t>
    </rPh>
    <rPh sb="53" eb="55">
      <t>キニュウ</t>
    </rPh>
    <phoneticPr fontId="10"/>
  </si>
  <si>
    <t>証明内容を訂正した場合は、証明権者の職印を押印してください。なお、修正液による訂正は認められません。</t>
    <rPh sb="0" eb="2">
      <t>ショウメイ</t>
    </rPh>
    <rPh sb="2" eb="4">
      <t>ナイヨウ</t>
    </rPh>
    <rPh sb="5" eb="7">
      <t>テイセイ</t>
    </rPh>
    <rPh sb="9" eb="11">
      <t>バアイ</t>
    </rPh>
    <rPh sb="13" eb="15">
      <t>ショウメイ</t>
    </rPh>
    <rPh sb="15" eb="16">
      <t>ケン</t>
    </rPh>
    <rPh sb="16" eb="17">
      <t>シャ</t>
    </rPh>
    <rPh sb="18" eb="20">
      <t>ショクイン</t>
    </rPh>
    <rPh sb="21" eb="23">
      <t>オウイン</t>
    </rPh>
    <rPh sb="33" eb="36">
      <t>シュウセイエキ</t>
    </rPh>
    <rPh sb="39" eb="41">
      <t>テイセイ</t>
    </rPh>
    <rPh sb="42" eb="43">
      <t>ミト</t>
    </rPh>
    <phoneticPr fontId="10"/>
  </si>
  <si>
    <t>サービス管理責任者経歴書</t>
    <rPh sb="4" eb="6">
      <t>カンリ</t>
    </rPh>
    <rPh sb="6" eb="9">
      <t>セキニンシャ</t>
    </rPh>
    <rPh sb="9" eb="12">
      <t>ケイレキショ</t>
    </rPh>
    <phoneticPr fontId="10"/>
  </si>
  <si>
    <t>　　　記載してください。</t>
    <phoneticPr fontId="10"/>
  </si>
  <si>
    <t>サービス管理責任者経歴書</t>
    <phoneticPr fontId="10"/>
  </si>
  <si>
    <t>フリガナ</t>
    <phoneticPr fontId="10"/>
  </si>
  <si>
    <t>○○　○○</t>
    <phoneticPr fontId="10"/>
  </si>
  <si>
    <t>社会福祉法人△△会特別養護老人ホーム○△□苑</t>
    <phoneticPr fontId="10"/>
  </si>
  <si>
    <t>同上</t>
    <phoneticPr fontId="10"/>
  </si>
  <si>
    <t>介護福祉士
社会福祉士
社会福祉主事</t>
    <rPh sb="0" eb="2">
      <t>カイゴ</t>
    </rPh>
    <rPh sb="2" eb="4">
      <t>フクシ</t>
    </rPh>
    <rPh sb="4" eb="5">
      <t>シ</t>
    </rPh>
    <rPh sb="7" eb="9">
      <t>シャカイ</t>
    </rPh>
    <rPh sb="9" eb="11">
      <t>フクシ</t>
    </rPh>
    <rPh sb="11" eb="12">
      <t>シ</t>
    </rPh>
    <rPh sb="14" eb="16">
      <t>シャカイ</t>
    </rPh>
    <rPh sb="16" eb="18">
      <t>フクシ</t>
    </rPh>
    <rPh sb="18" eb="20">
      <t>シュジ</t>
    </rPh>
    <phoneticPr fontId="10"/>
  </si>
  <si>
    <t>平成○○年○月○日
平成○○年○月○日
平成○○年○月○日（○○大学）
　　</t>
    <rPh sb="0" eb="2">
      <t>ヘイセイ</t>
    </rPh>
    <rPh sb="4" eb="5">
      <t>ネン</t>
    </rPh>
    <rPh sb="6" eb="7">
      <t>ガツ</t>
    </rPh>
    <rPh sb="8" eb="9">
      <t>ニチ</t>
    </rPh>
    <rPh sb="34" eb="36">
      <t>ダイガク</t>
    </rPh>
    <phoneticPr fontId="10"/>
  </si>
  <si>
    <t>備考（研修等の受講の状況等）
平成○年○月○日　　平成○年度サービス管理責任者研修（第○分野）修了
平成○年○月○日　　東京都相談従事者研修修了（2日間）</t>
    <rPh sb="0" eb="2">
      <t>ビコウ</t>
    </rPh>
    <rPh sb="3" eb="5">
      <t>ケンシュウ</t>
    </rPh>
    <rPh sb="5" eb="6">
      <t>トウ</t>
    </rPh>
    <rPh sb="7" eb="9">
      <t>ジュコウ</t>
    </rPh>
    <rPh sb="10" eb="12">
      <t>ジョウキョウ</t>
    </rPh>
    <rPh sb="12" eb="13">
      <t>トウ</t>
    </rPh>
    <rPh sb="26" eb="28">
      <t>ヘイセイ</t>
    </rPh>
    <rPh sb="29" eb="31">
      <t>ネンド</t>
    </rPh>
    <rPh sb="35" eb="37">
      <t>カンリ</t>
    </rPh>
    <rPh sb="37" eb="39">
      <t>セキニン</t>
    </rPh>
    <rPh sb="39" eb="40">
      <t>シャ</t>
    </rPh>
    <rPh sb="40" eb="42">
      <t>ケンシュウ</t>
    </rPh>
    <rPh sb="43" eb="44">
      <t>ダイ</t>
    </rPh>
    <rPh sb="45" eb="47">
      <t>ブンヤ</t>
    </rPh>
    <rPh sb="48" eb="50">
      <t>シュウリョウ</t>
    </rPh>
    <rPh sb="61" eb="64">
      <t>トウキョウト</t>
    </rPh>
    <rPh sb="64" eb="66">
      <t>ソウダン</t>
    </rPh>
    <rPh sb="66" eb="69">
      <t>ジュウジシャ</t>
    </rPh>
    <rPh sb="69" eb="71">
      <t>ケンシュウ</t>
    </rPh>
    <rPh sb="71" eb="73">
      <t>シュウリョウ</t>
    </rPh>
    <rPh sb="75" eb="77">
      <t>ニチカン</t>
    </rPh>
    <phoneticPr fontId="10"/>
  </si>
  <si>
    <t>措　置　の　概　要</t>
    <rPh sb="0" eb="1">
      <t>ソ</t>
    </rPh>
    <rPh sb="2" eb="3">
      <t>チ</t>
    </rPh>
    <rPh sb="6" eb="7">
      <t>オオムネ</t>
    </rPh>
    <rPh sb="8" eb="9">
      <t>ヨウ</t>
    </rPh>
    <phoneticPr fontId="10"/>
  </si>
  <si>
    <t>２　円滑かつ迅速に苦情を解決するための処理体制・手順</t>
    <rPh sb="2" eb="4">
      <t>エンカツ</t>
    </rPh>
    <rPh sb="6" eb="8">
      <t>ジンソク</t>
    </rPh>
    <rPh sb="9" eb="11">
      <t>クジョウ</t>
    </rPh>
    <rPh sb="12" eb="14">
      <t>カイケツ</t>
    </rPh>
    <rPh sb="19" eb="21">
      <t>ショリ</t>
    </rPh>
    <rPh sb="21" eb="23">
      <t>タイセイ</t>
    </rPh>
    <rPh sb="24" eb="26">
      <t>テジュン</t>
    </rPh>
    <phoneticPr fontId="10"/>
  </si>
  <si>
    <t>　※具体的な対応方針</t>
    <rPh sb="2" eb="5">
      <t>グタイテキ</t>
    </rPh>
    <rPh sb="6" eb="8">
      <t>タイオウ</t>
    </rPh>
    <rPh sb="8" eb="10">
      <t>ホウシン</t>
    </rPh>
    <phoneticPr fontId="10"/>
  </si>
  <si>
    <t>３　その他参考事項</t>
    <rPh sb="4" eb="5">
      <t>タ</t>
    </rPh>
    <rPh sb="5" eb="7">
      <t>サンコウ</t>
    </rPh>
    <rPh sb="7" eb="9">
      <t>ジコウ</t>
    </rPh>
    <phoneticPr fontId="10"/>
  </si>
  <si>
    <t>２　主たる対象者を１のとおり特定する理由</t>
    <rPh sb="2" eb="3">
      <t>シュ</t>
    </rPh>
    <rPh sb="5" eb="7">
      <t>タイショウ</t>
    </rPh>
    <rPh sb="7" eb="8">
      <t>シャ</t>
    </rPh>
    <rPh sb="14" eb="16">
      <t>トクテイ</t>
    </rPh>
    <rPh sb="18" eb="20">
      <t>リユウ</t>
    </rPh>
    <phoneticPr fontId="10"/>
  </si>
  <si>
    <t>３　今後における主たる対象者の拡充の予定</t>
    <rPh sb="2" eb="4">
      <t>コンゴ</t>
    </rPh>
    <rPh sb="8" eb="9">
      <t>シュ</t>
    </rPh>
    <rPh sb="11" eb="14">
      <t>タイショウシャ</t>
    </rPh>
    <rPh sb="15" eb="17">
      <t>カクジュウ</t>
    </rPh>
    <rPh sb="18" eb="20">
      <t>ヨテイ</t>
    </rPh>
    <phoneticPr fontId="10"/>
  </si>
  <si>
    <t>協力医療機関について</t>
    <rPh sb="0" eb="2">
      <t>キョウリョク</t>
    </rPh>
    <rPh sb="2" eb="4">
      <t>イリョウ</t>
    </rPh>
    <rPh sb="4" eb="6">
      <t>キカン</t>
    </rPh>
    <phoneticPr fontId="10"/>
  </si>
  <si>
    <t>事業所名</t>
    <rPh sb="0" eb="2">
      <t>ジギョウ</t>
    </rPh>
    <rPh sb="2" eb="3">
      <t>ショ</t>
    </rPh>
    <rPh sb="3" eb="4">
      <t>メイ</t>
    </rPh>
    <phoneticPr fontId="10"/>
  </si>
  <si>
    <t>医療機関名</t>
    <rPh sb="0" eb="2">
      <t>イリョウ</t>
    </rPh>
    <rPh sb="2" eb="4">
      <t>キカン</t>
    </rPh>
    <rPh sb="4" eb="5">
      <t>メイ</t>
    </rPh>
    <phoneticPr fontId="10"/>
  </si>
  <si>
    <t>診療科名</t>
    <rPh sb="0" eb="2">
      <t>シンリョウ</t>
    </rPh>
    <rPh sb="2" eb="4">
      <t>カメイ</t>
    </rPh>
    <phoneticPr fontId="10"/>
  </si>
  <si>
    <t>※協力医療機関との契約内容が分かる書類（協定書の写し等）も添付してください。</t>
    <rPh sb="1" eb="3">
      <t>キョウリョク</t>
    </rPh>
    <rPh sb="3" eb="5">
      <t>イリョウ</t>
    </rPh>
    <rPh sb="5" eb="7">
      <t>キカン</t>
    </rPh>
    <rPh sb="9" eb="11">
      <t>ケイヤク</t>
    </rPh>
    <rPh sb="11" eb="13">
      <t>ナイヨウ</t>
    </rPh>
    <rPh sb="14" eb="15">
      <t>ワ</t>
    </rPh>
    <rPh sb="17" eb="19">
      <t>ショルイ</t>
    </rPh>
    <rPh sb="20" eb="23">
      <t>キョウテイショ</t>
    </rPh>
    <rPh sb="24" eb="25">
      <t>ウツ</t>
    </rPh>
    <rPh sb="26" eb="27">
      <t>トウ</t>
    </rPh>
    <rPh sb="29" eb="31">
      <t>テンプ</t>
    </rPh>
    <phoneticPr fontId="10"/>
  </si>
  <si>
    <t>参考様式</t>
    <phoneticPr fontId="10"/>
  </si>
  <si>
    <t>東京都八王子市○町○番○号</t>
    <rPh sb="0" eb="3">
      <t>トウキョウト</t>
    </rPh>
    <rPh sb="3" eb="7">
      <t>ハチオウジシ</t>
    </rPh>
    <rPh sb="8" eb="9">
      <t>マチ</t>
    </rPh>
    <rPh sb="10" eb="11">
      <t>バン</t>
    </rPh>
    <rPh sb="12" eb="13">
      <t>ゴウ</t>
    </rPh>
    <phoneticPr fontId="10"/>
  </si>
  <si>
    <t>○○病院</t>
    <rPh sb="2" eb="4">
      <t>ビョウイン</t>
    </rPh>
    <phoneticPr fontId="10"/>
  </si>
  <si>
    <t>東京都八王子市○町○番○号</t>
    <phoneticPr fontId="10"/>
  </si>
  <si>
    <t>内科、精神科</t>
    <rPh sb="0" eb="2">
      <t>ナイカ</t>
    </rPh>
    <rPh sb="3" eb="6">
      <t>セイシンカ</t>
    </rPh>
    <phoneticPr fontId="10"/>
  </si>
  <si>
    <t>○○歯科医院</t>
    <rPh sb="2" eb="4">
      <t>シカ</t>
    </rPh>
    <rPh sb="4" eb="6">
      <t>イイン</t>
    </rPh>
    <phoneticPr fontId="10"/>
  </si>
  <si>
    <t>歯科</t>
    <rPh sb="0" eb="2">
      <t>シカ</t>
    </rPh>
    <phoneticPr fontId="10"/>
  </si>
  <si>
    <t>東京都八王子市○○町○番○号　</t>
    <rPh sb="0" eb="3">
      <t>トウキョウト</t>
    </rPh>
    <rPh sb="3" eb="7">
      <t>ハチオウジシ</t>
    </rPh>
    <rPh sb="9" eb="10">
      <t>マチ</t>
    </rPh>
    <rPh sb="11" eb="12">
      <t>バン</t>
    </rPh>
    <rPh sb="13" eb="14">
      <t>ゴウ</t>
    </rPh>
    <phoneticPr fontId="10"/>
  </si>
  <si>
    <t>障害福祉サービス</t>
    <rPh sb="0" eb="2">
      <t>ショウガイ</t>
    </rPh>
    <rPh sb="2" eb="4">
      <t>フクシ</t>
    </rPh>
    <phoneticPr fontId="10"/>
  </si>
  <si>
    <t>各サービス名を記入すること(生活介護、自立訓練、就労移行支援、就労継続支援 等)</t>
    <phoneticPr fontId="10"/>
  </si>
  <si>
    <t>利用者に対する介護、相談及び生産活動や就労機会の提供等</t>
    <phoneticPr fontId="10"/>
  </si>
  <si>
    <t>社会福祉法人○○会</t>
    <phoneticPr fontId="10"/>
  </si>
  <si>
    <t>東京都○○市○○町○番○号</t>
    <rPh sb="8" eb="9">
      <t>マチ</t>
    </rPh>
    <rPh sb="10" eb="11">
      <t>バン</t>
    </rPh>
    <rPh sb="12" eb="13">
      <t>ゴウ</t>
    </rPh>
    <phoneticPr fontId="10"/>
  </si>
  <si>
    <t>事業所の施設、職員及びその他の総合管理</t>
    <phoneticPr fontId="10"/>
  </si>
  <si>
    <t>生活支援員等に対する技術的指導、個別支援計画の作成･管理及びその他利用者サービスに関する調整･総合的管理</t>
    <phoneticPr fontId="10"/>
  </si>
  <si>
    <t>利用者に対する日常生活上の支援、相談及び介護等</t>
    <phoneticPr fontId="10"/>
  </si>
  <si>
    <t>利用者の健康管理等</t>
    <phoneticPr fontId="10"/>
  </si>
  <si>
    <t>医師</t>
    <rPh sb="0" eb="2">
      <t>イシ</t>
    </rPh>
    <phoneticPr fontId="10"/>
  </si>
  <si>
    <t>日常生活の健康管理及び療養上の指導等</t>
    <rPh sb="0" eb="2">
      <t>ニチジョウ</t>
    </rPh>
    <rPh sb="2" eb="4">
      <t>セイカツ</t>
    </rPh>
    <rPh sb="5" eb="7">
      <t>ケンコウ</t>
    </rPh>
    <rPh sb="7" eb="9">
      <t>カンリ</t>
    </rPh>
    <rPh sb="9" eb="10">
      <t>オヨ</t>
    </rPh>
    <rPh sb="11" eb="13">
      <t>リョウヨウ</t>
    </rPh>
    <rPh sb="13" eb="14">
      <t>ジョウ</t>
    </rPh>
    <rPh sb="15" eb="17">
      <t>シドウ</t>
    </rPh>
    <rPh sb="17" eb="18">
      <t>トウ</t>
    </rPh>
    <phoneticPr fontId="10"/>
  </si>
  <si>
    <t>八王子市、　○○市</t>
    <rPh sb="0" eb="4">
      <t>ハチオウジシ</t>
    </rPh>
    <rPh sb="8" eb="9">
      <t>シ</t>
    </rPh>
    <phoneticPr fontId="10"/>
  </si>
  <si>
    <t>○○福祉園（事業所名）</t>
    <rPh sb="2" eb="4">
      <t>フクシ</t>
    </rPh>
    <rPh sb="4" eb="5">
      <t>エン</t>
    </rPh>
    <rPh sb="6" eb="9">
      <t>ジギョウショ</t>
    </rPh>
    <rPh sb="9" eb="10">
      <t>メイ</t>
    </rPh>
    <phoneticPr fontId="10"/>
  </si>
  <si>
    <t>東京都八王子市○○町○番○号　</t>
    <rPh sb="3" eb="7">
      <t>ハチオウジシ</t>
    </rPh>
    <rPh sb="9" eb="10">
      <t>マチ</t>
    </rPh>
    <rPh sb="11" eb="12">
      <t>バン</t>
    </rPh>
    <rPh sb="13" eb="14">
      <t>ゴウ</t>
    </rPh>
    <phoneticPr fontId="10"/>
  </si>
  <si>
    <t>　○　人</t>
    <rPh sb="3" eb="4">
      <t>ニン</t>
    </rPh>
    <phoneticPr fontId="10"/>
  </si>
  <si>
    <t>（参考）</t>
    <rPh sb="1" eb="3">
      <t>サンコウ</t>
    </rPh>
    <phoneticPr fontId="10"/>
  </si>
  <si>
    <t>① 法人名・法人所在地</t>
    <phoneticPr fontId="10"/>
  </si>
  <si>
    <t>② 法人概要・理念・沿革</t>
    <phoneticPr fontId="10"/>
  </si>
  <si>
    <t>④ 事業目的・方針</t>
    <phoneticPr fontId="10"/>
  </si>
  <si>
    <t>⑤ 事業所名・事業所在地</t>
    <phoneticPr fontId="10"/>
  </si>
  <si>
    <t>⑥ 事業所在地区市町村での開所理由・経緯</t>
    <phoneticPr fontId="10"/>
  </si>
  <si>
    <t>⑦ 営業日・営業時間</t>
    <phoneticPr fontId="10"/>
  </si>
  <si>
    <t>⑧ サービス提供日・サービス提供時間 ・</t>
    <phoneticPr fontId="10"/>
  </si>
  <si>
    <t>⑨ 利用定員</t>
    <phoneticPr fontId="10"/>
  </si>
  <si>
    <t>⑩ 主たる対象者</t>
  </si>
  <si>
    <t>⑫ 従業者氏名・経歴</t>
    <phoneticPr fontId="10"/>
  </si>
  <si>
    <t>⑭ １日・月間 ・年間のスケジュール</t>
    <phoneticPr fontId="10"/>
  </si>
  <si>
    <t>⑮ 財務状況・収支予算</t>
    <phoneticPr fontId="10"/>
  </si>
  <si>
    <t>⑯ 地域及び支援機関との連携方法 等</t>
    <phoneticPr fontId="10"/>
  </si>
  <si>
    <t>○○事業収支予算書</t>
    <rPh sb="2" eb="4">
      <t>ジギョウ</t>
    </rPh>
    <rPh sb="4" eb="6">
      <t>シュウシ</t>
    </rPh>
    <rPh sb="6" eb="9">
      <t>ヨサンショ</t>
    </rPh>
    <phoneticPr fontId="17"/>
  </si>
  <si>
    <t>（単位：円）</t>
    <rPh sb="1" eb="3">
      <t>タンイ</t>
    </rPh>
    <rPh sb="4" eb="5">
      <t>エン</t>
    </rPh>
    <phoneticPr fontId="17"/>
  </si>
  <si>
    <t>月</t>
    <rPh sb="0" eb="1">
      <t>ガツ</t>
    </rPh>
    <phoneticPr fontId="17"/>
  </si>
  <si>
    <t>月</t>
    <phoneticPr fontId="17"/>
  </si>
  <si>
    <t>合計</t>
    <rPh sb="0" eb="2">
      <t>ゴウケイ</t>
    </rPh>
    <phoneticPr fontId="17"/>
  </si>
  <si>
    <t>利用者見込数（人）（Ａ）</t>
    <rPh sb="0" eb="3">
      <t>リヨウシャ</t>
    </rPh>
    <rPh sb="3" eb="5">
      <t>ミコミ</t>
    </rPh>
    <rPh sb="5" eb="6">
      <t>スウ</t>
    </rPh>
    <rPh sb="7" eb="8">
      <t>ニン</t>
    </rPh>
    <phoneticPr fontId="17"/>
  </si>
  <si>
    <t>開所予定日数（日）</t>
    <rPh sb="0" eb="2">
      <t>カイショ</t>
    </rPh>
    <rPh sb="2" eb="4">
      <t>ヨテイ</t>
    </rPh>
    <rPh sb="4" eb="6">
      <t>ニッスウ</t>
    </rPh>
    <rPh sb="7" eb="8">
      <t>ニチ</t>
    </rPh>
    <phoneticPr fontId="17"/>
  </si>
  <si>
    <t>月間延べ利用者数（人）</t>
    <rPh sb="0" eb="2">
      <t>ゲッカン</t>
    </rPh>
    <rPh sb="2" eb="3">
      <t>ノ</t>
    </rPh>
    <rPh sb="4" eb="6">
      <t>リヨウ</t>
    </rPh>
    <rPh sb="6" eb="7">
      <t>シャ</t>
    </rPh>
    <rPh sb="7" eb="8">
      <t>スウ</t>
    </rPh>
    <rPh sb="9" eb="10">
      <t>ニン</t>
    </rPh>
    <phoneticPr fontId="17"/>
  </si>
  <si>
    <t>福祉事業活動</t>
    <rPh sb="0" eb="2">
      <t>フクシ</t>
    </rPh>
    <rPh sb="2" eb="4">
      <t>ジギョウ</t>
    </rPh>
    <rPh sb="4" eb="6">
      <t>カツドウ</t>
    </rPh>
    <phoneticPr fontId="17"/>
  </si>
  <si>
    <t>収入見込</t>
    <rPh sb="0" eb="2">
      <t>シュウニュウ</t>
    </rPh>
    <rPh sb="2" eb="4">
      <t>ミコ</t>
    </rPh>
    <phoneticPr fontId="17"/>
  </si>
  <si>
    <t>訓練等給付費（※１）</t>
    <rPh sb="0" eb="2">
      <t>クンレン</t>
    </rPh>
    <rPh sb="2" eb="3">
      <t>トウ</t>
    </rPh>
    <rPh sb="3" eb="5">
      <t>キュウフ</t>
    </rPh>
    <rPh sb="5" eb="6">
      <t>ヒ</t>
    </rPh>
    <phoneticPr fontId="17"/>
  </si>
  <si>
    <t>利用者負担金</t>
    <rPh sb="0" eb="3">
      <t>リヨウシャ</t>
    </rPh>
    <rPh sb="3" eb="6">
      <t>フタンキン</t>
    </rPh>
    <phoneticPr fontId="17"/>
  </si>
  <si>
    <t>○○補助金</t>
    <rPh sb="2" eb="5">
      <t>ホジョキン</t>
    </rPh>
    <phoneticPr fontId="17"/>
  </si>
  <si>
    <t>合計（Ｂ）</t>
    <rPh sb="0" eb="2">
      <t>ゴウケイ</t>
    </rPh>
    <phoneticPr fontId="17"/>
  </si>
  <si>
    <t>支出見込</t>
    <rPh sb="0" eb="2">
      <t>シシュツ</t>
    </rPh>
    <rPh sb="2" eb="4">
      <t>ミコミ</t>
    </rPh>
    <phoneticPr fontId="17"/>
  </si>
  <si>
    <t>職員人件費
（給与・賞与・法定福利費）</t>
    <rPh sb="0" eb="2">
      <t>ショクイン</t>
    </rPh>
    <rPh sb="2" eb="5">
      <t>ジンケンヒ</t>
    </rPh>
    <rPh sb="7" eb="9">
      <t>キュウヨ</t>
    </rPh>
    <rPh sb="10" eb="12">
      <t>ショウヨ</t>
    </rPh>
    <rPh sb="13" eb="15">
      <t>ホウテイ</t>
    </rPh>
    <rPh sb="15" eb="17">
      <t>フクリ</t>
    </rPh>
    <rPh sb="17" eb="18">
      <t>ヒ</t>
    </rPh>
    <phoneticPr fontId="17"/>
  </si>
  <si>
    <t>家賃</t>
    <rPh sb="0" eb="2">
      <t>ヤチン</t>
    </rPh>
    <phoneticPr fontId="17"/>
  </si>
  <si>
    <t>水道光熱費</t>
    <rPh sb="0" eb="2">
      <t>スイドウ</t>
    </rPh>
    <rPh sb="2" eb="5">
      <t>コウネツヒ</t>
    </rPh>
    <phoneticPr fontId="17"/>
  </si>
  <si>
    <t>旅費・交通費</t>
    <rPh sb="0" eb="2">
      <t>リョヒ</t>
    </rPh>
    <rPh sb="3" eb="6">
      <t>コウツウヒ</t>
    </rPh>
    <phoneticPr fontId="17"/>
  </si>
  <si>
    <t>通信運搬費</t>
    <rPh sb="0" eb="2">
      <t>ツウシン</t>
    </rPh>
    <rPh sb="2" eb="4">
      <t>ウンパン</t>
    </rPh>
    <rPh sb="4" eb="5">
      <t>ヒ</t>
    </rPh>
    <phoneticPr fontId="17"/>
  </si>
  <si>
    <t>消耗器具備品</t>
    <rPh sb="0" eb="2">
      <t>ショウモウ</t>
    </rPh>
    <rPh sb="2" eb="4">
      <t>キグ</t>
    </rPh>
    <rPh sb="4" eb="6">
      <t>ビヒン</t>
    </rPh>
    <phoneticPr fontId="17"/>
  </si>
  <si>
    <t>諸経費（事務費等）</t>
    <rPh sb="0" eb="3">
      <t>ショケイヒ</t>
    </rPh>
    <rPh sb="4" eb="7">
      <t>ジムヒ</t>
    </rPh>
    <rPh sb="7" eb="8">
      <t>トウ</t>
    </rPh>
    <phoneticPr fontId="17"/>
  </si>
  <si>
    <t>租税公課</t>
    <rPh sb="0" eb="2">
      <t>ソゼイ</t>
    </rPh>
    <rPh sb="2" eb="4">
      <t>コウカ</t>
    </rPh>
    <phoneticPr fontId="17"/>
  </si>
  <si>
    <t>借入金償還額</t>
    <rPh sb="0" eb="2">
      <t>カリイレ</t>
    </rPh>
    <rPh sb="2" eb="3">
      <t>キン</t>
    </rPh>
    <rPh sb="3" eb="5">
      <t>ショウカン</t>
    </rPh>
    <rPh sb="5" eb="6">
      <t>ガク</t>
    </rPh>
    <phoneticPr fontId="17"/>
  </si>
  <si>
    <t>○○費</t>
    <rPh sb="2" eb="3">
      <t>ヒ</t>
    </rPh>
    <phoneticPr fontId="17"/>
  </si>
  <si>
    <t>合計（Ｃ）</t>
    <rPh sb="0" eb="2">
      <t>ゴウケイ</t>
    </rPh>
    <phoneticPr fontId="17"/>
  </si>
  <si>
    <t>収支差額（Ｂ－Ｃ）</t>
    <rPh sb="0" eb="2">
      <t>シュウシ</t>
    </rPh>
    <rPh sb="2" eb="4">
      <t>サガク</t>
    </rPh>
    <phoneticPr fontId="17"/>
  </si>
  <si>
    <t>累計資金収支差額</t>
    <rPh sb="0" eb="2">
      <t>ルイケイ</t>
    </rPh>
    <rPh sb="2" eb="4">
      <t>シキン</t>
    </rPh>
    <rPh sb="4" eb="6">
      <t>シュウシ</t>
    </rPh>
    <rPh sb="6" eb="8">
      <t>サガク</t>
    </rPh>
    <phoneticPr fontId="17"/>
  </si>
  <si>
    <t>※１　訓練等給付費収入は利用月の２ヶ月後です。</t>
    <rPh sb="3" eb="5">
      <t>クンレン</t>
    </rPh>
    <rPh sb="5" eb="6">
      <t>トウ</t>
    </rPh>
    <rPh sb="6" eb="8">
      <t>キュウフ</t>
    </rPh>
    <rPh sb="8" eb="9">
      <t>ヒ</t>
    </rPh>
    <rPh sb="9" eb="11">
      <t>シュウニュウ</t>
    </rPh>
    <rPh sb="12" eb="14">
      <t>リヨウ</t>
    </rPh>
    <rPh sb="14" eb="15">
      <t>ツキ</t>
    </rPh>
    <rPh sb="18" eb="19">
      <t>ゲツ</t>
    </rPh>
    <rPh sb="19" eb="20">
      <t>ゴ</t>
    </rPh>
    <phoneticPr fontId="17"/>
  </si>
  <si>
    <t>※２　必要に応じて、より詳細な予算書をご提出ください。</t>
    <rPh sb="3" eb="5">
      <t>ヒツヨウ</t>
    </rPh>
    <rPh sb="6" eb="7">
      <t>オウ</t>
    </rPh>
    <rPh sb="12" eb="14">
      <t>ショウサイ</t>
    </rPh>
    <rPh sb="15" eb="18">
      <t>ヨサンショ</t>
    </rPh>
    <rPh sb="20" eb="22">
      <t>テイシュツ</t>
    </rPh>
    <phoneticPr fontId="17"/>
  </si>
  <si>
    <t>性別</t>
    <rPh sb="0" eb="2">
      <t>セイベツ</t>
    </rPh>
    <phoneticPr fontId="10"/>
  </si>
  <si>
    <t>年齢</t>
    <rPh sb="0" eb="2">
      <t>ネンレイ</t>
    </rPh>
    <phoneticPr fontId="10"/>
  </si>
  <si>
    <t>障害支援
区分</t>
    <rPh sb="0" eb="2">
      <t>ショウガイ</t>
    </rPh>
    <rPh sb="2" eb="4">
      <t>シエン</t>
    </rPh>
    <rPh sb="5" eb="7">
      <t>クブン</t>
    </rPh>
    <phoneticPr fontId="10"/>
  </si>
  <si>
    <t>手帳区分</t>
    <rPh sb="0" eb="2">
      <t>テチョウ</t>
    </rPh>
    <rPh sb="2" eb="4">
      <t>クブン</t>
    </rPh>
    <phoneticPr fontId="10"/>
  </si>
  <si>
    <t>実施機関</t>
    <rPh sb="0" eb="2">
      <t>ジッシ</t>
    </rPh>
    <rPh sb="2" eb="4">
      <t>キカン</t>
    </rPh>
    <phoneticPr fontId="10"/>
  </si>
  <si>
    <t>身体</t>
    <rPh sb="0" eb="2">
      <t>シンタイ</t>
    </rPh>
    <phoneticPr fontId="10"/>
  </si>
  <si>
    <t>知的</t>
    <rPh sb="0" eb="2">
      <t>チテキ</t>
    </rPh>
    <phoneticPr fontId="10"/>
  </si>
  <si>
    <t>精神</t>
    <rPh sb="0" eb="2">
      <t>セイシン</t>
    </rPh>
    <phoneticPr fontId="10"/>
  </si>
  <si>
    <t>○○市</t>
    <rPh sb="2" eb="3">
      <t>シ</t>
    </rPh>
    <phoneticPr fontId="10"/>
  </si>
  <si>
    <t>事業開始届に添付する書類差替確約書</t>
    <rPh sb="0" eb="2">
      <t>ジギョウ</t>
    </rPh>
    <rPh sb="2" eb="4">
      <t>カイシ</t>
    </rPh>
    <rPh sb="4" eb="5">
      <t>トドケ</t>
    </rPh>
    <rPh sb="6" eb="8">
      <t>テンプ</t>
    </rPh>
    <rPh sb="10" eb="12">
      <t>ショルイ</t>
    </rPh>
    <rPh sb="12" eb="13">
      <t>サ</t>
    </rPh>
    <rPh sb="13" eb="14">
      <t>タイ</t>
    </rPh>
    <rPh sb="14" eb="17">
      <t>カクヤクショ</t>
    </rPh>
    <phoneticPr fontId="10"/>
  </si>
  <si>
    <t>　　○○○法人△△△会が設置する障害福祉サービス事業（×××）「☆☆☆園」の事業開始</t>
    <rPh sb="5" eb="7">
      <t>ホウジン</t>
    </rPh>
    <rPh sb="10" eb="11">
      <t>カイ</t>
    </rPh>
    <rPh sb="12" eb="14">
      <t>セッチ</t>
    </rPh>
    <rPh sb="16" eb="18">
      <t>ショウガイ</t>
    </rPh>
    <rPh sb="18" eb="20">
      <t>フクシ</t>
    </rPh>
    <rPh sb="24" eb="26">
      <t>ジギョウ</t>
    </rPh>
    <rPh sb="35" eb="36">
      <t>エン</t>
    </rPh>
    <rPh sb="38" eb="40">
      <t>ジギョウ</t>
    </rPh>
    <rPh sb="40" eb="42">
      <t>カイシ</t>
    </rPh>
    <phoneticPr fontId="10"/>
  </si>
  <si>
    <t>　届に添付する書類については、下記の理由により準備中であるため、整い次第、差し替える</t>
    <rPh sb="1" eb="2">
      <t>トドケ</t>
    </rPh>
    <rPh sb="3" eb="5">
      <t>テンプ</t>
    </rPh>
    <rPh sb="7" eb="9">
      <t>ショルイ</t>
    </rPh>
    <rPh sb="15" eb="17">
      <t>カキ</t>
    </rPh>
    <rPh sb="18" eb="20">
      <t>リユウ</t>
    </rPh>
    <rPh sb="23" eb="26">
      <t>ジュンビチュウ</t>
    </rPh>
    <rPh sb="32" eb="33">
      <t>トトノ</t>
    </rPh>
    <rPh sb="34" eb="36">
      <t>シダイ</t>
    </rPh>
    <rPh sb="37" eb="38">
      <t>サ</t>
    </rPh>
    <rPh sb="39" eb="40">
      <t>カ</t>
    </rPh>
    <phoneticPr fontId="10"/>
  </si>
  <si>
    <t>　ことを確約します。</t>
    <rPh sb="4" eb="6">
      <t>カクヤク</t>
    </rPh>
    <phoneticPr fontId="10"/>
  </si>
  <si>
    <t>１　書類差替一覧</t>
    <rPh sb="2" eb="4">
      <t>ショルイ</t>
    </rPh>
    <rPh sb="4" eb="6">
      <t>サシカ</t>
    </rPh>
    <rPh sb="6" eb="8">
      <t>イチラン</t>
    </rPh>
    <phoneticPr fontId="10"/>
  </si>
  <si>
    <t>書類名</t>
    <rPh sb="0" eb="2">
      <t>ショルイ</t>
    </rPh>
    <rPh sb="2" eb="3">
      <t>ナ</t>
    </rPh>
    <phoneticPr fontId="10"/>
  </si>
  <si>
    <t>不備の理由</t>
    <rPh sb="0" eb="2">
      <t>フビ</t>
    </rPh>
    <rPh sb="3" eb="5">
      <t>リユウ</t>
    </rPh>
    <phoneticPr fontId="10"/>
  </si>
  <si>
    <t>差替予定日</t>
    <rPh sb="0" eb="2">
      <t>サシカ</t>
    </rPh>
    <rPh sb="2" eb="4">
      <t>ヨテイ</t>
    </rPh>
    <rPh sb="4" eb="5">
      <t>ヒ</t>
    </rPh>
    <phoneticPr fontId="10"/>
  </si>
  <si>
    <t>年　　　　月　　　　日</t>
    <rPh sb="0" eb="1">
      <t>ネン</t>
    </rPh>
    <rPh sb="5" eb="6">
      <t>ツキ</t>
    </rPh>
    <rPh sb="10" eb="11">
      <t>ヒ</t>
    </rPh>
    <phoneticPr fontId="10"/>
  </si>
  <si>
    <t xml:space="preserve"> 八王子市長　殿</t>
    <rPh sb="1" eb="4">
      <t>ハチオウジ</t>
    </rPh>
    <rPh sb="4" eb="5">
      <t>シ</t>
    </rPh>
    <rPh sb="5" eb="6">
      <t>チョウ</t>
    </rPh>
    <rPh sb="6" eb="8">
      <t>トチジ</t>
    </rPh>
    <rPh sb="7" eb="8">
      <t>ドノ</t>
    </rPh>
    <phoneticPr fontId="10"/>
  </si>
  <si>
    <t>別　紙</t>
    <rPh sb="0" eb="1">
      <t>ベツ</t>
    </rPh>
    <rPh sb="2" eb="3">
      <t>カミ</t>
    </rPh>
    <phoneticPr fontId="10"/>
  </si>
  <si>
    <t>社会福祉施設等における耐震化に関する調査票</t>
    <rPh sb="0" eb="2">
      <t>シャカイ</t>
    </rPh>
    <rPh sb="2" eb="4">
      <t>フクシ</t>
    </rPh>
    <rPh sb="4" eb="6">
      <t>シセツ</t>
    </rPh>
    <rPh sb="6" eb="7">
      <t>トウ</t>
    </rPh>
    <rPh sb="11" eb="13">
      <t>タイシン</t>
    </rPh>
    <rPh sb="13" eb="14">
      <t>カ</t>
    </rPh>
    <rPh sb="15" eb="16">
      <t>カン</t>
    </rPh>
    <rPh sb="18" eb="20">
      <t>チョウサ</t>
    </rPh>
    <rPh sb="20" eb="21">
      <t>ヒョウ</t>
    </rPh>
    <phoneticPr fontId="10"/>
  </si>
  <si>
    <r>
      <t>※　１施設で複数の棟がある場合は、大変恐縮ですが調査票をコピーして、</t>
    </r>
    <r>
      <rPr>
        <b/>
        <u/>
        <sz val="9"/>
        <rFont val="ＭＳ Ｐゴシック"/>
        <family val="3"/>
        <charset val="128"/>
      </rPr>
      <t>棟ごとに調査票を作成してください</t>
    </r>
    <r>
      <rPr>
        <b/>
        <sz val="9"/>
        <rFont val="ＭＳ Ｐゴシック"/>
        <family val="3"/>
        <charset val="128"/>
      </rPr>
      <t>。</t>
    </r>
    <rPh sb="3" eb="5">
      <t>シセツ</t>
    </rPh>
    <rPh sb="6" eb="8">
      <t>フクスウ</t>
    </rPh>
    <rPh sb="9" eb="10">
      <t>ムネ</t>
    </rPh>
    <rPh sb="13" eb="15">
      <t>バアイ</t>
    </rPh>
    <rPh sb="17" eb="19">
      <t>タイヘン</t>
    </rPh>
    <rPh sb="19" eb="21">
      <t>キョウシュク</t>
    </rPh>
    <rPh sb="24" eb="27">
      <t>チョウサヒョウ</t>
    </rPh>
    <rPh sb="34" eb="35">
      <t>ムネ</t>
    </rPh>
    <rPh sb="38" eb="40">
      <t>チョウサ</t>
    </rPh>
    <rPh sb="40" eb="41">
      <t>ヒョウ</t>
    </rPh>
    <rPh sb="42" eb="44">
      <t>サクセイ</t>
    </rPh>
    <phoneticPr fontId="10"/>
  </si>
  <si>
    <t>※　回答できない事情がある場合は、欄外にその旨を記入してください。</t>
    <rPh sb="2" eb="4">
      <t>カイトウ</t>
    </rPh>
    <rPh sb="8" eb="10">
      <t>ジジョウ</t>
    </rPh>
    <rPh sb="13" eb="15">
      <t>バアイ</t>
    </rPh>
    <rPh sb="17" eb="19">
      <t>ランガイ</t>
    </rPh>
    <rPh sb="22" eb="23">
      <t>ムネ</t>
    </rPh>
    <rPh sb="24" eb="26">
      <t>キニュウ</t>
    </rPh>
    <phoneticPr fontId="10"/>
  </si>
  <si>
    <t>所属団体(法人)名</t>
    <rPh sb="0" eb="2">
      <t>ショゾク</t>
    </rPh>
    <rPh sb="2" eb="4">
      <t>ダンタイ</t>
    </rPh>
    <rPh sb="5" eb="7">
      <t>ホウジン</t>
    </rPh>
    <rPh sb="8" eb="9">
      <t>メイ</t>
    </rPh>
    <phoneticPr fontId="10"/>
  </si>
  <si>
    <t>施設名</t>
    <rPh sb="0" eb="2">
      <t>シセツ</t>
    </rPh>
    <rPh sb="2" eb="3">
      <t>メイ</t>
    </rPh>
    <phoneticPr fontId="10"/>
  </si>
  <si>
    <t>指定番号</t>
    <rPh sb="0" eb="2">
      <t>シテイ</t>
    </rPh>
    <rPh sb="2" eb="4">
      <t>バンゴウ</t>
    </rPh>
    <phoneticPr fontId="10"/>
  </si>
  <si>
    <t>電　話</t>
    <rPh sb="0" eb="1">
      <t>デン</t>
    </rPh>
    <rPh sb="2" eb="3">
      <t>ワ</t>
    </rPh>
    <phoneticPr fontId="10"/>
  </si>
  <si>
    <r>
      <t xml:space="preserve">施設種別・棟の名称
</t>
    </r>
    <r>
      <rPr>
        <sz val="10"/>
        <rFont val="ＭＳ Ｐ明朝"/>
        <family val="1"/>
        <charset val="128"/>
      </rPr>
      <t>(複数棟所有で棟名がない場合は、便宜上「Ａ棟などの呼称で区分してください。）</t>
    </r>
    <rPh sb="5" eb="6">
      <t>トウ</t>
    </rPh>
    <rPh sb="7" eb="9">
      <t>メイショウ</t>
    </rPh>
    <rPh sb="11" eb="13">
      <t>フクスウ</t>
    </rPh>
    <rPh sb="13" eb="14">
      <t>トウ</t>
    </rPh>
    <rPh sb="14" eb="16">
      <t>ショユウ</t>
    </rPh>
    <rPh sb="17" eb="18">
      <t>トウ</t>
    </rPh>
    <rPh sb="18" eb="19">
      <t>メイ</t>
    </rPh>
    <rPh sb="22" eb="24">
      <t>バアイ</t>
    </rPh>
    <rPh sb="26" eb="28">
      <t>ベンギ</t>
    </rPh>
    <rPh sb="28" eb="29">
      <t>ジョウ</t>
    </rPh>
    <rPh sb="31" eb="32">
      <t>トウ</t>
    </rPh>
    <rPh sb="35" eb="37">
      <t>コショウ</t>
    </rPh>
    <rPh sb="38" eb="40">
      <t>クブン</t>
    </rPh>
    <phoneticPr fontId="10"/>
  </si>
  <si>
    <t>施設種別　（別表から選択してください）</t>
    <rPh sb="0" eb="2">
      <t>シセツ</t>
    </rPh>
    <rPh sb="2" eb="4">
      <t>シュベツ</t>
    </rPh>
    <phoneticPr fontId="10"/>
  </si>
  <si>
    <t>棟の名称　(記入例：管理棟）</t>
    <rPh sb="0" eb="1">
      <t>トウ</t>
    </rPh>
    <rPh sb="2" eb="4">
      <t>メイショウ</t>
    </rPh>
    <rPh sb="6" eb="8">
      <t>キニュウ</t>
    </rPh>
    <rPh sb="8" eb="9">
      <t>レイ</t>
    </rPh>
    <rPh sb="10" eb="12">
      <t>カンリ</t>
    </rPh>
    <rPh sb="12" eb="13">
      <t>トウ</t>
    </rPh>
    <phoneticPr fontId="10"/>
  </si>
  <si>
    <t>―</t>
    <phoneticPr fontId="10"/>
  </si>
  <si>
    <r>
      <rPr>
        <b/>
        <sz val="11"/>
        <rFont val="ＭＳ Ｐ明朝"/>
        <family val="1"/>
        <charset val="128"/>
      </rPr>
      <t>併設施設について</t>
    </r>
    <r>
      <rPr>
        <sz val="11"/>
        <rFont val="ＭＳ Ｐ明朝"/>
        <family val="1"/>
        <charset val="128"/>
      </rPr>
      <t xml:space="preserve">
（同一建物（棟）内に他の社会福祉施設が併設されている場合や、複数のサービスを提供している場合は御記入ください。）
</t>
    </r>
    <rPh sb="10" eb="11">
      <t>ドウ</t>
    </rPh>
    <rPh sb="11" eb="12">
      <t>イチ</t>
    </rPh>
    <rPh sb="12" eb="14">
      <t>タテモノ</t>
    </rPh>
    <rPh sb="15" eb="16">
      <t>トウ</t>
    </rPh>
    <rPh sb="17" eb="18">
      <t>ナイ</t>
    </rPh>
    <rPh sb="19" eb="20">
      <t>ホカ</t>
    </rPh>
    <rPh sb="21" eb="23">
      <t>シャカイ</t>
    </rPh>
    <rPh sb="23" eb="25">
      <t>フクシ</t>
    </rPh>
    <rPh sb="25" eb="27">
      <t>シセツ</t>
    </rPh>
    <rPh sb="28" eb="30">
      <t>ヘイセツ</t>
    </rPh>
    <rPh sb="35" eb="37">
      <t>バアイ</t>
    </rPh>
    <rPh sb="39" eb="41">
      <t>フクスウ</t>
    </rPh>
    <rPh sb="47" eb="49">
      <t>テイキョウ</t>
    </rPh>
    <rPh sb="53" eb="55">
      <t>バアイ</t>
    </rPh>
    <rPh sb="56" eb="57">
      <t>ゴ</t>
    </rPh>
    <rPh sb="57" eb="59">
      <t>キニュウ</t>
    </rPh>
    <phoneticPr fontId="10"/>
  </si>
  <si>
    <t>※書ききれない場合は、裏面欄外に御記入ください。</t>
    <rPh sb="13" eb="15">
      <t>ランガイ</t>
    </rPh>
    <phoneticPr fontId="10"/>
  </si>
  <si>
    <r>
      <rPr>
        <b/>
        <sz val="11"/>
        <rFont val="ＭＳ Ｐ明朝"/>
        <family val="1"/>
        <charset val="128"/>
      </rPr>
      <t>施設について</t>
    </r>
    <r>
      <rPr>
        <sz val="11"/>
        <rFont val="ＭＳ Ｐ明朝"/>
        <family val="1"/>
        <charset val="128"/>
      </rPr>
      <t xml:space="preserve">
（Ａ～Ｇについて御回答ください）</t>
    </r>
    <phoneticPr fontId="10"/>
  </si>
  <si>
    <t>施設設置者の公私区分　（公立には、公設民営を含む）</t>
    <rPh sb="0" eb="2">
      <t>シセツ</t>
    </rPh>
    <rPh sb="2" eb="5">
      <t>セッチシャ</t>
    </rPh>
    <rPh sb="6" eb="8">
      <t>コウシ</t>
    </rPh>
    <rPh sb="8" eb="10">
      <t>クブン</t>
    </rPh>
    <rPh sb="12" eb="14">
      <t>コウリツ</t>
    </rPh>
    <rPh sb="17" eb="19">
      <t>コウセツ</t>
    </rPh>
    <rPh sb="19" eb="21">
      <t>ミンエイ</t>
    </rPh>
    <rPh sb="22" eb="23">
      <t>フク</t>
    </rPh>
    <phoneticPr fontId="10"/>
  </si>
  <si>
    <t>公立　　・　　私立</t>
    <rPh sb="0" eb="2">
      <t>コウリツ</t>
    </rPh>
    <rPh sb="7" eb="9">
      <t>シリツ</t>
    </rPh>
    <phoneticPr fontId="10"/>
  </si>
  <si>
    <t>　建物の構造</t>
    <phoneticPr fontId="10"/>
  </si>
  <si>
    <t>1.　木造</t>
    <rPh sb="3" eb="5">
      <t>モクゾウ</t>
    </rPh>
    <phoneticPr fontId="10"/>
  </si>
  <si>
    <t>2.　鉄筋ｺﾝｸﾘｰﾄ構造（RC）</t>
    <rPh sb="3" eb="5">
      <t>テッキン</t>
    </rPh>
    <rPh sb="11" eb="13">
      <t>コウゾウ</t>
    </rPh>
    <phoneticPr fontId="10"/>
  </si>
  <si>
    <t>3.　鉄骨構造（Ｓ）</t>
    <rPh sb="3" eb="5">
      <t>テッコツ</t>
    </rPh>
    <rPh sb="5" eb="7">
      <t>コウゾウ</t>
    </rPh>
    <phoneticPr fontId="10"/>
  </si>
  <si>
    <t>4.　 鉄骨鉄筋ｺﾝｸﾘｰﾄ構造（SRC）</t>
    <rPh sb="4" eb="6">
      <t>テッコツ</t>
    </rPh>
    <rPh sb="6" eb="8">
      <t>テッキン</t>
    </rPh>
    <rPh sb="14" eb="16">
      <t>コウゾウ</t>
    </rPh>
    <phoneticPr fontId="10"/>
  </si>
  <si>
    <t>5.　その他　（　　　　　　　）</t>
    <rPh sb="5" eb="6">
      <t>タ</t>
    </rPh>
    <phoneticPr fontId="10"/>
  </si>
  <si>
    <t>　建物が竣工（完成）した年</t>
    <rPh sb="7" eb="9">
      <t>カンセイ</t>
    </rPh>
    <phoneticPr fontId="10"/>
  </si>
  <si>
    <t>　昭和　　　　　　年　　　　　　月</t>
    <phoneticPr fontId="10"/>
  </si>
  <si>
    <t>※昭和５６年６月１日以降に建築確認を行なった建物は、現在の耐震基準に適合しています。</t>
    <rPh sb="1" eb="3">
      <t>ショウワ</t>
    </rPh>
    <rPh sb="5" eb="6">
      <t>ネン</t>
    </rPh>
    <rPh sb="7" eb="8">
      <t>ガツ</t>
    </rPh>
    <rPh sb="9" eb="10">
      <t>ニチ</t>
    </rPh>
    <rPh sb="10" eb="12">
      <t>イコウ</t>
    </rPh>
    <rPh sb="13" eb="15">
      <t>ケンチク</t>
    </rPh>
    <rPh sb="15" eb="17">
      <t>カクニン</t>
    </rPh>
    <rPh sb="18" eb="19">
      <t>オコ</t>
    </rPh>
    <rPh sb="22" eb="24">
      <t>タテモノ</t>
    </rPh>
    <rPh sb="26" eb="28">
      <t>ゲンザイ</t>
    </rPh>
    <rPh sb="29" eb="31">
      <t>タイシン</t>
    </rPh>
    <rPh sb="31" eb="33">
      <t>キジュン</t>
    </rPh>
    <rPh sb="34" eb="36">
      <t>テキゴウ</t>
    </rPh>
    <phoneticPr fontId="10"/>
  </si>
  <si>
    <r>
      <rPr>
        <b/>
        <sz val="10"/>
        <rFont val="ＭＳ Ｐ明朝"/>
        <family val="1"/>
        <charset val="128"/>
      </rPr>
      <t>昭和５７年１月１日以降</t>
    </r>
    <r>
      <rPr>
        <sz val="10"/>
        <rFont val="ＭＳ Ｐ明朝"/>
        <family val="1"/>
        <charset val="128"/>
      </rPr>
      <t>　</t>
    </r>
    <rPh sb="4" eb="5">
      <t>ネン</t>
    </rPh>
    <rPh sb="6" eb="7">
      <t>ガツ</t>
    </rPh>
    <rPh sb="8" eb="9">
      <t>ニチ</t>
    </rPh>
    <rPh sb="9" eb="11">
      <t>イコウ</t>
    </rPh>
    <phoneticPr fontId="10"/>
  </si>
  <si>
    <t>→　終了</t>
    <rPh sb="2" eb="4">
      <t>シュウリョウ</t>
    </rPh>
    <phoneticPr fontId="10"/>
  </si>
  <si>
    <t>Ｄ</t>
    <phoneticPr fontId="10"/>
  </si>
  <si>
    <t>　建物の自己所有・賃貸の別　（無償貸与物件は賃貸）</t>
    <rPh sb="1" eb="3">
      <t>タテモノ</t>
    </rPh>
    <rPh sb="4" eb="6">
      <t>ジコ</t>
    </rPh>
    <rPh sb="6" eb="8">
      <t>ショユウ</t>
    </rPh>
    <rPh sb="9" eb="11">
      <t>チンタイ</t>
    </rPh>
    <rPh sb="12" eb="13">
      <t>ベツ</t>
    </rPh>
    <rPh sb="15" eb="17">
      <t>ムショウ</t>
    </rPh>
    <rPh sb="17" eb="19">
      <t>タイヨ</t>
    </rPh>
    <rPh sb="19" eb="21">
      <t>ブッケン</t>
    </rPh>
    <rPh sb="22" eb="24">
      <t>チンタイ</t>
    </rPh>
    <phoneticPr fontId="10"/>
  </si>
  <si>
    <t>自己所有　　　・　　　賃貸</t>
    <phoneticPr fontId="10"/>
  </si>
  <si>
    <t>Ｅ</t>
    <phoneticPr fontId="10"/>
  </si>
  <si>
    <r>
      <t>　建物の階数</t>
    </r>
    <r>
      <rPr>
        <sz val="11"/>
        <rFont val="ＭＳ Ｐ明朝"/>
        <family val="1"/>
        <charset val="128"/>
      </rPr>
      <t/>
    </r>
    <rPh sb="1" eb="3">
      <t>タテモノ</t>
    </rPh>
    <rPh sb="4" eb="6">
      <t>カイスウ</t>
    </rPh>
    <phoneticPr fontId="10"/>
  </si>
  <si>
    <t>　　　　　　　　　　　　　階建</t>
    <rPh sb="13" eb="14">
      <t>カイ</t>
    </rPh>
    <rPh sb="14" eb="15">
      <t>ダテ</t>
    </rPh>
    <phoneticPr fontId="10"/>
  </si>
  <si>
    <t>（ビル一室等使用の場合は、当該建物総階数）</t>
  </si>
  <si>
    <t>Ｆ</t>
    <phoneticPr fontId="10"/>
  </si>
  <si>
    <r>
      <t>　建物の延べ床面積　（</t>
    </r>
    <r>
      <rPr>
        <sz val="9"/>
        <rFont val="ＭＳ Ｐ明朝"/>
        <family val="1"/>
        <charset val="128"/>
      </rPr>
      <t>ビル一室等使用の場合は、上段に施設面積、下段に建物総面積</t>
    </r>
    <r>
      <rPr>
        <sz val="11"/>
        <rFont val="ＭＳ Ｐ明朝"/>
        <family val="1"/>
        <charset val="128"/>
      </rPr>
      <t>）</t>
    </r>
    <phoneticPr fontId="10"/>
  </si>
  <si>
    <t xml:space="preserve">　　　　　　　　　　　　　㎡ </t>
    <phoneticPr fontId="10"/>
  </si>
  <si>
    <t>Ｇ</t>
    <phoneticPr fontId="10"/>
  </si>
  <si>
    <t>　増改築の有無　</t>
    <phoneticPr fontId="10"/>
  </si>
  <si>
    <t>有（　　　年　　　月）　　・　　無</t>
    <phoneticPr fontId="10"/>
  </si>
  <si>
    <r>
      <rPr>
        <b/>
        <sz val="10"/>
        <rFont val="ＭＳ Ｐ明朝"/>
        <family val="1"/>
        <charset val="128"/>
      </rPr>
      <t>耐震診断の実施状況
について</t>
    </r>
    <r>
      <rPr>
        <sz val="10"/>
        <rFont val="ＭＳ Ｐ明朝"/>
        <family val="1"/>
        <charset val="128"/>
      </rPr>
      <t xml:space="preserve">
（Ａ・Ｂのいずれか1箇所に○をつけてください）</t>
    </r>
    <rPh sb="0" eb="2">
      <t>タイシン</t>
    </rPh>
    <rPh sb="2" eb="4">
      <t>シンダン</t>
    </rPh>
    <rPh sb="5" eb="7">
      <t>ジッシ</t>
    </rPh>
    <rPh sb="25" eb="27">
      <t>カショ</t>
    </rPh>
    <phoneticPr fontId="10"/>
  </si>
  <si>
    <t>　耐震診断実施済み</t>
    <rPh sb="1" eb="3">
      <t>タイシン</t>
    </rPh>
    <rPh sb="3" eb="5">
      <t>シンダン</t>
    </rPh>
    <rPh sb="5" eb="7">
      <t>ジッシ</t>
    </rPh>
    <rPh sb="7" eb="8">
      <t>ズ</t>
    </rPh>
    <phoneticPr fontId="10"/>
  </si>
  <si>
    <t>　実施日：　　　　　　年　　　月</t>
    <rPh sb="1" eb="3">
      <t>ジッシ</t>
    </rPh>
    <rPh sb="3" eb="4">
      <t>ヒ</t>
    </rPh>
    <phoneticPr fontId="10"/>
  </si>
  <si>
    <t>※Ｉｗ値（木造）・Ｉｓ値（非木造）は、階ごと等複数算出されている場合、全ての値を記載してください。</t>
    <rPh sb="3" eb="4">
      <t>チ</t>
    </rPh>
    <rPh sb="5" eb="7">
      <t>モクゾウ</t>
    </rPh>
    <rPh sb="13" eb="14">
      <t>ヒ</t>
    </rPh>
    <rPh sb="14" eb="16">
      <t>モクゾウ</t>
    </rPh>
    <rPh sb="19" eb="20">
      <t>カイ</t>
    </rPh>
    <rPh sb="22" eb="23">
      <t>トウ</t>
    </rPh>
    <rPh sb="23" eb="25">
      <t>フクスウ</t>
    </rPh>
    <rPh sb="25" eb="27">
      <t>サンシュツ</t>
    </rPh>
    <rPh sb="32" eb="34">
      <t>バアイ</t>
    </rPh>
    <rPh sb="35" eb="36">
      <t>スベ</t>
    </rPh>
    <rPh sb="38" eb="39">
      <t>アタイ</t>
    </rPh>
    <rPh sb="40" eb="42">
      <t>キサイ</t>
    </rPh>
    <phoneticPr fontId="10"/>
  </si>
  <si>
    <t>　Ｉｗ値・Ｉｓ値：</t>
    <rPh sb="3" eb="4">
      <t>チ</t>
    </rPh>
    <rPh sb="7" eb="8">
      <t>チ</t>
    </rPh>
    <phoneticPr fontId="10"/>
  </si>
  <si>
    <t>→　⑤へ</t>
    <phoneticPr fontId="10"/>
  </si>
  <si>
    <t>　耐震診断未実施</t>
    <rPh sb="1" eb="3">
      <t>タイシン</t>
    </rPh>
    <rPh sb="3" eb="5">
      <t>シンダン</t>
    </rPh>
    <rPh sb="5" eb="8">
      <t>ミジッシ</t>
    </rPh>
    <phoneticPr fontId="10"/>
  </si>
  <si>
    <t>→　⑥へ</t>
    <phoneticPr fontId="10"/>
  </si>
  <si>
    <t>⇒裏面へ</t>
    <rPh sb="1" eb="3">
      <t>ウラメン</t>
    </rPh>
    <phoneticPr fontId="10"/>
  </si>
  <si>
    <r>
      <rPr>
        <b/>
        <sz val="11"/>
        <rFont val="ＭＳ Ｐ明朝"/>
        <family val="1"/>
        <charset val="128"/>
      </rPr>
      <t>耐震診断の結果と耐震化の実施状況について</t>
    </r>
    <r>
      <rPr>
        <sz val="11"/>
        <rFont val="ＭＳ Ｐ明朝"/>
        <family val="1"/>
        <charset val="128"/>
      </rPr>
      <t xml:space="preserve">
（Ａ・Ｂのいずれか1箇所に○をつけてください）</t>
    </r>
    <rPh sb="0" eb="2">
      <t>タイシン</t>
    </rPh>
    <rPh sb="2" eb="4">
      <t>シンダン</t>
    </rPh>
    <rPh sb="5" eb="7">
      <t>ケッカ</t>
    </rPh>
    <rPh sb="8" eb="11">
      <t>タイシンカ</t>
    </rPh>
    <rPh sb="12" eb="14">
      <t>ジッシ</t>
    </rPh>
    <rPh sb="14" eb="16">
      <t>ジョウキョウ</t>
    </rPh>
    <rPh sb="31" eb="33">
      <t>カショ</t>
    </rPh>
    <phoneticPr fontId="10"/>
  </si>
  <si>
    <t>　耐震診断の結果、耐震化は不要</t>
    <phoneticPr fontId="10"/>
  </si>
  <si>
    <t>　　（全ての階において、木造:Ｉｗ値１．1以上、非木造：Ｉｓ値０．7以上）</t>
    <rPh sb="3" eb="4">
      <t>スベ</t>
    </rPh>
    <rPh sb="6" eb="7">
      <t>カイ</t>
    </rPh>
    <rPh sb="12" eb="14">
      <t>モクゾウ</t>
    </rPh>
    <rPh sb="17" eb="18">
      <t>チ</t>
    </rPh>
    <rPh sb="21" eb="23">
      <t>イジョウ</t>
    </rPh>
    <rPh sb="24" eb="25">
      <t>ヒ</t>
    </rPh>
    <rPh sb="25" eb="27">
      <t>モクゾウ</t>
    </rPh>
    <rPh sb="30" eb="31">
      <t>チ</t>
    </rPh>
    <rPh sb="34" eb="36">
      <t>イジョウ</t>
    </rPh>
    <phoneticPr fontId="10"/>
  </si>
  <si>
    <t>　耐震診断の結果、耐震化が必要（いずれかの階で、Iw値が1.1未満又はIs値0.7未満）</t>
    <rPh sb="13" eb="15">
      <t>ヒツヨウ</t>
    </rPh>
    <rPh sb="21" eb="22">
      <t>カイ</t>
    </rPh>
    <rPh sb="26" eb="27">
      <t>チ</t>
    </rPh>
    <rPh sb="31" eb="33">
      <t>ミマン</t>
    </rPh>
    <rPh sb="33" eb="34">
      <t>マタ</t>
    </rPh>
    <rPh sb="37" eb="38">
      <t>アタイ</t>
    </rPh>
    <rPh sb="41" eb="43">
      <t>ミマン</t>
    </rPh>
    <phoneticPr fontId="10"/>
  </si>
  <si>
    <r>
      <t>　耐震化の実施状況　：　</t>
    </r>
    <r>
      <rPr>
        <u/>
        <sz val="10"/>
        <color indexed="8"/>
        <rFont val="ＭＳ Ｐ明朝"/>
        <family val="1"/>
        <charset val="128"/>
      </rPr>
      <t>１～４の中から、あてはまる項目に○をしてください。</t>
    </r>
    <rPh sb="1" eb="4">
      <t>タイシンカ</t>
    </rPh>
    <rPh sb="5" eb="7">
      <t>ジッシ</t>
    </rPh>
    <rPh sb="7" eb="9">
      <t>ジョウキョウ</t>
    </rPh>
    <rPh sb="16" eb="17">
      <t>ナカ</t>
    </rPh>
    <rPh sb="25" eb="27">
      <t>コウモク</t>
    </rPh>
    <phoneticPr fontId="10"/>
  </si>
  <si>
    <t>1．改修済み</t>
    <rPh sb="2" eb="4">
      <t>カイシュウ</t>
    </rPh>
    <rPh sb="4" eb="5">
      <t>ズ</t>
    </rPh>
    <phoneticPr fontId="10"/>
  </si>
  <si>
    <t>2．改修中</t>
    <rPh sb="2" eb="5">
      <t>カイシュウチュウ</t>
    </rPh>
    <phoneticPr fontId="10"/>
  </si>
  <si>
    <t>3．平成２６年度の間に耐震改修終了予定</t>
    <rPh sb="2" eb="4">
      <t>ヘイセイ</t>
    </rPh>
    <rPh sb="6" eb="8">
      <t>ネンド</t>
    </rPh>
    <rPh sb="9" eb="10">
      <t>アイダ</t>
    </rPh>
    <rPh sb="11" eb="13">
      <t>タイシン</t>
    </rPh>
    <rPh sb="13" eb="15">
      <t>カイシュウ</t>
    </rPh>
    <rPh sb="15" eb="17">
      <t>シュウリョウ</t>
    </rPh>
    <rPh sb="17" eb="19">
      <t>ヨテイ</t>
    </rPh>
    <phoneticPr fontId="10"/>
  </si>
  <si>
    <t>4 ．その他</t>
    <rPh sb="5" eb="6">
      <t>タ</t>
    </rPh>
    <phoneticPr fontId="10"/>
  </si>
  <si>
    <t>：</t>
    <phoneticPr fontId="10"/>
  </si>
  <si>
    <t>ア～クの中から、最もあてはまる状況に一つ○してください。</t>
    <rPh sb="8" eb="9">
      <t>モット</t>
    </rPh>
    <rPh sb="15" eb="17">
      <t>ジョウキョウ</t>
    </rPh>
    <rPh sb="18" eb="19">
      <t>ヒト</t>
    </rPh>
    <phoneticPr fontId="10"/>
  </si>
  <si>
    <t>ア.　地方自治体において、耐震工事経費確保困難</t>
    <phoneticPr fontId="10"/>
  </si>
  <si>
    <t>イ.　法人において、耐震工事経費確保困難</t>
  </si>
  <si>
    <t>ウ.　改築のための土地確保が困難</t>
    <rPh sb="3" eb="5">
      <t>カイチク</t>
    </rPh>
    <rPh sb="9" eb="11">
      <t>トチ</t>
    </rPh>
    <rPh sb="11" eb="13">
      <t>カクホ</t>
    </rPh>
    <rPh sb="14" eb="16">
      <t>コンナン</t>
    </rPh>
    <phoneticPr fontId="10"/>
  </si>
  <si>
    <t>エ.　関係者間の調整が困難</t>
    <rPh sb="3" eb="6">
      <t>カンケイシャ</t>
    </rPh>
    <rPh sb="6" eb="7">
      <t>カン</t>
    </rPh>
    <rPh sb="8" eb="10">
      <t>チョウセイ</t>
    </rPh>
    <rPh sb="11" eb="13">
      <t>コンナン</t>
    </rPh>
    <phoneticPr fontId="10"/>
  </si>
  <si>
    <t>オ.　平成２６年度以降、改修予定</t>
    <rPh sb="3" eb="5">
      <t>ヘイセイ</t>
    </rPh>
    <rPh sb="7" eb="9">
      <t>ネンド</t>
    </rPh>
    <rPh sb="9" eb="11">
      <t>イコウ</t>
    </rPh>
    <rPh sb="12" eb="14">
      <t>カイシュウ</t>
    </rPh>
    <rPh sb="14" eb="16">
      <t>ヨテイ</t>
    </rPh>
    <phoneticPr fontId="10"/>
  </si>
  <si>
    <t>（実施時期　　　　　年　　　月）</t>
    <phoneticPr fontId="10"/>
  </si>
  <si>
    <t>カ.　施設が休止中若しくは現在、使用されていない</t>
    <rPh sb="3" eb="5">
      <t>シセツ</t>
    </rPh>
    <rPh sb="6" eb="9">
      <t>キュウシチュウ</t>
    </rPh>
    <rPh sb="9" eb="10">
      <t>モ</t>
    </rPh>
    <rPh sb="13" eb="15">
      <t>ゲンザイ</t>
    </rPh>
    <rPh sb="16" eb="18">
      <t>シヨウ</t>
    </rPh>
    <phoneticPr fontId="10"/>
  </si>
  <si>
    <t>キ.　既に耐震工事済み</t>
    <rPh sb="3" eb="4">
      <t>スデ</t>
    </rPh>
    <rPh sb="5" eb="7">
      <t>タイシン</t>
    </rPh>
    <rPh sb="7" eb="9">
      <t>コウジ</t>
    </rPh>
    <rPh sb="9" eb="10">
      <t>ズ</t>
    </rPh>
    <phoneticPr fontId="10"/>
  </si>
  <si>
    <t>ク.　その他</t>
    <rPh sb="5" eb="6">
      <t>タ</t>
    </rPh>
    <phoneticPr fontId="10"/>
  </si>
  <si>
    <t>　具体的に　：　　　　　　　　　　　　　　　　</t>
    <rPh sb="1" eb="4">
      <t>グタイテキ</t>
    </rPh>
    <phoneticPr fontId="10"/>
  </si>
  <si>
    <t>⑥</t>
    <phoneticPr fontId="10"/>
  </si>
  <si>
    <r>
      <rPr>
        <b/>
        <sz val="11"/>
        <rFont val="ＭＳ Ｐ明朝"/>
        <family val="1"/>
        <charset val="128"/>
      </rPr>
      <t>今後の耐震化予定
について</t>
    </r>
    <r>
      <rPr>
        <sz val="11"/>
        <rFont val="ＭＳ Ｐ明朝"/>
        <family val="1"/>
        <charset val="128"/>
      </rPr>
      <t xml:space="preserve">
</t>
    </r>
    <rPh sb="0" eb="2">
      <t>コンゴ</t>
    </rPh>
    <rPh sb="3" eb="6">
      <t>タイシンカ</t>
    </rPh>
    <rPh sb="6" eb="8">
      <t>ヨテイ</t>
    </rPh>
    <phoneticPr fontId="10"/>
  </si>
  <si>
    <r>
      <t>今後の耐震化予定　：　</t>
    </r>
    <r>
      <rPr>
        <u/>
        <sz val="9"/>
        <color indexed="8"/>
        <rFont val="ＭＳ Ｐ明朝"/>
        <family val="1"/>
        <charset val="128"/>
      </rPr>
      <t>１～５の中から、最もあてはまるものに○してください。</t>
    </r>
    <phoneticPr fontId="10"/>
  </si>
  <si>
    <t>1．改修中</t>
    <rPh sb="2" eb="5">
      <t>カイシュウチュウ</t>
    </rPh>
    <phoneticPr fontId="10"/>
  </si>
  <si>
    <t>2．平成 27年度の間に耐震改修終了予定</t>
    <rPh sb="2" eb="4">
      <t>ヘイセイ</t>
    </rPh>
    <rPh sb="7" eb="9">
      <t>ネンド</t>
    </rPh>
    <rPh sb="10" eb="11">
      <t>アイダ</t>
    </rPh>
    <rPh sb="12" eb="14">
      <t>タイシン</t>
    </rPh>
    <rPh sb="14" eb="16">
      <t>カイシュウ</t>
    </rPh>
    <rPh sb="16" eb="18">
      <t>シュウリョウ</t>
    </rPh>
    <rPh sb="18" eb="20">
      <t>ヨテイ</t>
    </rPh>
    <phoneticPr fontId="10"/>
  </si>
  <si>
    <t>3．診断予定　（実施時期：　　　　　年　　　月）</t>
    <rPh sb="2" eb="4">
      <t>シンダン</t>
    </rPh>
    <rPh sb="4" eb="6">
      <t>ヨテイ</t>
    </rPh>
    <rPh sb="8" eb="10">
      <t>ジッシ</t>
    </rPh>
    <rPh sb="10" eb="12">
      <t>ジキ</t>
    </rPh>
    <rPh sb="18" eb="19">
      <t>ネン</t>
    </rPh>
    <rPh sb="22" eb="23">
      <t>ツキ</t>
    </rPh>
    <phoneticPr fontId="10"/>
  </si>
  <si>
    <t>4．廃止予定　（廃止時期：　　　　　年　　　月）</t>
    <rPh sb="2" eb="4">
      <t>ハイシ</t>
    </rPh>
    <rPh sb="4" eb="6">
      <t>ヨテイ</t>
    </rPh>
    <rPh sb="8" eb="10">
      <t>ハイシ</t>
    </rPh>
    <rPh sb="10" eb="12">
      <t>ジキ</t>
    </rPh>
    <rPh sb="18" eb="19">
      <t>ネン</t>
    </rPh>
    <rPh sb="22" eb="23">
      <t>ツキ</t>
    </rPh>
    <phoneticPr fontId="10"/>
  </si>
  <si>
    <t>5．上記以外</t>
    <rPh sb="2" eb="4">
      <t>ジョウキ</t>
    </rPh>
    <rPh sb="4" eb="6">
      <t>イガイ</t>
    </rPh>
    <phoneticPr fontId="10"/>
  </si>
  <si>
    <t>ア～クの中から、最もあてはまる理由を一つ○してください。</t>
    <rPh sb="8" eb="9">
      <t>モット</t>
    </rPh>
    <rPh sb="15" eb="17">
      <t>リユウ</t>
    </rPh>
    <rPh sb="18" eb="19">
      <t>ヒト</t>
    </rPh>
    <phoneticPr fontId="10"/>
  </si>
  <si>
    <t>ア.　地方自治体において、耐震工事経費確保困難</t>
    <rPh sb="3" eb="5">
      <t>チホウ</t>
    </rPh>
    <rPh sb="5" eb="8">
      <t>ジチタイ</t>
    </rPh>
    <rPh sb="13" eb="15">
      <t>タイシン</t>
    </rPh>
    <rPh sb="15" eb="17">
      <t>コウジ</t>
    </rPh>
    <rPh sb="17" eb="19">
      <t>ケイヒ</t>
    </rPh>
    <rPh sb="19" eb="21">
      <t>カクホ</t>
    </rPh>
    <rPh sb="21" eb="23">
      <t>コンナン</t>
    </rPh>
    <phoneticPr fontId="10"/>
  </si>
  <si>
    <t>イ.　法人において、耐震工事経費確保困難</t>
    <rPh sb="3" eb="5">
      <t>ホウジン</t>
    </rPh>
    <rPh sb="10" eb="12">
      <t>タイシン</t>
    </rPh>
    <rPh sb="12" eb="14">
      <t>コウジ</t>
    </rPh>
    <rPh sb="14" eb="16">
      <t>ケイヒ</t>
    </rPh>
    <rPh sb="16" eb="18">
      <t>カクホ</t>
    </rPh>
    <rPh sb="18" eb="20">
      <t>コンナン</t>
    </rPh>
    <phoneticPr fontId="10"/>
  </si>
  <si>
    <t>オ.　平成２7年度以降、改修予定</t>
    <rPh sb="3" eb="5">
      <t>ヘイセイ</t>
    </rPh>
    <rPh sb="7" eb="9">
      <t>ネンド</t>
    </rPh>
    <rPh sb="9" eb="11">
      <t>イコウ</t>
    </rPh>
    <rPh sb="12" eb="14">
      <t>カイシュウ</t>
    </rPh>
    <rPh sb="14" eb="16">
      <t>ヨテイ</t>
    </rPh>
    <phoneticPr fontId="10"/>
  </si>
  <si>
    <t>　（別表）</t>
  </si>
  <si>
    <t>施設種別一覧</t>
  </si>
  <si>
    <t>（２－１）障害福祉サービス事業所（療養介護を実施する事業所）</t>
  </si>
  <si>
    <t>（２－２）障害福祉サービス事業所（生活介護を実施する事業所）</t>
  </si>
  <si>
    <t>（２－３）障害福祉サービス事業所（短期入所を実施する事業所）</t>
  </si>
  <si>
    <t>（２－４）障害福祉サービス事業所（自立訓練(機能訓練)を実施する事業所）</t>
  </si>
  <si>
    <t>（２－５）障害福祉サービス事業所（自立訓練(生活訓練)を実施する事業所）</t>
  </si>
  <si>
    <t>（２－６）障害福祉サービス事業所（宿泊型自立訓練を実施する事業所）</t>
  </si>
  <si>
    <t>（２－７）障害福祉サービス事業所（就労移行支援を実施する事業所）</t>
  </si>
  <si>
    <t>（２－８）障害福祉サービス事業所（就労継続支援(Ａ型)を実施する事業所）</t>
  </si>
  <si>
    <t>（２－９）障害福祉サービス事業所（就労継続支援(Ｂ型)を実施する事業所）</t>
  </si>
  <si>
    <t>（２－１０）障害者支援施設（生活介護又は自立訓練を行うものに限る）</t>
  </si>
  <si>
    <t>（２－１１）障害者支援施設（（２－１０）以外）</t>
  </si>
  <si>
    <t>（２－１２）（旧児童デイサービスを実施していた事業所のうち）児童発達支援</t>
  </si>
  <si>
    <t>（２－１３）（旧児童デイサービスを実施していた事業所のうち）放課後等デイサービス</t>
  </si>
  <si>
    <t>（２－１４）補装具製作施設</t>
  </si>
  <si>
    <t>（２－１５）盲導犬訓練施設</t>
  </si>
  <si>
    <t>（２－１６）点字図書館</t>
  </si>
  <si>
    <t>（２－１７）聴覚障害者情報提供施設</t>
  </si>
  <si>
    <t>（２－１８）旧知的障害児施設（入所）</t>
  </si>
  <si>
    <t>（２－１９）旧知的障害児通園施設（通所）</t>
  </si>
  <si>
    <t>（２－２０）旧盲ろうあ児施設（入所）</t>
  </si>
  <si>
    <t>（２－２１）旧難聴幼児通園施設（通所）</t>
  </si>
  <si>
    <t>（２－２２）旧肢体不自由児施設（入所）</t>
  </si>
  <si>
    <t>（２－２３）旧肢体不自由児通園施設（通所）</t>
  </si>
  <si>
    <t>（２－２４）旧重症心身障害児施設（入所）</t>
  </si>
  <si>
    <t>（２－２５）旧重症心身障害児（者）通園事業施設（通所）</t>
  </si>
  <si>
    <t>（２－２６）福祉ホーム（身体・精神Ａ）</t>
  </si>
  <si>
    <t>（２－２７）地域活動支援センター</t>
  </si>
  <si>
    <t>（２－２８）盲人ホーム</t>
  </si>
  <si>
    <t>社会福祉事業等の事業所用</t>
    <rPh sb="0" eb="2">
      <t>シャカイ</t>
    </rPh>
    <rPh sb="2" eb="4">
      <t>フクシ</t>
    </rPh>
    <rPh sb="4" eb="6">
      <t>ジギョウ</t>
    </rPh>
    <rPh sb="6" eb="7">
      <t>トウ</t>
    </rPh>
    <rPh sb="8" eb="10">
      <t>ジギョウ</t>
    </rPh>
    <rPh sb="10" eb="11">
      <t>ショ</t>
    </rPh>
    <rPh sb="11" eb="12">
      <t>ヨウ</t>
    </rPh>
    <phoneticPr fontId="10"/>
  </si>
  <si>
    <t>貴事業所の現状等について、下記の項目に回答してください。</t>
    <phoneticPr fontId="10"/>
  </si>
  <si>
    <t>Ⅰ．現在、厚生年金保険・健康保険に加入していますか。</t>
    <phoneticPr fontId="10"/>
  </si>
  <si>
    <t>（該当する番号に○を付してください。また、必要事項をご記入ください。）</t>
    <phoneticPr fontId="10"/>
  </si>
  <si>
    <t>加入状況</t>
    <rPh sb="0" eb="2">
      <t>カニュウ</t>
    </rPh>
    <rPh sb="2" eb="4">
      <t>ジョウキョウ</t>
    </rPh>
    <phoneticPr fontId="10"/>
  </si>
  <si>
    <r>
      <rPr>
        <b/>
        <sz val="10"/>
        <color indexed="8"/>
        <rFont val="ＭＳ Ｐゴシック"/>
        <family val="3"/>
        <charset val="128"/>
      </rPr>
      <t>加入している。</t>
    </r>
    <r>
      <rPr>
        <sz val="10"/>
        <color indexed="8"/>
        <rFont val="ＭＳ Ｐゴシック"/>
        <family val="3"/>
        <charset val="128"/>
      </rPr>
      <t>　→下記のいずれかの書類の写しを提出してください。</t>
    </r>
    <phoneticPr fontId="10"/>
  </si>
  <si>
    <t>　●保険料の領収証書　　　　　　　　　●社会保険料納入証明書　</t>
    <phoneticPr fontId="10"/>
  </si>
  <si>
    <t>　●社会保険料納入確認書　　　</t>
    <phoneticPr fontId="10"/>
  </si>
  <si>
    <t>　●健康保険・厚生年金保険資格取得確認及び標準報酬決定通知書</t>
    <phoneticPr fontId="10"/>
  </si>
  <si>
    <t>　●健康保険・厚生年金保険適用通知書</t>
    <phoneticPr fontId="10"/>
  </si>
  <si>
    <t>※上記書類を所持していない場合には事業所整理記号を下記に記載するのみで可</t>
    <phoneticPr fontId="10"/>
  </si>
  <si>
    <t>（本社等にて加入手続が行われている場合も事業所整理記号を下記に記載するのみで可）</t>
    <phoneticPr fontId="10"/>
  </si>
  <si>
    <t>現在、加入手続中である。</t>
    <phoneticPr fontId="10"/>
  </si>
  <si>
    <t>今後、加入手続を行う。</t>
    <phoneticPr fontId="10"/>
  </si>
  <si>
    <t>（申請から３ヶ月以内に適用要件（法人事業所または従業員５人以上の個人事業所）に該当する予定の場合を含む。）</t>
    <phoneticPr fontId="10"/>
  </si>
  <si>
    <t>平成（</t>
    <phoneticPr fontId="10"/>
  </si>
  <si>
    <t>）年（</t>
    <rPh sb="1" eb="2">
      <t>ネン</t>
    </rPh>
    <phoneticPr fontId="10"/>
  </si>
  <si>
    <t>）月頃に手続予定</t>
    <rPh sb="1" eb="2">
      <t>ガツ</t>
    </rPh>
    <rPh sb="2" eb="3">
      <t>コロ</t>
    </rPh>
    <rPh sb="4" eb="6">
      <t>テツヅキ</t>
    </rPh>
    <rPh sb="6" eb="8">
      <t>ヨテイ</t>
    </rPh>
    <phoneticPr fontId="10"/>
  </si>
  <si>
    <t>（申請から３ヶ月以内の年月をご記入ください。）</t>
    <phoneticPr fontId="10"/>
  </si>
  <si>
    <r>
      <rPr>
        <b/>
        <sz val="10"/>
        <color indexed="8"/>
        <rFont val="ＭＳ Ｐゴシック"/>
        <family val="3"/>
        <charset val="128"/>
      </rPr>
      <t>適用要件に該当しない。</t>
    </r>
    <r>
      <rPr>
        <sz val="9"/>
        <color indexed="8"/>
        <rFont val="ＭＳ Ｐゴシック"/>
        <family val="3"/>
        <charset val="128"/>
      </rPr>
      <t>（個人事業所（法人ではない事業所）であって従業員が４名以下の場合。申請から３</t>
    </r>
    <phoneticPr fontId="10"/>
  </si>
  <si>
    <t>ヶ月以内に適用要件に該当する予定がない。）</t>
    <phoneticPr fontId="10"/>
  </si>
  <si>
    <t>適用要件に該当するか不明である。</t>
    <phoneticPr fontId="10"/>
  </si>
  <si>
    <t>（個人事業所（法人ではない事業所）であって、正社員と、正社員以外で１週間の所定労働時間及び１ヶ月の所定労働</t>
    <phoneticPr fontId="10"/>
  </si>
  <si>
    <t>日数が同じ事業所で同様の業務に従事している正社員の４分の３以上である者との合計が５人以上か不明な場合）</t>
    <phoneticPr fontId="10"/>
  </si>
  <si>
    <t>Ⅱ．現在、労働者災害補償保険・雇用保険に加入していますか。</t>
    <phoneticPr fontId="10"/>
  </si>
  <si>
    <t>　●労働保険概算・確定保険料申告書</t>
    <phoneticPr fontId="10"/>
  </si>
  <si>
    <t>　●納付書・領収証書　　　　　　　　●保険関係成立届</t>
    <phoneticPr fontId="10"/>
  </si>
  <si>
    <t>※上記書類を所持していない場合には労働保険番号を下記に記載するのみで可。</t>
    <phoneticPr fontId="10"/>
  </si>
  <si>
    <t>（本社等にて加入手続が行われている場合も労働保険番号を下記に記載するのみで可。）</t>
    <phoneticPr fontId="10"/>
  </si>
  <si>
    <t>－</t>
    <phoneticPr fontId="10"/>
  </si>
  <si>
    <r>
      <rPr>
        <b/>
        <sz val="10"/>
        <color indexed="8"/>
        <rFont val="ＭＳ ゴシック"/>
        <family val="3"/>
        <charset val="128"/>
      </rPr>
      <t>今後、加入手続を行う。</t>
    </r>
    <r>
      <rPr>
        <sz val="9"/>
        <color indexed="8"/>
        <rFont val="ＭＳ ゴシック"/>
        <family val="3"/>
        <charset val="128"/>
      </rPr>
      <t>（申請から３ヶ月以内に従業員</t>
    </r>
    <r>
      <rPr>
        <sz val="7"/>
        <color indexed="8"/>
        <rFont val="ＭＳ ゴシック"/>
        <family val="3"/>
        <charset val="128"/>
      </rPr>
      <t>（パート・アルバイトを含む。）</t>
    </r>
    <r>
      <rPr>
        <sz val="9"/>
        <color indexed="8"/>
        <rFont val="ＭＳ ゴシック"/>
        <family val="3"/>
        <charset val="128"/>
      </rPr>
      <t>を雇う予定がある場合を含む。）</t>
    </r>
    <phoneticPr fontId="10"/>
  </si>
  <si>
    <r>
      <rPr>
        <b/>
        <sz val="10"/>
        <color indexed="8"/>
        <rFont val="ＭＳ Ｐゴシック"/>
        <family val="3"/>
        <charset val="128"/>
      </rPr>
      <t>適用要件に該当しない。</t>
    </r>
    <r>
      <rPr>
        <sz val="9"/>
        <color indexed="8"/>
        <rFont val="ＭＳ Ｐゴシック"/>
        <family val="3"/>
        <charset val="128"/>
      </rPr>
      <t>（事業主・役員・同居の親族のみで経営、従業員（パート・アルバイトを含む。）がい</t>
    </r>
    <phoneticPr fontId="10"/>
  </si>
  <si>
    <t>ない、申請から３ヶ月以内に従業員を雇う予定がない。）</t>
    <phoneticPr fontId="10"/>
  </si>
  <si>
    <t>回答年月日　　</t>
    <phoneticPr fontId="10"/>
  </si>
  <si>
    <t>事業所名称　</t>
    <phoneticPr fontId="10"/>
  </si>
  <si>
    <t>事業所所在地</t>
    <phoneticPr fontId="10"/>
  </si>
  <si>
    <t>会社等法人番号</t>
    <phoneticPr fontId="10"/>
  </si>
  <si>
    <t>電話番号</t>
    <phoneticPr fontId="10"/>
  </si>
  <si>
    <t>※　事業主の皆様には、全ての法令を遵守していただきたいと考えています。社会保険・労働保険の適用</t>
    <phoneticPr fontId="10"/>
  </si>
  <si>
    <t>が確認できない場合は、厚生労働省からの依頼に基づき、厚生労働省に情報提供いたします。</t>
    <phoneticPr fontId="10"/>
  </si>
  <si>
    <t>※　社会保険・労働保険の適用促進以外の目的では使用いたしません。</t>
    <phoneticPr fontId="10"/>
  </si>
  <si>
    <t>法人名　 ：</t>
    <rPh sb="0" eb="2">
      <t>ホウジン</t>
    </rPh>
    <rPh sb="2" eb="3">
      <t>メイ</t>
    </rPh>
    <phoneticPr fontId="10"/>
  </si>
  <si>
    <t>事業所名：</t>
    <rPh sb="0" eb="3">
      <t>ジギョウショ</t>
    </rPh>
    <rPh sb="3" eb="4">
      <t>メイ</t>
    </rPh>
    <phoneticPr fontId="10"/>
  </si>
  <si>
    <t>事業種別：</t>
    <rPh sb="0" eb="2">
      <t>ジギョウ</t>
    </rPh>
    <rPh sb="2" eb="4">
      <t>シュベツ</t>
    </rPh>
    <phoneticPr fontId="10"/>
  </si>
  <si>
    <t>（１）</t>
    <phoneticPr fontId="10"/>
  </si>
  <si>
    <t>八王子市からの通知・依頼等の連絡用メールアドレス   （複数登録可）</t>
    <rPh sb="0" eb="4">
      <t>ハチオウジシ</t>
    </rPh>
    <rPh sb="7" eb="9">
      <t>ツウチ</t>
    </rPh>
    <rPh sb="10" eb="12">
      <t>イライ</t>
    </rPh>
    <rPh sb="12" eb="13">
      <t>トウ</t>
    </rPh>
    <rPh sb="14" eb="17">
      <t>レンラクヨウ</t>
    </rPh>
    <rPh sb="28" eb="30">
      <t>フクスウ</t>
    </rPh>
    <rPh sb="30" eb="32">
      <t>トウロク</t>
    </rPh>
    <rPh sb="32" eb="33">
      <t>カ</t>
    </rPh>
    <phoneticPr fontId="10"/>
  </si>
  <si>
    <t>E-Mail①：</t>
    <phoneticPr fontId="10"/>
  </si>
  <si>
    <t>E-Mail②：</t>
    <phoneticPr fontId="10"/>
  </si>
  <si>
    <t>E-Mail③：</t>
    <phoneticPr fontId="10"/>
  </si>
  <si>
    <t>（２）</t>
    <phoneticPr fontId="10"/>
  </si>
  <si>
    <t>情報公表制度に係るWAMNETへの登録用メールアドレス   （法人ごとに１つ登録）</t>
    <rPh sb="0" eb="2">
      <t>ジョウホウ</t>
    </rPh>
    <rPh sb="2" eb="4">
      <t>コウヒョウ</t>
    </rPh>
    <rPh sb="4" eb="6">
      <t>セイド</t>
    </rPh>
    <rPh sb="7" eb="8">
      <t>カカ</t>
    </rPh>
    <rPh sb="17" eb="19">
      <t>トウロク</t>
    </rPh>
    <rPh sb="19" eb="20">
      <t>ヨウ</t>
    </rPh>
    <rPh sb="31" eb="33">
      <t>ホウジン</t>
    </rPh>
    <rPh sb="38" eb="40">
      <t>トウロク</t>
    </rPh>
    <phoneticPr fontId="10"/>
  </si>
  <si>
    <t>E-Mail：</t>
    <phoneticPr fontId="10"/>
  </si>
  <si>
    <t>※このメールアドレスは、WAMNETへ提供します。また、必要に応じて東京都へ提供することがあります。</t>
    <rPh sb="19" eb="21">
      <t>テイキョウ</t>
    </rPh>
    <rPh sb="28" eb="30">
      <t>ヒツヨウ</t>
    </rPh>
    <rPh sb="31" eb="32">
      <t>オウ</t>
    </rPh>
    <rPh sb="34" eb="36">
      <t>トウキョウ</t>
    </rPh>
    <rPh sb="36" eb="37">
      <t>ト</t>
    </rPh>
    <rPh sb="38" eb="40">
      <t>テイキョウ</t>
    </rPh>
    <phoneticPr fontId="10"/>
  </si>
  <si>
    <t>⑪ 各対象者への支援方針・方法・体制</t>
    <rPh sb="13" eb="15">
      <t>ホウホウ</t>
    </rPh>
    <rPh sb="16" eb="18">
      <t>タイセイ</t>
    </rPh>
    <phoneticPr fontId="10"/>
  </si>
  <si>
    <t>③ 法人の別事業の内容 ・状況</t>
    <phoneticPr fontId="10"/>
  </si>
  <si>
    <t>○○　○○</t>
    <phoneticPr fontId="10"/>
  </si>
  <si>
    <t>特になし</t>
    <rPh sb="0" eb="1">
      <t>トク</t>
    </rPh>
    <phoneticPr fontId="10"/>
  </si>
  <si>
    <t>卵アレルギーあり</t>
    <rPh sb="0" eb="1">
      <t>タマゴ</t>
    </rPh>
    <phoneticPr fontId="10"/>
  </si>
  <si>
    <t>塩分摂取制限あり</t>
    <rPh sb="0" eb="2">
      <t>エンブン</t>
    </rPh>
    <rPh sb="2" eb="4">
      <t>セッシュ</t>
    </rPh>
    <rPh sb="4" eb="6">
      <t>セイゲン</t>
    </rPh>
    <phoneticPr fontId="10"/>
  </si>
  <si>
    <t>カロリー制限あり</t>
    <rPh sb="4" eb="6">
      <t>セイゲン</t>
    </rPh>
    <phoneticPr fontId="10"/>
  </si>
  <si>
    <t>○○　○○</t>
    <phoneticPr fontId="10"/>
  </si>
  <si>
    <t>刻み食で提供する必要あり</t>
    <rPh sb="0" eb="1">
      <t>キザ</t>
    </rPh>
    <rPh sb="2" eb="3">
      <t>ショク</t>
    </rPh>
    <rPh sb="4" eb="6">
      <t>テイキョウ</t>
    </rPh>
    <rPh sb="8" eb="10">
      <t>ヒツヨウ</t>
    </rPh>
    <phoneticPr fontId="10"/>
  </si>
  <si>
    <t>750</t>
    <phoneticPr fontId="10"/>
  </si>
  <si>
    <t>（</t>
    <phoneticPr fontId="10"/>
  </si>
  <si>
    <t>）</t>
    <phoneticPr fontId="10"/>
  </si>
  <si>
    <t>　</t>
    <phoneticPr fontId="10"/>
  </si>
  <si>
    <t>サービス種別（　　　自立訓練（機能訓練）　　　）</t>
    <rPh sb="4" eb="6">
      <t>シュベツ</t>
    </rPh>
    <rPh sb="10" eb="12">
      <t>ジリツ</t>
    </rPh>
    <rPh sb="12" eb="14">
      <t>クンレン</t>
    </rPh>
    <rPh sb="15" eb="17">
      <t>キノウ</t>
    </rPh>
    <rPh sb="17" eb="19">
      <t>クンレン</t>
    </rPh>
    <phoneticPr fontId="10"/>
  </si>
  <si>
    <t>サービス種類（自立訓練（○○訓練））</t>
    <rPh sb="7" eb="9">
      <t>ジリツ</t>
    </rPh>
    <rPh sb="9" eb="11">
      <t>クンレン</t>
    </rPh>
    <rPh sb="14" eb="16">
      <t>クンレン</t>
    </rPh>
    <phoneticPr fontId="10"/>
  </si>
  <si>
    <t>事業計画書に盛り込むべき項目（自立訓練）</t>
    <rPh sb="0" eb="2">
      <t>ジギョウ</t>
    </rPh>
    <rPh sb="2" eb="5">
      <t>ケイカクショ</t>
    </rPh>
    <rPh sb="6" eb="7">
      <t>モ</t>
    </rPh>
    <rPh sb="8" eb="9">
      <t>コ</t>
    </rPh>
    <rPh sb="12" eb="14">
      <t>コウモク</t>
    </rPh>
    <rPh sb="15" eb="17">
      <t>ジリツ</t>
    </rPh>
    <rPh sb="17" eb="19">
      <t>クンレン</t>
    </rPh>
    <phoneticPr fontId="10"/>
  </si>
  <si>
    <t>⑬ 支援内容（生活支援・健康管理、 訓練その他特徴のある支援内容</t>
    <rPh sb="2" eb="4">
      <t>シエン</t>
    </rPh>
    <rPh sb="4" eb="6">
      <t>ナイヨウ</t>
    </rPh>
    <rPh sb="9" eb="11">
      <t>シエン</t>
    </rPh>
    <rPh sb="22" eb="23">
      <t>タ</t>
    </rPh>
    <rPh sb="23" eb="25">
      <t>トクチョウ</t>
    </rPh>
    <rPh sb="28" eb="30">
      <t>シエン</t>
    </rPh>
    <rPh sb="30" eb="32">
      <t>ナイヨウ</t>
    </rPh>
    <phoneticPr fontId="10"/>
  </si>
  <si>
    <t>八王子市</t>
    <rPh sb="0" eb="4">
      <t>ハチオウジシ</t>
    </rPh>
    <phoneticPr fontId="10"/>
  </si>
  <si>
    <t>シート</t>
    <phoneticPr fontId="10"/>
  </si>
  <si>
    <t>様式第１号、別紙</t>
    <rPh sb="0" eb="2">
      <t>ヨウシキ</t>
    </rPh>
    <rPh sb="2" eb="3">
      <t>ダイ</t>
    </rPh>
    <rPh sb="4" eb="5">
      <t>ゴウ</t>
    </rPh>
    <rPh sb="6" eb="8">
      <t>ベッシ</t>
    </rPh>
    <phoneticPr fontId="10"/>
  </si>
  <si>
    <t>夜間支援等体制加算届出書（宿泊型自立訓練に限る）</t>
    <rPh sb="0" eb="2">
      <t>ヤカン</t>
    </rPh>
    <rPh sb="2" eb="4">
      <t>シエン</t>
    </rPh>
    <rPh sb="4" eb="5">
      <t>トウ</t>
    </rPh>
    <rPh sb="5" eb="7">
      <t>タイセイ</t>
    </rPh>
    <rPh sb="7" eb="9">
      <t>カサン</t>
    </rPh>
    <rPh sb="9" eb="12">
      <t>トドケデショ</t>
    </rPh>
    <rPh sb="13" eb="16">
      <t>シュクハクガタ</t>
    </rPh>
    <rPh sb="16" eb="18">
      <t>ジリツ</t>
    </rPh>
    <rPh sb="18" eb="20">
      <t>クンレン</t>
    </rPh>
    <rPh sb="21" eb="22">
      <t>カギ</t>
    </rPh>
    <phoneticPr fontId="10"/>
  </si>
  <si>
    <t>加算届出</t>
    <phoneticPr fontId="10"/>
  </si>
  <si>
    <t>個別計画訓練支援加算に係る届出書（生活訓練に限る）</t>
    <rPh sb="17" eb="19">
      <t>セイカツ</t>
    </rPh>
    <rPh sb="19" eb="21">
      <t>クンレン</t>
    </rPh>
    <rPh sb="22" eb="23">
      <t>カギ</t>
    </rPh>
    <phoneticPr fontId="10"/>
  </si>
  <si>
    <t>精神障害者地域移行特別加算に関する届出書（宿泊型自立訓練に限る）</t>
    <phoneticPr fontId="10"/>
  </si>
  <si>
    <t>強度行動障害者地域移行特別加算に係る届出書（宿泊型自立訓練に限る）</t>
    <phoneticPr fontId="10"/>
  </si>
  <si>
    <t>社会生活支援特別加算に係る届出書</t>
    <phoneticPr fontId="10"/>
  </si>
  <si>
    <t>短期滞在及び精神障害者退院支援施設に係る体制（生活訓練に限る）</t>
    <rPh sb="0" eb="2">
      <t>タンキ</t>
    </rPh>
    <rPh sb="2" eb="4">
      <t>タイザイ</t>
    </rPh>
    <rPh sb="4" eb="5">
      <t>オヨ</t>
    </rPh>
    <rPh sb="6" eb="8">
      <t>セイシン</t>
    </rPh>
    <rPh sb="8" eb="10">
      <t>ショウガイ</t>
    </rPh>
    <rPh sb="10" eb="11">
      <t>シャ</t>
    </rPh>
    <rPh sb="11" eb="13">
      <t>タイイン</t>
    </rPh>
    <rPh sb="13" eb="15">
      <t>シエン</t>
    </rPh>
    <rPh sb="15" eb="17">
      <t>シセツ</t>
    </rPh>
    <rPh sb="18" eb="19">
      <t>カカ</t>
    </rPh>
    <rPh sb="20" eb="22">
      <t>タイセイ</t>
    </rPh>
    <phoneticPr fontId="10"/>
  </si>
  <si>
    <t>1、2</t>
    <phoneticPr fontId="10"/>
  </si>
  <si>
    <t>就労移行支援体制加算に関する届出書</t>
    <phoneticPr fontId="10"/>
  </si>
  <si>
    <t>20、21</t>
    <phoneticPr fontId="10"/>
  </si>
  <si>
    <t>27、28</t>
    <phoneticPr fontId="10"/>
  </si>
  <si>
    <t>管理者経歴書</t>
    <rPh sb="0" eb="2">
      <t>カンリ</t>
    </rPh>
    <rPh sb="2" eb="3">
      <t>シャ</t>
    </rPh>
    <rPh sb="3" eb="6">
      <t>ケイレキショ</t>
    </rPh>
    <phoneticPr fontId="10"/>
  </si>
  <si>
    <t>管理者の実務経験証明書（原本）</t>
    <rPh sb="0" eb="2">
      <t>カンリ</t>
    </rPh>
    <rPh sb="2" eb="3">
      <t>シャ</t>
    </rPh>
    <rPh sb="4" eb="6">
      <t>ジツム</t>
    </rPh>
    <rPh sb="6" eb="8">
      <t>ケイケン</t>
    </rPh>
    <rPh sb="8" eb="11">
      <t>ショウメイショ</t>
    </rPh>
    <rPh sb="12" eb="14">
      <t>ゲンポン</t>
    </rPh>
    <phoneticPr fontId="10"/>
  </si>
  <si>
    <t>管理者の保持している資格の証明書（写し）</t>
    <rPh sb="0" eb="2">
      <t>カンリ</t>
    </rPh>
    <rPh sb="2" eb="3">
      <t>シャ</t>
    </rPh>
    <rPh sb="4" eb="6">
      <t>ホジ</t>
    </rPh>
    <rPh sb="10" eb="12">
      <t>シカク</t>
    </rPh>
    <rPh sb="13" eb="16">
      <t>ショウメイショ</t>
    </rPh>
    <rPh sb="17" eb="18">
      <t>ウツ</t>
    </rPh>
    <phoneticPr fontId="10"/>
  </si>
  <si>
    <t>サービス管理責任者の実務経験証明書（原本）</t>
    <rPh sb="4" eb="6">
      <t>カンリ</t>
    </rPh>
    <rPh sb="6" eb="8">
      <t>セキニン</t>
    </rPh>
    <rPh sb="8" eb="9">
      <t>シャ</t>
    </rPh>
    <rPh sb="10" eb="12">
      <t>ジツム</t>
    </rPh>
    <rPh sb="12" eb="14">
      <t>ケイケン</t>
    </rPh>
    <rPh sb="14" eb="17">
      <t>ショウメイショ</t>
    </rPh>
    <rPh sb="18" eb="20">
      <t>ゲンポン</t>
    </rPh>
    <phoneticPr fontId="10"/>
  </si>
  <si>
    <t>サービス管理責任者の保持している資格の証明書（写し）</t>
    <rPh sb="4" eb="6">
      <t>カンリ</t>
    </rPh>
    <rPh sb="6" eb="8">
      <t>セキニン</t>
    </rPh>
    <rPh sb="8" eb="9">
      <t>シャ</t>
    </rPh>
    <rPh sb="10" eb="12">
      <t>ホジ</t>
    </rPh>
    <rPh sb="16" eb="18">
      <t>シカク</t>
    </rPh>
    <rPh sb="19" eb="22">
      <t>ショウメイショ</t>
    </rPh>
    <rPh sb="23" eb="24">
      <t>ウツ</t>
    </rPh>
    <phoneticPr fontId="10"/>
  </si>
  <si>
    <t>設備・備品等一覧表</t>
    <rPh sb="0" eb="2">
      <t>セツビ</t>
    </rPh>
    <rPh sb="3" eb="5">
      <t>ビヒン</t>
    </rPh>
    <rPh sb="5" eb="6">
      <t>トウ</t>
    </rPh>
    <rPh sb="6" eb="8">
      <t>イチラン</t>
    </rPh>
    <rPh sb="8" eb="9">
      <t>ヒョウ</t>
    </rPh>
    <phoneticPr fontId="10"/>
  </si>
  <si>
    <t xml:space="preserve">　　　 </t>
    <phoneticPr fontId="10"/>
  </si>
  <si>
    <t>耐震化調査票</t>
    <phoneticPr fontId="10"/>
  </si>
  <si>
    <t>社会保険及び労働保険への加入状況にかかる確認票</t>
    <phoneticPr fontId="10"/>
  </si>
  <si>
    <t>　　年　　月　　日</t>
    <rPh sb="2" eb="3">
      <t>ネン</t>
    </rPh>
    <rPh sb="5" eb="6">
      <t>ガツ</t>
    </rPh>
    <rPh sb="8" eb="9">
      <t>ニチ</t>
    </rPh>
    <phoneticPr fontId="10"/>
  </si>
  <si>
    <t>　　年　　月　　日</t>
    <phoneticPr fontId="10"/>
  </si>
  <si>
    <t>　（　　年　　月サービス分）</t>
    <phoneticPr fontId="10"/>
  </si>
  <si>
    <t>　（○○年○月サービス分）</t>
    <phoneticPr fontId="10"/>
  </si>
  <si>
    <t>　　　　年　　　　月　　　　日</t>
    <rPh sb="4" eb="5">
      <t>ネン</t>
    </rPh>
    <rPh sb="9" eb="10">
      <t>ガツ</t>
    </rPh>
    <rPh sb="14" eb="15">
      <t>ニチ</t>
    </rPh>
    <phoneticPr fontId="10"/>
  </si>
  <si>
    <t>　　年　　月　　日現在</t>
    <rPh sb="2" eb="3">
      <t>ネン</t>
    </rPh>
    <rPh sb="5" eb="6">
      <t>ツキ</t>
    </rPh>
    <rPh sb="8" eb="9">
      <t>ニチ</t>
    </rPh>
    <rPh sb="9" eb="11">
      <t>ゲンザイ</t>
    </rPh>
    <phoneticPr fontId="10"/>
  </si>
  <si>
    <t>実務経験証明書</t>
    <rPh sb="0" eb="1">
      <t>ジツ</t>
    </rPh>
    <rPh sb="1" eb="2">
      <t>ツトム</t>
    </rPh>
    <rPh sb="2" eb="3">
      <t>キョウ</t>
    </rPh>
    <rPh sb="3" eb="4">
      <t>シルシ</t>
    </rPh>
    <rPh sb="4" eb="5">
      <t>アカシ</t>
    </rPh>
    <rPh sb="5" eb="6">
      <t>メイ</t>
    </rPh>
    <rPh sb="6" eb="7">
      <t>ショ</t>
    </rPh>
    <phoneticPr fontId="10"/>
  </si>
  <si>
    <t>法人(団体)名、施設又は事業所所在地及び名称</t>
  </si>
  <si>
    <t>　　〒
　　</t>
    <phoneticPr fontId="10"/>
  </si>
  <si>
    <t>施設・事業所の種別</t>
    <rPh sb="0" eb="2">
      <t>シセツ</t>
    </rPh>
    <rPh sb="3" eb="6">
      <t>ジギョウショ</t>
    </rPh>
    <rPh sb="7" eb="9">
      <t>シュベツ</t>
    </rPh>
    <phoneticPr fontId="10"/>
  </si>
  <si>
    <t>業務期間</t>
    <rPh sb="0" eb="2">
      <t>ギョウム</t>
    </rPh>
    <rPh sb="2" eb="4">
      <t>キカン</t>
    </rPh>
    <phoneticPr fontId="10"/>
  </si>
  <si>
    <t>　　　　年　　月　　日～　　　　年　　月　　日（　　　年　　　月間）</t>
    <rPh sb="4" eb="5">
      <t>ネン</t>
    </rPh>
    <rPh sb="7" eb="8">
      <t>ガツ</t>
    </rPh>
    <rPh sb="10" eb="11">
      <t>ニチ</t>
    </rPh>
    <rPh sb="16" eb="17">
      <t>ネン</t>
    </rPh>
    <rPh sb="19" eb="20">
      <t>ガツ</t>
    </rPh>
    <rPh sb="22" eb="23">
      <t>ニチ</t>
    </rPh>
    <rPh sb="27" eb="28">
      <t>ネン</t>
    </rPh>
    <rPh sb="31" eb="32">
      <t>ゲツ</t>
    </rPh>
    <rPh sb="32" eb="33">
      <t>カン</t>
    </rPh>
    <phoneticPr fontId="10"/>
  </si>
  <si>
    <t>常勤　　・　　非常勤（実勤務日数：　　　　　日）</t>
    <rPh sb="0" eb="2">
      <t>ジョウキン</t>
    </rPh>
    <rPh sb="7" eb="10">
      <t>ヒジョウキン</t>
    </rPh>
    <rPh sb="11" eb="12">
      <t>ジツ</t>
    </rPh>
    <rPh sb="12" eb="14">
      <t>キンム</t>
    </rPh>
    <rPh sb="14" eb="16">
      <t>ニッスウ</t>
    </rPh>
    <rPh sb="22" eb="23">
      <t>ニチ</t>
    </rPh>
    <phoneticPr fontId="10"/>
  </si>
  <si>
    <t>職名</t>
    <rPh sb="0" eb="2">
      <t>ショクメイ</t>
    </rPh>
    <phoneticPr fontId="10"/>
  </si>
  <si>
    <t>業務内容</t>
    <rPh sb="0" eb="2">
      <t>ギョウム</t>
    </rPh>
    <rPh sb="2" eb="4">
      <t>ナイヨウ</t>
    </rPh>
    <phoneticPr fontId="10"/>
  </si>
  <si>
    <t>法人(団体)名、施設又は事業所所在地及び名称</t>
    <rPh sb="0" eb="2">
      <t>ホウジン</t>
    </rPh>
    <rPh sb="3" eb="5">
      <t>ダンタイ</t>
    </rPh>
    <rPh sb="6" eb="7">
      <t>メイ</t>
    </rPh>
    <rPh sb="8" eb="10">
      <t>シセツ</t>
    </rPh>
    <rPh sb="10" eb="11">
      <t>マタ</t>
    </rPh>
    <rPh sb="12" eb="15">
      <t>ジギョウショ</t>
    </rPh>
    <rPh sb="15" eb="18">
      <t>ショザイチ</t>
    </rPh>
    <rPh sb="18" eb="19">
      <t>オヨ</t>
    </rPh>
    <rPh sb="20" eb="22">
      <t>メイショウ</t>
    </rPh>
    <phoneticPr fontId="10"/>
  </si>
  <si>
    <t>社会福祉法人△△△会</t>
    <rPh sb="0" eb="2">
      <t>シャカイ</t>
    </rPh>
    <rPh sb="2" eb="4">
      <t>フクシ</t>
    </rPh>
    <rPh sb="4" eb="6">
      <t>ホウジン</t>
    </rPh>
    <rPh sb="9" eb="10">
      <t>カイ</t>
    </rPh>
    <phoneticPr fontId="10"/>
  </si>
  <si>
    <t>○○　○○</t>
    <phoneticPr fontId="10"/>
  </si>
  <si>
    <t>０４２－○○○－○○○○</t>
    <phoneticPr fontId="10"/>
  </si>
  <si>
    <t>八王子　太郎　　　（生年月日：昭和○○年○月○日）</t>
    <rPh sb="0" eb="3">
      <t>ハチオウジ</t>
    </rPh>
    <rPh sb="4" eb="6">
      <t>タロウ</t>
    </rPh>
    <rPh sb="10" eb="12">
      <t>セイネン</t>
    </rPh>
    <rPh sb="12" eb="14">
      <t>ガッピ</t>
    </rPh>
    <rPh sb="15" eb="17">
      <t>ショウワ</t>
    </rPh>
    <rPh sb="19" eb="20">
      <t>ネン</t>
    </rPh>
    <rPh sb="21" eb="22">
      <t>ガツ</t>
    </rPh>
    <rPh sb="23" eb="24">
      <t>ニチ</t>
    </rPh>
    <phoneticPr fontId="10"/>
  </si>
  <si>
    <t>　　〒○○○－○○○○
　　　東京都○○市○○町○番地○</t>
    <rPh sb="15" eb="18">
      <t>トウキョウト</t>
    </rPh>
    <rPh sb="20" eb="21">
      <t>シ</t>
    </rPh>
    <rPh sb="23" eb="24">
      <t>マチ</t>
    </rPh>
    <rPh sb="25" eb="26">
      <t>バン</t>
    </rPh>
    <rPh sb="26" eb="27">
      <t>チ</t>
    </rPh>
    <phoneticPr fontId="10"/>
  </si>
  <si>
    <t>　　グループホーム○○○</t>
    <phoneticPr fontId="10"/>
  </si>
  <si>
    <t>　　共同生活介護・共同生活援助</t>
    <rPh sb="2" eb="4">
      <t>キョウドウ</t>
    </rPh>
    <rPh sb="4" eb="6">
      <t>セイカツ</t>
    </rPh>
    <rPh sb="6" eb="8">
      <t>カイゴ</t>
    </rPh>
    <rPh sb="9" eb="11">
      <t>キョウドウ</t>
    </rPh>
    <rPh sb="11" eb="13">
      <t>セイカツ</t>
    </rPh>
    <rPh sb="13" eb="15">
      <t>エンジョ</t>
    </rPh>
    <phoneticPr fontId="10"/>
  </si>
  <si>
    <t>　　平成１９年１０月１日～平成３０年１月３１日（　１０年４月間）</t>
    <rPh sb="2" eb="4">
      <t>ヘイセイ</t>
    </rPh>
    <rPh sb="6" eb="7">
      <t>ネン</t>
    </rPh>
    <rPh sb="9" eb="10">
      <t>ガツ</t>
    </rPh>
    <rPh sb="11" eb="12">
      <t>ニチ</t>
    </rPh>
    <rPh sb="13" eb="15">
      <t>ヘイセイ</t>
    </rPh>
    <rPh sb="17" eb="18">
      <t>ネン</t>
    </rPh>
    <rPh sb="19" eb="20">
      <t>ガツ</t>
    </rPh>
    <rPh sb="22" eb="23">
      <t>ニチ</t>
    </rPh>
    <rPh sb="27" eb="28">
      <t>ネン</t>
    </rPh>
    <rPh sb="29" eb="30">
      <t>ゲツ</t>
    </rPh>
    <rPh sb="30" eb="31">
      <t>カン</t>
    </rPh>
    <phoneticPr fontId="10"/>
  </si>
  <si>
    <r>
      <t>常勤　　・　　非常勤（実勤務日数：</t>
    </r>
    <r>
      <rPr>
        <sz val="12"/>
        <color rgb="FFFF0000"/>
        <rFont val="ＭＳ ゴシック"/>
        <family val="3"/>
        <charset val="128"/>
      </rPr>
      <t>２１５２</t>
    </r>
    <r>
      <rPr>
        <sz val="12"/>
        <rFont val="ＭＳ ゴシック"/>
        <family val="3"/>
        <charset val="128"/>
      </rPr>
      <t>日）</t>
    </r>
    <rPh sb="0" eb="2">
      <t>ジョウキン</t>
    </rPh>
    <rPh sb="7" eb="10">
      <t>ヒジョウキン</t>
    </rPh>
    <rPh sb="11" eb="12">
      <t>ジツ</t>
    </rPh>
    <rPh sb="12" eb="14">
      <t>キンム</t>
    </rPh>
    <rPh sb="14" eb="16">
      <t>ニッスウ</t>
    </rPh>
    <rPh sb="21" eb="22">
      <t>ニチ</t>
    </rPh>
    <phoneticPr fontId="10"/>
  </si>
  <si>
    <t>　　生活支援員</t>
    <rPh sb="2" eb="4">
      <t>セイカツ</t>
    </rPh>
    <rPh sb="4" eb="6">
      <t>シエン</t>
    </rPh>
    <rPh sb="6" eb="7">
      <t>イン</t>
    </rPh>
    <phoneticPr fontId="10"/>
  </si>
  <si>
    <t>　　知的障害者の食事・排泄等の日常生活全般の直接支援業務</t>
    <rPh sb="2" eb="4">
      <t>チテキ</t>
    </rPh>
    <rPh sb="4" eb="7">
      <t>ショウガイシャ</t>
    </rPh>
    <rPh sb="8" eb="10">
      <t>ショクジ</t>
    </rPh>
    <rPh sb="11" eb="13">
      <t>ハイセツ</t>
    </rPh>
    <rPh sb="13" eb="14">
      <t>トウ</t>
    </rPh>
    <rPh sb="15" eb="17">
      <t>ニチジョウ</t>
    </rPh>
    <rPh sb="17" eb="19">
      <t>セイカツ</t>
    </rPh>
    <rPh sb="19" eb="21">
      <t>ゼンパン</t>
    </rPh>
    <rPh sb="22" eb="24">
      <t>チョクセツ</t>
    </rPh>
    <rPh sb="24" eb="26">
      <t>シエン</t>
    </rPh>
    <rPh sb="26" eb="28">
      <t>ギョウム</t>
    </rPh>
    <phoneticPr fontId="10"/>
  </si>
  <si>
    <t>サービス管理責任者研修修了証（写し）</t>
    <rPh sb="4" eb="6">
      <t>カンリ</t>
    </rPh>
    <rPh sb="6" eb="8">
      <t>セキニン</t>
    </rPh>
    <rPh sb="8" eb="9">
      <t>シャ</t>
    </rPh>
    <rPh sb="9" eb="11">
      <t>ケンシュウ</t>
    </rPh>
    <rPh sb="11" eb="14">
      <t>シュウリョウショウ</t>
    </rPh>
    <rPh sb="15" eb="16">
      <t>ウツ</t>
    </rPh>
    <phoneticPr fontId="10"/>
  </si>
  <si>
    <t>社会福祉法人</t>
    <rPh sb="0" eb="2">
      <t>シャカイ</t>
    </rPh>
    <rPh sb="2" eb="4">
      <t>フクシ</t>
    </rPh>
    <rPh sb="4" eb="6">
      <t>ホウジン</t>
    </rPh>
    <phoneticPr fontId="10"/>
  </si>
  <si>
    <t>指定年月日</t>
    <rPh sb="0" eb="2">
      <t>シテイ</t>
    </rPh>
    <rPh sb="2" eb="5">
      <t>ネンガッピ</t>
    </rPh>
    <phoneticPr fontId="10"/>
  </si>
  <si>
    <t>児童福祉法において既に指定を受けている事業等について</t>
    <rPh sb="0" eb="2">
      <t>ジドウ</t>
    </rPh>
    <rPh sb="2" eb="4">
      <t>フクシ</t>
    </rPh>
    <rPh sb="4" eb="5">
      <t>ホウ</t>
    </rPh>
    <rPh sb="9" eb="10">
      <t>スデ</t>
    </rPh>
    <rPh sb="11" eb="13">
      <t>シテイ</t>
    </rPh>
    <rPh sb="14" eb="15">
      <t>ウ</t>
    </rPh>
    <rPh sb="19" eb="21">
      <t>ジギョウ</t>
    </rPh>
    <rPh sb="21" eb="22">
      <t>トウ</t>
    </rPh>
    <phoneticPr fontId="10"/>
  </si>
  <si>
    <t>介護保険法において既に指定を受けている事業等について</t>
    <rPh sb="0" eb="2">
      <t>カイゴ</t>
    </rPh>
    <rPh sb="2" eb="4">
      <t>ホケン</t>
    </rPh>
    <rPh sb="4" eb="5">
      <t>ホウ</t>
    </rPh>
    <rPh sb="9" eb="10">
      <t>スデ</t>
    </rPh>
    <rPh sb="11" eb="13">
      <t>シテイ</t>
    </rPh>
    <rPh sb="14" eb="15">
      <t>ウ</t>
    </rPh>
    <rPh sb="19" eb="21">
      <t>ジギョウ</t>
    </rPh>
    <rPh sb="21" eb="22">
      <t>トウ</t>
    </rPh>
    <phoneticPr fontId="10"/>
  </si>
  <si>
    <t>○○年○月○日</t>
    <rPh sb="2" eb="3">
      <t>トシ</t>
    </rPh>
    <rPh sb="4" eb="5">
      <t>ガツ</t>
    </rPh>
    <rPh sb="6" eb="7">
      <t>ニチ</t>
    </rPh>
    <phoneticPr fontId="10"/>
  </si>
  <si>
    <t>令和</t>
    <rPh sb="0" eb="2">
      <t>レイワ</t>
    </rPh>
    <phoneticPr fontId="10"/>
  </si>
  <si>
    <t>○</t>
    <phoneticPr fontId="10"/>
  </si>
  <si>
    <t>10、11
12、13</t>
    <phoneticPr fontId="10"/>
  </si>
  <si>
    <t>　　　○療養介護にあっては、生活支援員</t>
    <rPh sb="4" eb="6">
      <t>リョウヨウ</t>
    </rPh>
    <rPh sb="6" eb="8">
      <t>カイゴ</t>
    </rPh>
    <rPh sb="14" eb="16">
      <t>セイカツ</t>
    </rPh>
    <rPh sb="16" eb="18">
      <t>シエン</t>
    </rPh>
    <rPh sb="18" eb="19">
      <t>イン</t>
    </rPh>
    <phoneticPr fontId="10"/>
  </si>
  <si>
    <t>　　　○自立訓練（生活訓練）にあっては、生活支援員、地域移行支援員又は共生型自立訓練（生活訓練）従業者</t>
    <rPh sb="4" eb="6">
      <t>ジリツ</t>
    </rPh>
    <rPh sb="6" eb="8">
      <t>クンレン</t>
    </rPh>
    <rPh sb="9" eb="11">
      <t>セイカツ</t>
    </rPh>
    <rPh sb="11" eb="13">
      <t>クンレン</t>
    </rPh>
    <rPh sb="20" eb="22">
      <t>セイカツ</t>
    </rPh>
    <rPh sb="22" eb="24">
      <t>シエン</t>
    </rPh>
    <rPh sb="24" eb="25">
      <t>イン</t>
    </rPh>
    <rPh sb="26" eb="28">
      <t>チイキ</t>
    </rPh>
    <rPh sb="28" eb="30">
      <t>イコウ</t>
    </rPh>
    <rPh sb="30" eb="32">
      <t>シエン</t>
    </rPh>
    <rPh sb="32" eb="33">
      <t>イン</t>
    </rPh>
    <phoneticPr fontId="10"/>
  </si>
  <si>
    <t>代表者名</t>
    <rPh sb="0" eb="3">
      <t>ダイヒョウシャ</t>
    </rPh>
    <rPh sb="3" eb="4">
      <t>メイ</t>
    </rPh>
    <phoneticPr fontId="10"/>
  </si>
  <si>
    <t>食事提供体制加算に係る体制</t>
    <rPh sb="0" eb="2">
      <t>ショクジ</t>
    </rPh>
    <rPh sb="2" eb="4">
      <t>テイキョウ</t>
    </rPh>
    <rPh sb="4" eb="6">
      <t>タイセイ</t>
    </rPh>
    <rPh sb="6" eb="8">
      <t>カサン</t>
    </rPh>
    <rPh sb="9" eb="10">
      <t>カカ</t>
    </rPh>
    <rPh sb="11" eb="13">
      <t>タイセイ</t>
    </rPh>
    <phoneticPr fontId="10"/>
  </si>
  <si>
    <t>①運営規程
②利用者から同意を得た文書
③食事の提供に要する費用に係る徴収額の状況</t>
    <rPh sb="1" eb="3">
      <t>ウンエイ</t>
    </rPh>
    <rPh sb="3" eb="5">
      <t>キテイ</t>
    </rPh>
    <rPh sb="7" eb="10">
      <t>リヨウシャ</t>
    </rPh>
    <rPh sb="12" eb="14">
      <t>ドウイ</t>
    </rPh>
    <rPh sb="15" eb="16">
      <t>エ</t>
    </rPh>
    <rPh sb="17" eb="19">
      <t>ブンショ</t>
    </rPh>
    <rPh sb="21" eb="23">
      <t>ショクジ</t>
    </rPh>
    <rPh sb="24" eb="26">
      <t>テイキョウ</t>
    </rPh>
    <rPh sb="27" eb="28">
      <t>ヨウ</t>
    </rPh>
    <rPh sb="30" eb="32">
      <t>ヒヨウ</t>
    </rPh>
    <rPh sb="33" eb="34">
      <t>カカ</t>
    </rPh>
    <rPh sb="35" eb="38">
      <t>チョウシュウガク</t>
    </rPh>
    <rPh sb="39" eb="41">
      <t>ジョウキョウ</t>
    </rPh>
    <phoneticPr fontId="10"/>
  </si>
  <si>
    <r>
      <t>①平面図
②</t>
    </r>
    <r>
      <rPr>
        <sz val="10"/>
        <color theme="1"/>
        <rFont val="ＭＳ Ｐゴシック"/>
        <family val="3"/>
        <charset val="128"/>
        <scheme val="minor"/>
      </rPr>
      <t>建物面積表</t>
    </r>
    <rPh sb="1" eb="4">
      <t>ヘイメンズ</t>
    </rPh>
    <rPh sb="6" eb="8">
      <t>タテモノ</t>
    </rPh>
    <rPh sb="8" eb="10">
      <t>メンセキ</t>
    </rPh>
    <rPh sb="10" eb="11">
      <t>ヒョウ</t>
    </rPh>
    <phoneticPr fontId="10"/>
  </si>
  <si>
    <t>　　１．一級地　２．二級地　３．三級地　４．四級地　５．五級地  　
　　６．六級地　７．七級地　２０．その他</t>
    <rPh sb="45" eb="46">
      <t>ナナ</t>
    </rPh>
    <rPh sb="46" eb="47">
      <t>キュウ</t>
    </rPh>
    <rPh sb="47" eb="48">
      <t>チ</t>
    </rPh>
    <phoneticPr fontId="10"/>
  </si>
  <si>
    <t>　１．なし　　２．あり</t>
    <phoneticPr fontId="10"/>
  </si>
  <si>
    <t>　１．なし　　３．Ⅱ　　４．Ⅲ　　５．Ⅰ</t>
    <phoneticPr fontId="10"/>
  </si>
  <si>
    <t>　１．なし　　３．Ⅰ　　４．Ⅱ</t>
    <phoneticPr fontId="10"/>
  </si>
  <si>
    <t>　１　なし　　２　あり</t>
    <phoneticPr fontId="10"/>
  </si>
  <si>
    <t>福祉専門職員配置等</t>
    <phoneticPr fontId="10"/>
  </si>
  <si>
    <t>　１．なし　　２．宿直体制　　３．夜勤体制</t>
    <phoneticPr fontId="10"/>
  </si>
  <si>
    <t>　　１．なし　　２．Ⅰ　　３．Ⅱ　　４．Ⅲ　　５．Ⅰ・Ⅱ　　６．Ⅰ・Ⅲ　　
　　７．Ⅱ・Ⅲ　　８．Ⅰ・Ⅱ・Ⅲ</t>
    <phoneticPr fontId="10"/>
  </si>
  <si>
    <t>社会生活支援</t>
    <phoneticPr fontId="10"/>
  </si>
  <si>
    <t>就労定着者数（　　）</t>
    <phoneticPr fontId="10"/>
  </si>
  <si>
    <t>※１</t>
    <phoneticPr fontId="10"/>
  </si>
  <si>
    <t>※７</t>
    <phoneticPr fontId="10"/>
  </si>
  <si>
    <t>『業務管理体制の届出』について　</t>
    <phoneticPr fontId="10"/>
  </si>
  <si>
    <t xml:space="preserve">
</t>
    <phoneticPr fontId="10"/>
  </si>
  <si>
    <t>障害者総合支援法の規定に基づき、事業者（法人）は業務管理体制を整備し、その内容について届け出る必要があります。</t>
    <rPh sb="24" eb="26">
      <t>ギョウム</t>
    </rPh>
    <rPh sb="26" eb="28">
      <t>カンリ</t>
    </rPh>
    <rPh sb="28" eb="30">
      <t>タイセイ</t>
    </rPh>
    <rPh sb="31" eb="33">
      <t>セイビ</t>
    </rPh>
    <rPh sb="37" eb="39">
      <t>ナイヨウ</t>
    </rPh>
    <rPh sb="43" eb="44">
      <t>トド</t>
    </rPh>
    <rPh sb="45" eb="46">
      <t>デ</t>
    </rPh>
    <rPh sb="47" eb="49">
      <t>ヒツヨウ</t>
    </rPh>
    <phoneticPr fontId="10"/>
  </si>
  <si>
    <t>以下の場合には八王子市への届出が必要となりますので、御確認ください。</t>
    <rPh sb="7" eb="11">
      <t>ハチオウジシ</t>
    </rPh>
    <phoneticPr fontId="10"/>
  </si>
  <si>
    <t>１　事業者（法人）で初めて障害者総合支援法に基づく事業所の指定を受けた場合</t>
    <rPh sb="2" eb="5">
      <t>ジギョウシャ</t>
    </rPh>
    <rPh sb="13" eb="16">
      <t>ショウガイシャ</t>
    </rPh>
    <rPh sb="16" eb="18">
      <t>ソウゴウ</t>
    </rPh>
    <phoneticPr fontId="10"/>
  </si>
  <si>
    <t>⇒　新規に業務管理体制の届出（第２９号様式）が必要です。</t>
    <rPh sb="12" eb="14">
      <t>トドケデ</t>
    </rPh>
    <rPh sb="15" eb="16">
      <t>ダイ</t>
    </rPh>
    <rPh sb="18" eb="19">
      <t>ゴウ</t>
    </rPh>
    <rPh sb="19" eb="21">
      <t>ヨウシキ</t>
    </rPh>
    <rPh sb="23" eb="25">
      <t>ヒツヨウ</t>
    </rPh>
    <phoneticPr fontId="10"/>
  </si>
  <si>
    <t>２　八王子市外の事業所が廃止となり、八王子市内の事業所のみ運営することとなった場合</t>
    <rPh sb="2" eb="7">
      <t>ハチオウジシガイ</t>
    </rPh>
    <rPh sb="8" eb="11">
      <t>ジギョウショ</t>
    </rPh>
    <rPh sb="12" eb="14">
      <t>ハイシ</t>
    </rPh>
    <rPh sb="18" eb="22">
      <t>ハチオウジシ</t>
    </rPh>
    <rPh sb="22" eb="23">
      <t>ナイ</t>
    </rPh>
    <rPh sb="24" eb="27">
      <t>ジギョウショ</t>
    </rPh>
    <rPh sb="29" eb="31">
      <t>ウンエイ</t>
    </rPh>
    <rPh sb="39" eb="41">
      <t>バアイ</t>
    </rPh>
    <phoneticPr fontId="10"/>
  </si>
  <si>
    <t>３　八王子市に届け出た事項に変更が生じた場合</t>
    <rPh sb="2" eb="6">
      <t>ハチオウジシ</t>
    </rPh>
    <rPh sb="17" eb="18">
      <t>ショウ</t>
    </rPh>
    <phoneticPr fontId="10"/>
  </si>
  <si>
    <t>・法人の名称、所在地、代表者氏名等及び、法令遵守責任者に変更があった場合</t>
    <rPh sb="1" eb="3">
      <t>ホウジン</t>
    </rPh>
    <rPh sb="4" eb="6">
      <t>メイショウ</t>
    </rPh>
    <rPh sb="7" eb="10">
      <t>ショザイチ</t>
    </rPh>
    <rPh sb="11" eb="14">
      <t>ダイヒョウシャ</t>
    </rPh>
    <rPh sb="14" eb="17">
      <t>シメイトウ</t>
    </rPh>
    <rPh sb="17" eb="18">
      <t>オヨ</t>
    </rPh>
    <rPh sb="20" eb="22">
      <t>ホウレイ</t>
    </rPh>
    <rPh sb="22" eb="24">
      <t>ジュンシュ</t>
    </rPh>
    <rPh sb="24" eb="27">
      <t>セキニンシャ</t>
    </rPh>
    <rPh sb="28" eb="30">
      <t>ヘンコウ</t>
    </rPh>
    <rPh sb="34" eb="36">
      <t>バアイ</t>
    </rPh>
    <phoneticPr fontId="10"/>
  </si>
  <si>
    <t>・事業所数増により、整備すべき体制に変更があった場合　　　　　　　　　　　　　　など</t>
    <phoneticPr fontId="141"/>
  </si>
  <si>
    <t>⇒　業務管理体制の変更届出（第３１号様式）が必要です。</t>
    <rPh sb="14" eb="15">
      <t>ダイ</t>
    </rPh>
    <rPh sb="17" eb="18">
      <t>ゴウ</t>
    </rPh>
    <rPh sb="18" eb="20">
      <t>ヨウシキ</t>
    </rPh>
    <phoneticPr fontId="10"/>
  </si>
  <si>
    <t>★届出先について★</t>
    <rPh sb="3" eb="4">
      <t>サキ</t>
    </rPh>
    <phoneticPr fontId="10"/>
  </si>
  <si>
    <t>区分</t>
    <rPh sb="0" eb="2">
      <t>クブン</t>
    </rPh>
    <phoneticPr fontId="10"/>
  </si>
  <si>
    <t>届出先</t>
    <rPh sb="0" eb="2">
      <t>トドケデ</t>
    </rPh>
    <rPh sb="2" eb="3">
      <t>サキ</t>
    </rPh>
    <phoneticPr fontId="10"/>
  </si>
  <si>
    <t>事業所等が八王子市のみに所在する事業者</t>
    <phoneticPr fontId="141"/>
  </si>
  <si>
    <t>八王子市</t>
    <phoneticPr fontId="10"/>
  </si>
  <si>
    <t>事業所等が八王子市及び東京都の区市町村（八王子市を除く）に所在する事業者　</t>
    <phoneticPr fontId="10"/>
  </si>
  <si>
    <t>東京都</t>
    <phoneticPr fontId="10"/>
  </si>
  <si>
    <t>事業所等が２以上の都道府県に所在する事業者</t>
    <phoneticPr fontId="10"/>
  </si>
  <si>
    <t>厚生労働省</t>
    <phoneticPr fontId="10"/>
  </si>
  <si>
    <t>★届出様式と詳しい説明は以下のホームページを御覧ください★</t>
    <rPh sb="12" eb="14">
      <t>イカ</t>
    </rPh>
    <rPh sb="22" eb="24">
      <t>ゴラン</t>
    </rPh>
    <phoneticPr fontId="10"/>
  </si>
  <si>
    <t>八王子市ホームページトップ 　＞　事業者の方へ　＞ 　障害者（児）施設の開設・届出等</t>
    <phoneticPr fontId="10"/>
  </si>
  <si>
    <t>　＞　指定障害福祉サービス事業等について　＞　業務管理体制の届出について　</t>
    <phoneticPr fontId="10"/>
  </si>
  <si>
    <r>
      <t>　＞　</t>
    </r>
    <r>
      <rPr>
        <b/>
        <sz val="14"/>
        <rFont val="ＭＳ Ｐゴシック"/>
        <family val="3"/>
        <charset val="128"/>
      </rPr>
      <t xml:space="preserve">業務管理体制の届出について </t>
    </r>
    <phoneticPr fontId="10"/>
  </si>
  <si>
    <t>　（URL）</t>
    <phoneticPr fontId="10"/>
  </si>
  <si>
    <t>https://www.city.hachioji.tokyo.jp/jigyosha/012/002/gyoumukannritaisei/p023723.html</t>
    <phoneticPr fontId="10"/>
  </si>
  <si>
    <t>『業務管理体制の届出』について　</t>
    <phoneticPr fontId="10"/>
  </si>
  <si>
    <t>障害者の日常生活及び社会生活を総合的に支援するための法律に基づく業務管理体制の整備に関する事項の届出書</t>
    <rPh sb="0" eb="3">
      <t>ショウガイシャ</t>
    </rPh>
    <rPh sb="4" eb="6">
      <t>ニチジョウ</t>
    </rPh>
    <rPh sb="6" eb="8">
      <t>セイカツ</t>
    </rPh>
    <rPh sb="8" eb="9">
      <t>オヨ</t>
    </rPh>
    <rPh sb="10" eb="12">
      <t>シャカイ</t>
    </rPh>
    <rPh sb="12" eb="14">
      <t>セイカツ</t>
    </rPh>
    <rPh sb="15" eb="17">
      <t>ソウゴウ</t>
    </rPh>
    <rPh sb="17" eb="18">
      <t>テキ</t>
    </rPh>
    <rPh sb="19" eb="21">
      <t>シエン</t>
    </rPh>
    <rPh sb="26" eb="28">
      <t>ホウリツ</t>
    </rPh>
    <rPh sb="29" eb="30">
      <t>モト</t>
    </rPh>
    <rPh sb="32" eb="34">
      <t>ギョウム</t>
    </rPh>
    <rPh sb="34" eb="36">
      <t>カンリ</t>
    </rPh>
    <rPh sb="36" eb="38">
      <t>タイセイ</t>
    </rPh>
    <rPh sb="39" eb="41">
      <t>セイビ</t>
    </rPh>
    <rPh sb="42" eb="43">
      <t>カン</t>
    </rPh>
    <rPh sb="45" eb="47">
      <t>ジコウ</t>
    </rPh>
    <rPh sb="48" eb="51">
      <t>トドケデショ</t>
    </rPh>
    <phoneticPr fontId="10"/>
  </si>
  <si>
    <t>事業者</t>
    <rPh sb="0" eb="2">
      <t>ジギョウ</t>
    </rPh>
    <rPh sb="2" eb="3">
      <t>シャ</t>
    </rPh>
    <phoneticPr fontId="10"/>
  </si>
  <si>
    <t>（設置者）</t>
    <rPh sb="1" eb="3">
      <t>セッチ</t>
    </rPh>
    <rPh sb="3" eb="4">
      <t>シャ</t>
    </rPh>
    <phoneticPr fontId="10"/>
  </si>
  <si>
    <t>名称</t>
    <rPh sb="0" eb="2">
      <t>メイショウ</t>
    </rPh>
    <phoneticPr fontId="10"/>
  </si>
  <si>
    <t>　このことについて、下記のとおり関係書類を添えて届け出ます。</t>
    <rPh sb="10" eb="12">
      <t>カキ</t>
    </rPh>
    <rPh sb="16" eb="18">
      <t>カンケイ</t>
    </rPh>
    <rPh sb="18" eb="20">
      <t>ショルイ</t>
    </rPh>
    <rPh sb="21" eb="22">
      <t>ソ</t>
    </rPh>
    <rPh sb="24" eb="25">
      <t>トド</t>
    </rPh>
    <rPh sb="26" eb="27">
      <t>デ</t>
    </rPh>
    <phoneticPr fontId="10"/>
  </si>
  <si>
    <t>事業者（法人）番号</t>
    <rPh sb="0" eb="3">
      <t>ジギョウシャ</t>
    </rPh>
    <rPh sb="4" eb="6">
      <t>ホウジン</t>
    </rPh>
    <rPh sb="7" eb="9">
      <t>バンゴウ</t>
    </rPh>
    <phoneticPr fontId="10"/>
  </si>
  <si>
    <t>１　届出の内容 　（該当の項目に○をつける）</t>
    <rPh sb="2" eb="3">
      <t>トドケ</t>
    </rPh>
    <rPh sb="3" eb="4">
      <t>デ</t>
    </rPh>
    <rPh sb="5" eb="7">
      <t>ナイヨウ</t>
    </rPh>
    <rPh sb="10" eb="12">
      <t>ガイトウ</t>
    </rPh>
    <rPh sb="13" eb="15">
      <t>コウモク</t>
    </rPh>
    <phoneticPr fontId="10"/>
  </si>
  <si>
    <t>(1)</t>
    <phoneticPr fontId="10"/>
  </si>
  <si>
    <t>法第51条の2第2項、第51条の31第2項関係（整備）</t>
    <rPh sb="0" eb="1">
      <t>ホウ</t>
    </rPh>
    <rPh sb="1" eb="2">
      <t>ダイ</t>
    </rPh>
    <rPh sb="4" eb="5">
      <t>ジョウ</t>
    </rPh>
    <rPh sb="7" eb="8">
      <t>ダイ</t>
    </rPh>
    <rPh sb="9" eb="10">
      <t>コウ</t>
    </rPh>
    <rPh sb="11" eb="12">
      <t>ダイ</t>
    </rPh>
    <rPh sb="14" eb="15">
      <t>ジョウ</t>
    </rPh>
    <rPh sb="18" eb="19">
      <t>ダイ</t>
    </rPh>
    <rPh sb="20" eb="21">
      <t>コウ</t>
    </rPh>
    <rPh sb="21" eb="23">
      <t>カンケイ</t>
    </rPh>
    <rPh sb="24" eb="26">
      <t>セイビ</t>
    </rPh>
    <phoneticPr fontId="10"/>
  </si>
  <si>
    <t>(2)</t>
    <phoneticPr fontId="10"/>
  </si>
  <si>
    <t>法第51条の2第4項、第51条の31第4項関係（区分の変更）</t>
    <rPh sb="0" eb="2">
      <t>ホウダイ</t>
    </rPh>
    <rPh sb="4" eb="5">
      <t>ジョウ</t>
    </rPh>
    <rPh sb="7" eb="8">
      <t>ダイ</t>
    </rPh>
    <rPh sb="9" eb="10">
      <t>コウ</t>
    </rPh>
    <rPh sb="11" eb="12">
      <t>ダイ</t>
    </rPh>
    <rPh sb="14" eb="15">
      <t>ジョウ</t>
    </rPh>
    <rPh sb="18" eb="19">
      <t>ダイ</t>
    </rPh>
    <rPh sb="20" eb="21">
      <t>コウ</t>
    </rPh>
    <rPh sb="21" eb="23">
      <t>カンケイ</t>
    </rPh>
    <rPh sb="24" eb="26">
      <t>クブン</t>
    </rPh>
    <rPh sb="27" eb="29">
      <t>ヘンコウ</t>
    </rPh>
    <phoneticPr fontId="10"/>
  </si>
  <si>
    <t>２　　事業者（設置者）　　　</t>
    <rPh sb="3" eb="4">
      <t>コト</t>
    </rPh>
    <rPh sb="4" eb="5">
      <t>ギョウ</t>
    </rPh>
    <rPh sb="5" eb="6">
      <t>シャ</t>
    </rPh>
    <rPh sb="7" eb="9">
      <t>セッチ</t>
    </rPh>
    <rPh sb="9" eb="10">
      <t>シャ</t>
    </rPh>
    <phoneticPr fontId="10"/>
  </si>
  <si>
    <t>フ リ ガ ナ</t>
    <phoneticPr fontId="10"/>
  </si>
  <si>
    <t>名称又は氏名</t>
    <rPh sb="0" eb="2">
      <t>メイショウ</t>
    </rPh>
    <rPh sb="2" eb="3">
      <t>マタ</t>
    </rPh>
    <rPh sb="4" eb="6">
      <t>シメイ</t>
    </rPh>
    <phoneticPr fontId="10"/>
  </si>
  <si>
    <r>
      <t xml:space="preserve">住　　　所
</t>
    </r>
    <r>
      <rPr>
        <sz val="10"/>
        <rFont val="ＭＳ 明朝"/>
        <family val="1"/>
        <charset val="128"/>
      </rPr>
      <t>（主たる事務所
の所在地）</t>
    </r>
    <rPh sb="0" eb="1">
      <t>ジュウ</t>
    </rPh>
    <rPh sb="4" eb="5">
      <t>ショ</t>
    </rPh>
    <rPh sb="7" eb="8">
      <t>シュ</t>
    </rPh>
    <rPh sb="10" eb="12">
      <t>ジム</t>
    </rPh>
    <rPh sb="12" eb="13">
      <t>ショ</t>
    </rPh>
    <rPh sb="15" eb="18">
      <t>ショザイチ</t>
    </rPh>
    <phoneticPr fontId="10"/>
  </si>
  <si>
    <t>（郵便番号</t>
    <rPh sb="1" eb="5">
      <t>ユウビンバンゴウ</t>
    </rPh>
    <phoneticPr fontId="10"/>
  </si>
  <si>
    <t>‐</t>
    <phoneticPr fontId="10"/>
  </si>
  <si>
    <t>）</t>
    <phoneticPr fontId="10"/>
  </si>
  <si>
    <t>（ビルの名称等）</t>
    <rPh sb="4" eb="6">
      <t>メイショウ</t>
    </rPh>
    <rPh sb="6" eb="7">
      <t>トウ</t>
    </rPh>
    <phoneticPr fontId="10"/>
  </si>
  <si>
    <t>連　絡　先</t>
    <rPh sb="0" eb="1">
      <t>レン</t>
    </rPh>
    <rPh sb="2" eb="3">
      <t>ラク</t>
    </rPh>
    <rPh sb="4" eb="5">
      <t>サキ</t>
    </rPh>
    <phoneticPr fontId="10"/>
  </si>
  <si>
    <t>法 人 の 種 別</t>
    <rPh sb="0" eb="1">
      <t>ホウ</t>
    </rPh>
    <rPh sb="2" eb="3">
      <t>ジン</t>
    </rPh>
    <rPh sb="6" eb="7">
      <t>タネ</t>
    </rPh>
    <rPh sb="8" eb="9">
      <t>ベツ</t>
    </rPh>
    <phoneticPr fontId="10"/>
  </si>
  <si>
    <t>代表者の職名・
氏名・生年月日</t>
    <rPh sb="0" eb="3">
      <t>ダイヒョウシャ</t>
    </rPh>
    <rPh sb="4" eb="6">
      <t>ショクメイ</t>
    </rPh>
    <rPh sb="8" eb="10">
      <t>シメイ</t>
    </rPh>
    <rPh sb="11" eb="13">
      <t>セイネン</t>
    </rPh>
    <rPh sb="13" eb="15">
      <t>ガッピ</t>
    </rPh>
    <phoneticPr fontId="10"/>
  </si>
  <si>
    <t>ﾌﾘｶﾞﾅ</t>
    <phoneticPr fontId="10"/>
  </si>
  <si>
    <t>生年
月日</t>
    <rPh sb="0" eb="2">
      <t>セイネン</t>
    </rPh>
    <rPh sb="3" eb="5">
      <t>ガッピ</t>
    </rPh>
    <phoneticPr fontId="10"/>
  </si>
  <si>
    <t>氏  名</t>
    <rPh sb="0" eb="1">
      <t>シ</t>
    </rPh>
    <rPh sb="3" eb="4">
      <t>メイ</t>
    </rPh>
    <phoneticPr fontId="10"/>
  </si>
  <si>
    <t>代表者の住所</t>
    <rPh sb="0" eb="3">
      <t>ダイヒョウシャ</t>
    </rPh>
    <rPh sb="4" eb="6">
      <t>ジュウショ</t>
    </rPh>
    <phoneticPr fontId="10"/>
  </si>
  <si>
    <t>‐</t>
    <phoneticPr fontId="10"/>
  </si>
  <si>
    <t>都道
府県</t>
    <rPh sb="0" eb="1">
      <t>ミヤコ</t>
    </rPh>
    <rPh sb="1" eb="2">
      <t>ミチ</t>
    </rPh>
    <rPh sb="3" eb="5">
      <t>フケン</t>
    </rPh>
    <phoneticPr fontId="10"/>
  </si>
  <si>
    <t>郡市
区</t>
    <rPh sb="0" eb="2">
      <t>グンシ</t>
    </rPh>
    <rPh sb="3" eb="4">
      <t>ク</t>
    </rPh>
    <phoneticPr fontId="10"/>
  </si>
  <si>
    <t>３　事業所名称等及び
　　所在地（複数ある
　　場合は別表に記入）</t>
    <rPh sb="2" eb="4">
      <t>ジギョウ</t>
    </rPh>
    <rPh sb="4" eb="5">
      <t>ショ</t>
    </rPh>
    <rPh sb="5" eb="7">
      <t>メイショウ</t>
    </rPh>
    <rPh sb="7" eb="8">
      <t>トウ</t>
    </rPh>
    <rPh sb="8" eb="9">
      <t>オヨ</t>
    </rPh>
    <rPh sb="13" eb="16">
      <t>ショザイチ</t>
    </rPh>
    <rPh sb="17" eb="19">
      <t>フクスウ</t>
    </rPh>
    <rPh sb="24" eb="26">
      <t>バアイ</t>
    </rPh>
    <rPh sb="27" eb="28">
      <t>ベツ</t>
    </rPh>
    <rPh sb="28" eb="29">
      <t>ヒョウ</t>
    </rPh>
    <rPh sb="30" eb="32">
      <t>キニュウ</t>
    </rPh>
    <phoneticPr fontId="10"/>
  </si>
  <si>
    <t>事業所名称</t>
    <rPh sb="0" eb="2">
      <t>ジギョウ</t>
    </rPh>
    <rPh sb="2" eb="3">
      <t>ショ</t>
    </rPh>
    <rPh sb="3" eb="5">
      <t>メイショウ</t>
    </rPh>
    <phoneticPr fontId="10"/>
  </si>
  <si>
    <t>事業所番号</t>
    <rPh sb="0" eb="2">
      <t>ジギョウ</t>
    </rPh>
    <rPh sb="2" eb="3">
      <t>ショ</t>
    </rPh>
    <rPh sb="3" eb="5">
      <t>バンゴウ</t>
    </rPh>
    <phoneticPr fontId="10"/>
  </si>
  <si>
    <t>計</t>
    <rPh sb="0" eb="1">
      <t>ケイ</t>
    </rPh>
    <phoneticPr fontId="10"/>
  </si>
  <si>
    <t>ヶ</t>
    <phoneticPr fontId="10"/>
  </si>
  <si>
    <t>所</t>
    <rPh sb="0" eb="1">
      <t>ショ</t>
    </rPh>
    <phoneticPr fontId="10"/>
  </si>
  <si>
    <t>４　障害者の日常生活及び社会生活を総合的に支援するための法律上の該当する条文(事業者の区分）</t>
    <rPh sb="2" eb="5">
      <t>ショウガイシャ</t>
    </rPh>
    <rPh sb="6" eb="8">
      <t>ニチジョウ</t>
    </rPh>
    <rPh sb="8" eb="10">
      <t>セイカツ</t>
    </rPh>
    <rPh sb="10" eb="11">
      <t>オヨ</t>
    </rPh>
    <rPh sb="12" eb="14">
      <t>シャカイ</t>
    </rPh>
    <rPh sb="14" eb="16">
      <t>セイカツ</t>
    </rPh>
    <rPh sb="17" eb="20">
      <t>ソウゴウテキ</t>
    </rPh>
    <rPh sb="21" eb="23">
      <t>シエン</t>
    </rPh>
    <rPh sb="28" eb="30">
      <t>ホウリツ</t>
    </rPh>
    <rPh sb="30" eb="31">
      <t>ジョウ</t>
    </rPh>
    <rPh sb="32" eb="34">
      <t>ガイトウ</t>
    </rPh>
    <rPh sb="36" eb="38">
      <t>ジョウブン</t>
    </rPh>
    <rPh sb="39" eb="42">
      <t>ジギョウシャ</t>
    </rPh>
    <rPh sb="43" eb="45">
      <t>クブン</t>
    </rPh>
    <phoneticPr fontId="10"/>
  </si>
  <si>
    <t>(1)</t>
    <phoneticPr fontId="10"/>
  </si>
  <si>
    <t>法第51条の2 （指定障害福祉サービス事業者及び</t>
  </si>
  <si>
    <t>　　　　　　　　 　指定障害者支援施設の設置者）</t>
    <phoneticPr fontId="10"/>
  </si>
  <si>
    <t>法第51条の31（指定相談支援事業者）</t>
    <phoneticPr fontId="10"/>
  </si>
  <si>
    <t>５　障害者の日常生活及び社会生活を総合的に支援するための法律施行規則第34条の28及び第34条の62第1項第2号から第4号に基づく届出事項（該当の項目すべてに○をつける）</t>
    <rPh sb="2" eb="5">
      <t>ショウガイシャ</t>
    </rPh>
    <rPh sb="6" eb="8">
      <t>ニチジョウ</t>
    </rPh>
    <rPh sb="8" eb="10">
      <t>セイカツ</t>
    </rPh>
    <rPh sb="10" eb="11">
      <t>オヨ</t>
    </rPh>
    <rPh sb="12" eb="14">
      <t>シャカイ</t>
    </rPh>
    <rPh sb="14" eb="16">
      <t>セイカツ</t>
    </rPh>
    <rPh sb="17" eb="19">
      <t>ソウゴウ</t>
    </rPh>
    <rPh sb="19" eb="20">
      <t>テキ</t>
    </rPh>
    <rPh sb="21" eb="23">
      <t>シエン</t>
    </rPh>
    <rPh sb="28" eb="30">
      <t>ホウリツ</t>
    </rPh>
    <rPh sb="30" eb="32">
      <t>セコウ</t>
    </rPh>
    <rPh sb="32" eb="34">
      <t>キソク</t>
    </rPh>
    <rPh sb="34" eb="35">
      <t>ダイ</t>
    </rPh>
    <rPh sb="37" eb="38">
      <t>ジョウ</t>
    </rPh>
    <rPh sb="41" eb="42">
      <t>オヨ</t>
    </rPh>
    <rPh sb="43" eb="44">
      <t>ダイ</t>
    </rPh>
    <rPh sb="46" eb="47">
      <t>ジョウ</t>
    </rPh>
    <rPh sb="50" eb="51">
      <t>ダイ</t>
    </rPh>
    <rPh sb="52" eb="53">
      <t>コウ</t>
    </rPh>
    <rPh sb="53" eb="54">
      <t>ダイ</t>
    </rPh>
    <rPh sb="55" eb="56">
      <t>ゴウ</t>
    </rPh>
    <rPh sb="58" eb="59">
      <t>ダイ</t>
    </rPh>
    <rPh sb="60" eb="61">
      <t>ゴウ</t>
    </rPh>
    <rPh sb="62" eb="63">
      <t>モト</t>
    </rPh>
    <rPh sb="65" eb="66">
      <t>トドケ</t>
    </rPh>
    <rPh sb="66" eb="67">
      <t>デ</t>
    </rPh>
    <rPh sb="67" eb="68">
      <t>コト</t>
    </rPh>
    <rPh sb="68" eb="69">
      <t>コウ</t>
    </rPh>
    <rPh sb="70" eb="72">
      <t>ガイトウ</t>
    </rPh>
    <rPh sb="73" eb="75">
      <t>コウモク</t>
    </rPh>
    <phoneticPr fontId="10"/>
  </si>
  <si>
    <t>第2号</t>
    <rPh sb="0" eb="1">
      <t>ダイ</t>
    </rPh>
    <rPh sb="2" eb="3">
      <t>ゴウ</t>
    </rPh>
    <phoneticPr fontId="10"/>
  </si>
  <si>
    <t>法令遵守責任者の氏名（フリガナ）</t>
    <rPh sb="0" eb="2">
      <t>ホウレイ</t>
    </rPh>
    <rPh sb="2" eb="4">
      <t>ジュンシュ</t>
    </rPh>
    <rPh sb="4" eb="6">
      <t>セキニン</t>
    </rPh>
    <rPh sb="6" eb="7">
      <t>シャ</t>
    </rPh>
    <rPh sb="8" eb="10">
      <t>シメイ</t>
    </rPh>
    <phoneticPr fontId="10"/>
  </si>
  <si>
    <t>第3号</t>
    <rPh sb="0" eb="1">
      <t>ダイ</t>
    </rPh>
    <rPh sb="2" eb="3">
      <t>ゴウ</t>
    </rPh>
    <phoneticPr fontId="10"/>
  </si>
  <si>
    <t>業務が法令に適合することを確保するための規程の概要（別添のとおり）</t>
    <rPh sb="0" eb="2">
      <t>ギョウム</t>
    </rPh>
    <rPh sb="3" eb="5">
      <t>ホウレイ</t>
    </rPh>
    <rPh sb="6" eb="8">
      <t>テキゴウ</t>
    </rPh>
    <rPh sb="13" eb="15">
      <t>カクホ</t>
    </rPh>
    <rPh sb="20" eb="22">
      <t>キテイ</t>
    </rPh>
    <rPh sb="23" eb="25">
      <t>ガイヨウ</t>
    </rPh>
    <rPh sb="26" eb="28">
      <t>ベッテン</t>
    </rPh>
    <phoneticPr fontId="10"/>
  </si>
  <si>
    <t>第4号</t>
    <rPh sb="0" eb="1">
      <t>ダイ</t>
    </rPh>
    <rPh sb="2" eb="3">
      <t>ゴウ</t>
    </rPh>
    <phoneticPr fontId="10"/>
  </si>
  <si>
    <t>業務執行の状況の監査の方法の概要（別添のとおり）</t>
    <rPh sb="0" eb="2">
      <t>ギョウム</t>
    </rPh>
    <rPh sb="2" eb="4">
      <t>シッコウ</t>
    </rPh>
    <rPh sb="5" eb="7">
      <t>ジョウキョウ</t>
    </rPh>
    <rPh sb="8" eb="10">
      <t>カンサ</t>
    </rPh>
    <rPh sb="11" eb="13">
      <t>ホウホウ</t>
    </rPh>
    <rPh sb="14" eb="16">
      <t>ガイヨウ</t>
    </rPh>
    <rPh sb="17" eb="19">
      <t>ベッテン</t>
    </rPh>
    <phoneticPr fontId="10"/>
  </si>
  <si>
    <t>６　　区分変更</t>
    <rPh sb="3" eb="5">
      <t>クブン</t>
    </rPh>
    <rPh sb="5" eb="7">
      <t>ヘンコウ</t>
    </rPh>
    <phoneticPr fontId="10"/>
  </si>
  <si>
    <t>区分変更前行政機関名称、担当部(局）課</t>
    <rPh sb="0" eb="2">
      <t>クブン</t>
    </rPh>
    <rPh sb="2" eb="4">
      <t>ヘンコウ</t>
    </rPh>
    <rPh sb="4" eb="5">
      <t>マエ</t>
    </rPh>
    <rPh sb="5" eb="7">
      <t>ギョウセイ</t>
    </rPh>
    <rPh sb="7" eb="9">
      <t>キカン</t>
    </rPh>
    <rPh sb="9" eb="11">
      <t>メイショウ</t>
    </rPh>
    <rPh sb="12" eb="15">
      <t>タントウブ</t>
    </rPh>
    <rPh sb="16" eb="17">
      <t>キョク</t>
    </rPh>
    <rPh sb="18" eb="19">
      <t>カ</t>
    </rPh>
    <phoneticPr fontId="10"/>
  </si>
  <si>
    <t>区分変更の理由</t>
    <rPh sb="0" eb="2">
      <t>クブン</t>
    </rPh>
    <rPh sb="2" eb="4">
      <t>ヘンコウ</t>
    </rPh>
    <rPh sb="5" eb="7">
      <t>リユウ</t>
    </rPh>
    <phoneticPr fontId="10"/>
  </si>
  <si>
    <t>区分変更後行政機関名称、担当部(局）課</t>
    <rPh sb="0" eb="2">
      <t>クブン</t>
    </rPh>
    <rPh sb="2" eb="4">
      <t>ヘンコウ</t>
    </rPh>
    <rPh sb="4" eb="5">
      <t>ゴ</t>
    </rPh>
    <rPh sb="5" eb="7">
      <t>ギョウセイ</t>
    </rPh>
    <rPh sb="7" eb="9">
      <t>キカン</t>
    </rPh>
    <rPh sb="9" eb="11">
      <t>メイショウ</t>
    </rPh>
    <rPh sb="12" eb="14">
      <t>タントウ</t>
    </rPh>
    <rPh sb="14" eb="15">
      <t>ブ</t>
    </rPh>
    <rPh sb="16" eb="17">
      <t>キョク</t>
    </rPh>
    <rPh sb="18" eb="19">
      <t>カ</t>
    </rPh>
    <phoneticPr fontId="10"/>
  </si>
  <si>
    <t>区分変更日</t>
    <rPh sb="0" eb="2">
      <t>クブン</t>
    </rPh>
    <rPh sb="2" eb="4">
      <t>ヘンコウ</t>
    </rPh>
    <rPh sb="4" eb="5">
      <t>ヒ</t>
    </rPh>
    <phoneticPr fontId="10"/>
  </si>
  <si>
    <t>　　　　　　　年　　月　　日</t>
    <rPh sb="7" eb="8">
      <t>ネン</t>
    </rPh>
    <rPh sb="10" eb="11">
      <t>ツキ</t>
    </rPh>
    <rPh sb="13" eb="14">
      <t>ニチ</t>
    </rPh>
    <phoneticPr fontId="10"/>
  </si>
  <si>
    <t>『業務管理体制の届出』について　</t>
    <phoneticPr fontId="10"/>
  </si>
  <si>
    <t>東京都八王子市○○町○○○番地</t>
    <rPh sb="0" eb="3">
      <t>トウキョウト</t>
    </rPh>
    <rPh sb="3" eb="7">
      <t>ハチオウジシ</t>
    </rPh>
    <rPh sb="9" eb="10">
      <t>チョウ</t>
    </rPh>
    <rPh sb="13" eb="15">
      <t>バンチ</t>
    </rPh>
    <phoneticPr fontId="10"/>
  </si>
  <si>
    <t>八王子　太郎</t>
    <rPh sb="0" eb="3">
      <t>ハチオウジ</t>
    </rPh>
    <rPh sb="4" eb="6">
      <t>タロウ</t>
    </rPh>
    <phoneticPr fontId="10"/>
  </si>
  <si>
    <t>(1)</t>
    <phoneticPr fontId="10"/>
  </si>
  <si>
    <t>○</t>
    <phoneticPr fontId="141"/>
  </si>
  <si>
    <t>(2)</t>
    <phoneticPr fontId="10"/>
  </si>
  <si>
    <t>フ リ ガ ナ</t>
    <phoneticPr fontId="10"/>
  </si>
  <si>
    <t>▲</t>
    <phoneticPr fontId="10"/>
  </si>
  <si>
    <t>●</t>
    <phoneticPr fontId="10"/>
  </si>
  <si>
    <t>042</t>
    <phoneticPr fontId="10"/>
  </si>
  <si>
    <t>－</t>
    <phoneticPr fontId="10"/>
  </si>
  <si>
    <t>＊＊＊</t>
    <phoneticPr fontId="10"/>
  </si>
  <si>
    <t>－</t>
    <phoneticPr fontId="10"/>
  </si>
  <si>
    <t>＊＊＊＊</t>
    <phoneticPr fontId="10"/>
  </si>
  <si>
    <t>＊＊＊</t>
    <phoneticPr fontId="10"/>
  </si>
  <si>
    <t>＊＊＊＊</t>
    <phoneticPr fontId="10"/>
  </si>
  <si>
    <t>代表取締役</t>
    <rPh sb="0" eb="2">
      <t>ダイヒョウ</t>
    </rPh>
    <rPh sb="2" eb="4">
      <t>トリシマリ</t>
    </rPh>
    <rPh sb="4" eb="5">
      <t>ヤク</t>
    </rPh>
    <phoneticPr fontId="10"/>
  </si>
  <si>
    <t>ﾌﾘｶﾞﾅ</t>
    <phoneticPr fontId="10"/>
  </si>
  <si>
    <t>昭和××</t>
    <rPh sb="0" eb="2">
      <t>ショウワ</t>
    </rPh>
    <phoneticPr fontId="10"/>
  </si>
  <si>
    <t>‐</t>
    <phoneticPr fontId="10"/>
  </si>
  <si>
    <t>●</t>
    <phoneticPr fontId="10"/>
  </si>
  <si>
    <t>●▲▲</t>
    <phoneticPr fontId="10"/>
  </si>
  <si>
    <t>）</t>
    <phoneticPr fontId="10"/>
  </si>
  <si>
    <t>東京</t>
    <rPh sb="0" eb="2">
      <t>トウキョウ</t>
    </rPh>
    <phoneticPr fontId="10"/>
  </si>
  <si>
    <t>○○</t>
    <phoneticPr fontId="10"/>
  </si>
  <si>
    <t>○○　◆－●●</t>
    <phoneticPr fontId="10"/>
  </si>
  <si>
    <t>＊別表に記載</t>
    <rPh sb="1" eb="3">
      <t>ベッピョウ</t>
    </rPh>
    <rPh sb="4" eb="6">
      <t>キサイ</t>
    </rPh>
    <phoneticPr fontId="10"/>
  </si>
  <si>
    <t>ヶ</t>
    <phoneticPr fontId="10"/>
  </si>
  <si>
    <t>(1)</t>
    <phoneticPr fontId="10"/>
  </si>
  <si>
    <t>○</t>
    <phoneticPr fontId="141"/>
  </si>
  <si>
    <t>　　　　　　　　 　指定障害者支援施設の設置者）</t>
    <phoneticPr fontId="10"/>
  </si>
  <si>
    <t>(2)</t>
    <phoneticPr fontId="10"/>
  </si>
  <si>
    <t>法第51条の31（指定相談支援事業者）</t>
    <phoneticPr fontId="10"/>
  </si>
  <si>
    <t>○</t>
    <phoneticPr fontId="141"/>
  </si>
  <si>
    <t>福祉　一郎（フクシ　イチロウ）</t>
    <rPh sb="0" eb="2">
      <t>フクシ</t>
    </rPh>
    <rPh sb="3" eb="5">
      <t>イチロウ</t>
    </rPh>
    <phoneticPr fontId="10"/>
  </si>
  <si>
    <t>昭</t>
    <rPh sb="0" eb="1">
      <t>アキラ</t>
    </rPh>
    <phoneticPr fontId="10"/>
  </si>
  <si>
    <t>和</t>
    <rPh sb="0" eb="1">
      <t>ワ</t>
    </rPh>
    <phoneticPr fontId="10"/>
  </si>
  <si>
    <t>×</t>
    <phoneticPr fontId="10"/>
  </si>
  <si>
    <t>×</t>
    <phoneticPr fontId="10"/>
  </si>
  <si>
    <t>障害者の日常生活及び社会生活を総合的に支援するための法律に基づく業務管理体制の整備に関する事項の届出書（届出事項の変更）</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9" eb="30">
      <t>モト</t>
    </rPh>
    <rPh sb="32" eb="34">
      <t>ギョウム</t>
    </rPh>
    <rPh sb="34" eb="36">
      <t>カンリ</t>
    </rPh>
    <rPh sb="36" eb="38">
      <t>タイセイ</t>
    </rPh>
    <rPh sb="39" eb="41">
      <t>セイビ</t>
    </rPh>
    <rPh sb="42" eb="43">
      <t>カン</t>
    </rPh>
    <rPh sb="45" eb="47">
      <t>ジコウ</t>
    </rPh>
    <rPh sb="48" eb="51">
      <t>トドケデショ</t>
    </rPh>
    <rPh sb="52" eb="53">
      <t>トドケ</t>
    </rPh>
    <rPh sb="53" eb="54">
      <t>デ</t>
    </rPh>
    <rPh sb="54" eb="56">
      <t>ジコウ</t>
    </rPh>
    <rPh sb="57" eb="59">
      <t>ヘンコウ</t>
    </rPh>
    <phoneticPr fontId="10"/>
  </si>
  <si>
    <t>このことについて、下記のとおり関係書類を添えて届け出ます。</t>
  </si>
  <si>
    <r>
      <t>変　更　が　あ　っ　た　事　項</t>
    </r>
    <r>
      <rPr>
        <sz val="11"/>
        <rFont val="ＭＳ 明朝"/>
        <family val="1"/>
        <charset val="128"/>
      </rPr>
      <t xml:space="preserve">
（該当の項目すべてに○をつける）</t>
    </r>
    <phoneticPr fontId="10"/>
  </si>
  <si>
    <t>１、法人の種別､名称(ﾌﾘｶﾞﾅ)　　　　２、主たる事務所の所在地､電話､FAX番号</t>
  </si>
  <si>
    <t>３、代表者氏名(ﾌﾘｶﾞﾅ)､生年月日  　４、代表者の住所､職名　　　　　</t>
  </si>
  <si>
    <r>
      <t xml:space="preserve">５、事業所名称等及び所在地
    </t>
    </r>
    <r>
      <rPr>
        <sz val="11"/>
        <color indexed="8"/>
        <rFont val="ＭＳ 明朝"/>
        <family val="1"/>
        <charset val="128"/>
      </rPr>
      <t>※事業所等の指定・廃止等によりその数に変更が生じ、整備する業務管理体制が変更された
    場合のみ届け出ること。下記備考参照</t>
    </r>
    <rPh sb="22" eb="23">
      <t>トウ</t>
    </rPh>
    <rPh sb="37" eb="39">
      <t>ヘンコウ</t>
    </rPh>
    <phoneticPr fontId="10"/>
  </si>
  <si>
    <t>６、法令遵守責任者の氏名(ﾌﾘｶﾞﾅ)及び生年月日</t>
  </si>
  <si>
    <t>７、業務が法令に適合することを確保するための規程の概要</t>
  </si>
  <si>
    <t>８、業務執行の状況の監査の方法の概要</t>
  </si>
  <si>
    <t>変　更　の　内　容</t>
  </si>
  <si>
    <t>(変更前)</t>
  </si>
  <si>
    <t>(変更後)</t>
    <rPh sb="3" eb="4">
      <t>アト</t>
    </rPh>
    <phoneticPr fontId="10"/>
  </si>
  <si>
    <t>備考：上記「５」の項目で届け出る場合、「変更前欄」と「変更後欄」のそれぞれに、事業所等の合計数を記入し、「変更後欄」に追加又は廃止等事業所等の名称、指定年月日、事業所番号、事業所所在地を記入してください。書ききれない場合は、この様式への記入を省略し、これらの事項が書かれた別表「事業所一覧」を添付してください（Ａ４用紙により、既存資料の写し及び両面印刷したものも可とする）。</t>
    <rPh sb="9" eb="11">
      <t>コウモク</t>
    </rPh>
    <rPh sb="65" eb="66">
      <t>トウ</t>
    </rPh>
    <rPh sb="80" eb="82">
      <t>ジギョウ</t>
    </rPh>
    <rPh sb="82" eb="83">
      <t>ショ</t>
    </rPh>
    <rPh sb="114" eb="116">
      <t>ヨウシキ</t>
    </rPh>
    <rPh sb="129" eb="131">
      <t>ジコウ</t>
    </rPh>
    <rPh sb="132" eb="133">
      <t>カ</t>
    </rPh>
    <rPh sb="136" eb="138">
      <t>ベッピョウ</t>
    </rPh>
    <rPh sb="139" eb="141">
      <t>ジギョウ</t>
    </rPh>
    <rPh sb="141" eb="142">
      <t>ショ</t>
    </rPh>
    <rPh sb="142" eb="144">
      <t>イチラン</t>
    </rPh>
    <rPh sb="146" eb="148">
      <t>テンプ</t>
    </rPh>
    <rPh sb="157" eb="159">
      <t>ヨウシ</t>
    </rPh>
    <rPh sb="163" eb="165">
      <t>キゾン</t>
    </rPh>
    <rPh sb="165" eb="167">
      <t>シリョウ</t>
    </rPh>
    <rPh sb="168" eb="169">
      <t>ウツ</t>
    </rPh>
    <rPh sb="170" eb="171">
      <t>オヨ</t>
    </rPh>
    <rPh sb="172" eb="174">
      <t>リョウメン</t>
    </rPh>
    <rPh sb="174" eb="176">
      <t>インサツ</t>
    </rPh>
    <rPh sb="181" eb="182">
      <t>カ</t>
    </rPh>
    <phoneticPr fontId="10"/>
  </si>
  <si>
    <t>第３１号様式</t>
    <rPh sb="0" eb="1">
      <t>ダイ</t>
    </rPh>
    <rPh sb="3" eb="4">
      <t>ゴウ</t>
    </rPh>
    <rPh sb="4" eb="6">
      <t>ヨウシキ</t>
    </rPh>
    <phoneticPr fontId="10"/>
  </si>
  <si>
    <t>八王子市長　殿</t>
    <rPh sb="0" eb="5">
      <t>ハチオウジシチョウ</t>
    </rPh>
    <rPh sb="6" eb="7">
      <t>ドノ</t>
    </rPh>
    <phoneticPr fontId="10"/>
  </si>
  <si>
    <t>東京都八王子市○○町○丁目○番○号</t>
    <rPh sb="0" eb="3">
      <t>トウキョウト</t>
    </rPh>
    <rPh sb="3" eb="7">
      <t>ハチオウジシ</t>
    </rPh>
    <rPh sb="9" eb="10">
      <t>チョウ</t>
    </rPh>
    <rPh sb="11" eb="13">
      <t>チョウメ</t>
    </rPh>
    <rPh sb="14" eb="15">
      <t>バン</t>
    </rPh>
    <rPh sb="16" eb="17">
      <t>ゴウ</t>
    </rPh>
    <phoneticPr fontId="10"/>
  </si>
  <si>
    <t>社会福祉法人○○○会</t>
    <rPh sb="0" eb="2">
      <t>シャカイ</t>
    </rPh>
    <rPh sb="2" eb="4">
      <t>フクシ</t>
    </rPh>
    <rPh sb="4" eb="6">
      <t>ホウジン</t>
    </rPh>
    <rPh sb="9" eb="10">
      <t>カイ</t>
    </rPh>
    <phoneticPr fontId="10"/>
  </si>
  <si>
    <r>
      <t>変　更　が　あ　っ　た　事　項</t>
    </r>
    <r>
      <rPr>
        <sz val="11"/>
        <rFont val="ＭＳ 明朝"/>
        <family val="1"/>
        <charset val="128"/>
      </rPr>
      <t xml:space="preserve">
（該当の項目すべてに○をつける）</t>
    </r>
    <phoneticPr fontId="10"/>
  </si>
  <si>
    <t>７、業務が法令に適合することを確保するための規程の概要</t>
    <phoneticPr fontId="141"/>
  </si>
  <si>
    <r>
      <t xml:space="preserve">(変更前）
</t>
    </r>
    <r>
      <rPr>
        <sz val="12"/>
        <color rgb="FFFF0000"/>
        <rFont val="ＭＳ 明朝"/>
        <family val="1"/>
        <charset val="128"/>
      </rPr>
      <t>事業所数が１９であるため、</t>
    </r>
    <r>
      <rPr>
        <sz val="12"/>
        <color rgb="FFFF0000"/>
        <rFont val="Meiryo UI"/>
        <family val="3"/>
        <charset val="128"/>
      </rPr>
      <t>業務が法令</t>
    </r>
    <r>
      <rPr>
        <sz val="12"/>
        <color indexed="10"/>
        <rFont val="Meiryo UI"/>
        <family val="3"/>
        <charset val="128"/>
      </rPr>
      <t>に適合することを確保するための規程なし</t>
    </r>
    <rPh sb="3" eb="4">
      <t>マエ</t>
    </rPh>
    <rPh sb="7" eb="10">
      <t>ジギョウショ</t>
    </rPh>
    <rPh sb="10" eb="11">
      <t>スウ</t>
    </rPh>
    <rPh sb="20" eb="22">
      <t>ギョウム</t>
    </rPh>
    <rPh sb="23" eb="25">
      <t>ホウレイ</t>
    </rPh>
    <rPh sb="26" eb="28">
      <t>テキゴウ</t>
    </rPh>
    <rPh sb="33" eb="35">
      <t>カクホ</t>
    </rPh>
    <rPh sb="40" eb="42">
      <t>キテイ</t>
    </rPh>
    <phoneticPr fontId="10"/>
  </si>
  <si>
    <r>
      <t xml:space="preserve">(変更後)
</t>
    </r>
    <r>
      <rPr>
        <sz val="12"/>
        <color rgb="FFFF0000"/>
        <rFont val="ＭＳ 明朝"/>
        <family val="1"/>
        <charset val="128"/>
      </rPr>
      <t xml:space="preserve">
居宅介護及び重度訪問介護の新規指定により、事業所数が２１となるため、別紙のとおり業務が法令に適合することを確保するための規程を新たに整備した。</t>
    </r>
    <rPh sb="3" eb="4">
      <t>アト</t>
    </rPh>
    <rPh sb="7" eb="9">
      <t>キョタク</t>
    </rPh>
    <rPh sb="9" eb="11">
      <t>カイゴ</t>
    </rPh>
    <rPh sb="11" eb="12">
      <t>オヨ</t>
    </rPh>
    <rPh sb="13" eb="15">
      <t>ジュウド</t>
    </rPh>
    <rPh sb="15" eb="17">
      <t>ホウモン</t>
    </rPh>
    <rPh sb="17" eb="19">
      <t>カイゴ</t>
    </rPh>
    <rPh sb="20" eb="22">
      <t>シンキ</t>
    </rPh>
    <rPh sb="22" eb="24">
      <t>シテイ</t>
    </rPh>
    <rPh sb="28" eb="31">
      <t>ジギョウショ</t>
    </rPh>
    <rPh sb="31" eb="32">
      <t>スウ</t>
    </rPh>
    <rPh sb="41" eb="43">
      <t>ベッシ</t>
    </rPh>
    <rPh sb="70" eb="71">
      <t>アラ</t>
    </rPh>
    <rPh sb="73" eb="75">
      <t>セイビ</t>
    </rPh>
    <phoneticPr fontId="10"/>
  </si>
  <si>
    <t>事業
所数</t>
    <rPh sb="0" eb="2">
      <t>ジギョウ</t>
    </rPh>
    <rPh sb="3" eb="4">
      <t>ショ</t>
    </rPh>
    <rPh sb="4" eb="5">
      <t>スウ</t>
    </rPh>
    <phoneticPr fontId="10"/>
  </si>
  <si>
    <t>事業所名称</t>
    <rPh sb="0" eb="3">
      <t>ジギョウショ</t>
    </rPh>
    <rPh sb="3" eb="5">
      <t>メイショウ</t>
    </rPh>
    <phoneticPr fontId="10"/>
  </si>
  <si>
    <t>所　在　地</t>
    <rPh sb="0" eb="1">
      <t>トコロ</t>
    </rPh>
    <rPh sb="2" eb="3">
      <t>ザイ</t>
    </rPh>
    <rPh sb="4" eb="5">
      <t>チ</t>
    </rPh>
    <phoneticPr fontId="10"/>
  </si>
  <si>
    <t>年　月　日</t>
    <rPh sb="0" eb="1">
      <t>ネン</t>
    </rPh>
    <rPh sb="1" eb="2">
      <t>ヘイネン</t>
    </rPh>
    <rPh sb="2" eb="3">
      <t>ガツ</t>
    </rPh>
    <rPh sb="4" eb="5">
      <t>ニチ</t>
    </rPh>
    <phoneticPr fontId="10"/>
  </si>
  <si>
    <t>『業務管理体制の届出』について　</t>
    <phoneticPr fontId="10"/>
  </si>
  <si>
    <t>○○訪問介護センター</t>
    <phoneticPr fontId="10"/>
  </si>
  <si>
    <t>居宅介護</t>
    <phoneticPr fontId="10"/>
  </si>
  <si>
    <t>東京都八王子市××町○－△－□</t>
    <rPh sb="3" eb="7">
      <t>ハチオウジシ</t>
    </rPh>
    <rPh sb="9" eb="10">
      <t>チョウ</t>
    </rPh>
    <phoneticPr fontId="10"/>
  </si>
  <si>
    <t>○○訪問介護センター</t>
  </si>
  <si>
    <t>○○訪問介護センター</t>
    <rPh sb="2" eb="4">
      <t>ホウモン</t>
    </rPh>
    <rPh sb="4" eb="6">
      <t>カイゴ</t>
    </rPh>
    <phoneticPr fontId="10"/>
  </si>
  <si>
    <t>△△訪問介護センター</t>
    <rPh sb="2" eb="4">
      <t>ホウモン</t>
    </rPh>
    <rPh sb="4" eb="6">
      <t>カイゴ</t>
    </rPh>
    <phoneticPr fontId="10"/>
  </si>
  <si>
    <t>東京都港区●－▲－■</t>
    <phoneticPr fontId="10"/>
  </si>
  <si>
    <t>東京都港区●－▲－■</t>
    <phoneticPr fontId="10"/>
  </si>
  <si>
    <t>□□訪問介護センター</t>
    <rPh sb="2" eb="4">
      <t>ホウモン</t>
    </rPh>
    <rPh sb="4" eb="6">
      <t>カイゴ</t>
    </rPh>
    <phoneticPr fontId="10"/>
  </si>
  <si>
    <t>東京都新宿区◎－▽－■</t>
    <rPh sb="3" eb="5">
      <t>シンジュク</t>
    </rPh>
    <phoneticPr fontId="10"/>
  </si>
  <si>
    <t>メールアドレス登録票</t>
    <phoneticPr fontId="10"/>
  </si>
  <si>
    <t>相談支援従事者研修（２日課程）修了証（写し）</t>
    <rPh sb="0" eb="2">
      <t>ソウダン</t>
    </rPh>
    <rPh sb="2" eb="4">
      <t>シエン</t>
    </rPh>
    <rPh sb="4" eb="7">
      <t>ジュウジシャ</t>
    </rPh>
    <rPh sb="7" eb="9">
      <t>ケンシュウ</t>
    </rPh>
    <rPh sb="11" eb="12">
      <t>ニチ</t>
    </rPh>
    <rPh sb="12" eb="14">
      <t>カテイ</t>
    </rPh>
    <rPh sb="15" eb="17">
      <t>シュウリョウ</t>
    </rPh>
    <rPh sb="17" eb="18">
      <t>ショウ</t>
    </rPh>
    <rPh sb="19" eb="20">
      <t>ウツ</t>
    </rPh>
    <phoneticPr fontId="10"/>
  </si>
  <si>
    <t>業務管理体制の届出（該当する場合のみ）</t>
    <rPh sb="0" eb="2">
      <t>ギョウム</t>
    </rPh>
    <rPh sb="2" eb="4">
      <t>カンリ</t>
    </rPh>
    <rPh sb="4" eb="6">
      <t>タイセイ</t>
    </rPh>
    <rPh sb="7" eb="9">
      <t>トドケデ</t>
    </rPh>
    <rPh sb="10" eb="12">
      <t>ガイトウ</t>
    </rPh>
    <rPh sb="14" eb="16">
      <t>バアイ</t>
    </rPh>
    <phoneticPr fontId="10"/>
  </si>
  <si>
    <t>第29号様式
第31号様式</t>
    <rPh sb="0" eb="1">
      <t>ダイ</t>
    </rPh>
    <rPh sb="3" eb="4">
      <t>ゴウ</t>
    </rPh>
    <rPh sb="4" eb="6">
      <t>ヨウシキ</t>
    </rPh>
    <rPh sb="7" eb="8">
      <t>ダイ</t>
    </rPh>
    <rPh sb="10" eb="11">
      <t>ゴウ</t>
    </rPh>
    <rPh sb="11" eb="13">
      <t>ヨウシキ</t>
    </rPh>
    <phoneticPr fontId="10"/>
  </si>
  <si>
    <t>令和（</t>
    <rPh sb="0" eb="2">
      <t>レイワ</t>
    </rPh>
    <phoneticPr fontId="10"/>
  </si>
  <si>
    <t>利用者ごとの摂食量を記録が必要なことを確認した。</t>
    <rPh sb="0" eb="3">
      <t>リヨウシャ</t>
    </rPh>
    <rPh sb="6" eb="8">
      <t>セッショク</t>
    </rPh>
    <rPh sb="8" eb="9">
      <t>リョウ</t>
    </rPh>
    <rPh sb="10" eb="12">
      <t>キロク</t>
    </rPh>
    <rPh sb="13" eb="15">
      <t>ヒツヨウ</t>
    </rPh>
    <rPh sb="19" eb="21">
      <t>カクニン</t>
    </rPh>
    <phoneticPr fontId="10"/>
  </si>
  <si>
    <t>利用者ごとの体重やBMIをおおむね6月に1回記録が必要なことを確認した。</t>
    <rPh sb="0" eb="3">
      <t>リヨウシャ</t>
    </rPh>
    <rPh sb="6" eb="8">
      <t>タイジュウ</t>
    </rPh>
    <rPh sb="18" eb="19">
      <t>ツキ</t>
    </rPh>
    <rPh sb="21" eb="22">
      <t>カイ</t>
    </rPh>
    <rPh sb="22" eb="24">
      <t>キロク</t>
    </rPh>
    <rPh sb="25" eb="27">
      <t>ヒツヨウ</t>
    </rPh>
    <rPh sb="31" eb="33">
      <t>カクニン</t>
    </rPh>
    <phoneticPr fontId="10"/>
  </si>
  <si>
    <t>　　　　年　　月　　日</t>
    <rPh sb="4" eb="5">
      <t>ネン</t>
    </rPh>
    <rPh sb="7" eb="8">
      <t>ツキ</t>
    </rPh>
    <rPh sb="10" eb="11">
      <t>ニチ</t>
    </rPh>
    <phoneticPr fontId="10"/>
  </si>
  <si>
    <t>個別計画訓練支援加算に関する届出書</t>
    <rPh sb="11" eb="12">
      <t>カン</t>
    </rPh>
    <phoneticPr fontId="141"/>
  </si>
  <si>
    <t>異動区分</t>
    <phoneticPr fontId="10"/>
  </si>
  <si>
    <t>１　新規　　　　２　変更　　　　３　終了</t>
    <phoneticPr fontId="141"/>
  </si>
  <si>
    <t>個別計画訓練支援加算（Ⅱ）の要件</t>
    <phoneticPr fontId="141"/>
  </si>
  <si>
    <t>算定要件</t>
    <rPh sb="0" eb="2">
      <t>サンテイ</t>
    </rPh>
    <rPh sb="2" eb="4">
      <t>ヨウケン</t>
    </rPh>
    <phoneticPr fontId="141"/>
  </si>
  <si>
    <t>確認欄</t>
    <phoneticPr fontId="141"/>
  </si>
  <si>
    <t>　 １　有資格者の配置等</t>
    <rPh sb="4" eb="8">
      <t>ユウシカクシャ</t>
    </rPh>
    <rPh sb="9" eb="11">
      <t>ハイチ</t>
    </rPh>
    <rPh sb="11" eb="12">
      <t>トウ</t>
    </rPh>
    <phoneticPr fontId="10"/>
  </si>
  <si>
    <t>（１）　社会福祉士、精神保健福祉士又は公認心理師である従業者が配
　　　置されていること。</t>
    <rPh sb="4" eb="6">
      <t>シャカイ</t>
    </rPh>
    <rPh sb="6" eb="9">
      <t>フクシシ</t>
    </rPh>
    <rPh sb="10" eb="12">
      <t>セイシン</t>
    </rPh>
    <rPh sb="12" eb="14">
      <t>ホケン</t>
    </rPh>
    <rPh sb="14" eb="17">
      <t>フクシシ</t>
    </rPh>
    <rPh sb="17" eb="18">
      <t>マタ</t>
    </rPh>
    <rPh sb="19" eb="21">
      <t>コウニン</t>
    </rPh>
    <rPh sb="21" eb="24">
      <t>シンリシ</t>
    </rPh>
    <rPh sb="27" eb="29">
      <t>ジュウギョウ</t>
    </rPh>
    <rPh sb="29" eb="30">
      <t>シャ</t>
    </rPh>
    <rPh sb="31" eb="32">
      <t>ハイ</t>
    </rPh>
    <rPh sb="36" eb="37">
      <t>オ</t>
    </rPh>
    <phoneticPr fontId="10"/>
  </si>
  <si>
    <t>（２）　（１）の従業者により、利用者の障害特性や生活環境に応じて
　　　、「応用日常生活動作」、「認知機能」、「行動上の障害」に係
　　　る個別訓練実施計画を作成していること。</t>
    <rPh sb="8" eb="11">
      <t>ジュウギョウシャ</t>
    </rPh>
    <rPh sb="15" eb="18">
      <t>リヨウシャ</t>
    </rPh>
    <rPh sb="19" eb="21">
      <t>ショウガイ</t>
    </rPh>
    <rPh sb="21" eb="23">
      <t>トクセイ</t>
    </rPh>
    <rPh sb="24" eb="26">
      <t>セイカツ</t>
    </rPh>
    <rPh sb="26" eb="28">
      <t>カンキョウ</t>
    </rPh>
    <rPh sb="29" eb="30">
      <t>オウ</t>
    </rPh>
    <rPh sb="38" eb="40">
      <t>オウヨウ</t>
    </rPh>
    <rPh sb="40" eb="42">
      <t>ニチジョウ</t>
    </rPh>
    <rPh sb="42" eb="44">
      <t>セイカツ</t>
    </rPh>
    <rPh sb="44" eb="46">
      <t>ドウサ</t>
    </rPh>
    <rPh sb="49" eb="51">
      <t>ニンチ</t>
    </rPh>
    <rPh sb="51" eb="53">
      <t>キノウ</t>
    </rPh>
    <rPh sb="56" eb="59">
      <t>コウドウジョウ</t>
    </rPh>
    <rPh sb="60" eb="62">
      <t>ショウガイ</t>
    </rPh>
    <rPh sb="64" eb="65">
      <t>カカ</t>
    </rPh>
    <rPh sb="70" eb="72">
      <t>コベツ</t>
    </rPh>
    <rPh sb="72" eb="74">
      <t>クンレン</t>
    </rPh>
    <rPh sb="74" eb="76">
      <t>ジッシ</t>
    </rPh>
    <rPh sb="76" eb="78">
      <t>ケイカク</t>
    </rPh>
    <rPh sb="79" eb="81">
      <t>サクセイ</t>
    </rPh>
    <phoneticPr fontId="10"/>
  </si>
  <si>
    <t>　 ２　個別訓練実施計画
　　　 の運用</t>
    <rPh sb="4" eb="6">
      <t>コベツ</t>
    </rPh>
    <rPh sb="6" eb="8">
      <t>クンレン</t>
    </rPh>
    <rPh sb="8" eb="10">
      <t>ジッシ</t>
    </rPh>
    <rPh sb="10" eb="12">
      <t>ケイカク</t>
    </rPh>
    <rPh sb="18" eb="20">
      <t>ウンヨウ</t>
    </rPh>
    <phoneticPr fontId="10"/>
  </si>
  <si>
    <t>（１）　個別訓練実施計画に基づく支援が行われ、その内容や利用者の
　　　状態を定期的に記録していること。</t>
    <rPh sb="4" eb="6">
      <t>コベツ</t>
    </rPh>
    <rPh sb="6" eb="8">
      <t>クンレン</t>
    </rPh>
    <rPh sb="8" eb="10">
      <t>ジッシ</t>
    </rPh>
    <rPh sb="10" eb="12">
      <t>ケイカク</t>
    </rPh>
    <rPh sb="13" eb="14">
      <t>モト</t>
    </rPh>
    <rPh sb="16" eb="18">
      <t>シエン</t>
    </rPh>
    <rPh sb="19" eb="20">
      <t>オコナ</t>
    </rPh>
    <rPh sb="25" eb="27">
      <t>ナイヨウ</t>
    </rPh>
    <rPh sb="28" eb="29">
      <t>リ</t>
    </rPh>
    <rPh sb="29" eb="30">
      <t>ヨウ</t>
    </rPh>
    <rPh sb="30" eb="31">
      <t>シャ</t>
    </rPh>
    <rPh sb="36" eb="38">
      <t>ジョウタイ</t>
    </rPh>
    <rPh sb="39" eb="42">
      <t>テイキテキ</t>
    </rPh>
    <rPh sb="43" eb="45">
      <t>キロク</t>
    </rPh>
    <phoneticPr fontId="10"/>
  </si>
  <si>
    <t>（２）　個別訓練実施計画の進捗状況を毎月ごとに評価し、必要に応じ
　　　て当該計画の見直しを行っていること。</t>
    <rPh sb="13" eb="15">
      <t>シンチョク</t>
    </rPh>
    <rPh sb="15" eb="17">
      <t>ジョウキョウ</t>
    </rPh>
    <rPh sb="18" eb="20">
      <t>マイツキ</t>
    </rPh>
    <rPh sb="23" eb="25">
      <t>ヒョウカ</t>
    </rPh>
    <rPh sb="27" eb="29">
      <t>ヒツヨウ</t>
    </rPh>
    <rPh sb="30" eb="31">
      <t>オウ</t>
    </rPh>
    <rPh sb="37" eb="39">
      <t>トウガイ</t>
    </rPh>
    <rPh sb="39" eb="41">
      <t>ケイカク</t>
    </rPh>
    <rPh sb="42" eb="44">
      <t>ミナオ</t>
    </rPh>
    <rPh sb="46" eb="47">
      <t>オコナ</t>
    </rPh>
    <phoneticPr fontId="10"/>
  </si>
  <si>
    <t>　 ３　情報の共有・伝達</t>
    <rPh sb="4" eb="6">
      <t>ジョウホウ</t>
    </rPh>
    <rPh sb="7" eb="9">
      <t>キョウユウ</t>
    </rPh>
    <rPh sb="10" eb="12">
      <t>デンタツ</t>
    </rPh>
    <phoneticPr fontId="10"/>
  </si>
  <si>
    <t>（１）　指定障害者支援施設等に入所する利用者については、訓練に係
　　　る日常生活上の留意点、介護の工夫等の情報を、当該指定障害者
　　　支援施設等の従業者間で共有していること。</t>
    <rPh sb="4" eb="6">
      <t>シテイ</t>
    </rPh>
    <rPh sb="6" eb="9">
      <t>ショウガイシャ</t>
    </rPh>
    <rPh sb="9" eb="11">
      <t>シエン</t>
    </rPh>
    <rPh sb="11" eb="13">
      <t>シセツ</t>
    </rPh>
    <rPh sb="13" eb="14">
      <t>トウ</t>
    </rPh>
    <rPh sb="15" eb="17">
      <t>ニュウショ</t>
    </rPh>
    <rPh sb="19" eb="22">
      <t>リヨウシャ</t>
    </rPh>
    <rPh sb="28" eb="29">
      <t>クン</t>
    </rPh>
    <rPh sb="29" eb="30">
      <t>ネリ</t>
    </rPh>
    <rPh sb="31" eb="32">
      <t>カカ</t>
    </rPh>
    <rPh sb="37" eb="39">
      <t>ニチジョウ</t>
    </rPh>
    <rPh sb="39" eb="41">
      <t>セイカツ</t>
    </rPh>
    <rPh sb="41" eb="42">
      <t>ジョウ</t>
    </rPh>
    <rPh sb="43" eb="46">
      <t>リュウイテン</t>
    </rPh>
    <rPh sb="47" eb="49">
      <t>カイゴ</t>
    </rPh>
    <rPh sb="50" eb="53">
      <t>クフウナド</t>
    </rPh>
    <rPh sb="54" eb="56">
      <t>ジョウホウ</t>
    </rPh>
    <rPh sb="58" eb="59">
      <t>トウ</t>
    </rPh>
    <rPh sb="59" eb="60">
      <t>ガイ</t>
    </rPh>
    <rPh sb="60" eb="62">
      <t>シテイ</t>
    </rPh>
    <rPh sb="75" eb="78">
      <t>ジュウギョウシャ</t>
    </rPh>
    <rPh sb="78" eb="79">
      <t>カン</t>
    </rPh>
    <rPh sb="80" eb="82">
      <t>キョウユウ</t>
    </rPh>
    <phoneticPr fontId="10"/>
  </si>
  <si>
    <t>（２）　（１）以外の利用者については、必要に応じて、指定特定相談
　　　支援事業者を通じて、他の指定障害福祉サービス事業所等に訓練
　　　に係る日常生活上の留意点、介護の工夫等の情報を伝達している
　　　こと。</t>
    <rPh sb="7" eb="9">
      <t>イガイ</t>
    </rPh>
    <rPh sb="10" eb="13">
      <t>リヨウシャ</t>
    </rPh>
    <rPh sb="19" eb="21">
      <t>ヒツヨウ</t>
    </rPh>
    <rPh sb="22" eb="23">
      <t>オウ</t>
    </rPh>
    <rPh sb="26" eb="28">
      <t>シテイ</t>
    </rPh>
    <rPh sb="28" eb="30">
      <t>トクテイ</t>
    </rPh>
    <rPh sb="30" eb="31">
      <t>アイ</t>
    </rPh>
    <rPh sb="31" eb="32">
      <t>ダン</t>
    </rPh>
    <rPh sb="36" eb="38">
      <t>シエン</t>
    </rPh>
    <rPh sb="42" eb="43">
      <t>ツウ</t>
    </rPh>
    <rPh sb="46" eb="47">
      <t>タ</t>
    </rPh>
    <rPh sb="48" eb="50">
      <t>シテイ</t>
    </rPh>
    <rPh sb="50" eb="52">
      <t>ショウガイ</t>
    </rPh>
    <rPh sb="52" eb="54">
      <t>フクシ</t>
    </rPh>
    <rPh sb="58" eb="61">
      <t>ジギョウショ</t>
    </rPh>
    <rPh sb="61" eb="62">
      <t>トウ</t>
    </rPh>
    <rPh sb="63" eb="65">
      <t>クンレン</t>
    </rPh>
    <rPh sb="70" eb="71">
      <t>カカ</t>
    </rPh>
    <rPh sb="72" eb="74">
      <t>ニチジョウ</t>
    </rPh>
    <rPh sb="74" eb="76">
      <t>セイカツ</t>
    </rPh>
    <rPh sb="76" eb="77">
      <t>ジョウ</t>
    </rPh>
    <rPh sb="78" eb="81">
      <t>リュウイテン</t>
    </rPh>
    <rPh sb="82" eb="84">
      <t>カイゴ</t>
    </rPh>
    <rPh sb="85" eb="88">
      <t>クフウナド</t>
    </rPh>
    <rPh sb="89" eb="91">
      <t>ジョウホウ</t>
    </rPh>
    <rPh sb="92" eb="94">
      <t>デンタツ</t>
    </rPh>
    <phoneticPr fontId="10"/>
  </si>
  <si>
    <t>個別計画訓練支援加算（Ⅰ）の要件</t>
    <rPh sb="14" eb="16">
      <t>ヨウケン</t>
    </rPh>
    <phoneticPr fontId="10"/>
  </si>
  <si>
    <t>算定要件</t>
    <rPh sb="0" eb="2">
      <t>サンテイ</t>
    </rPh>
    <rPh sb="2" eb="4">
      <t>ヨウケン</t>
    </rPh>
    <phoneticPr fontId="10"/>
  </si>
  <si>
    <t>確認欄</t>
    <rPh sb="0" eb="2">
      <t>カクニン</t>
    </rPh>
    <rPh sb="2" eb="3">
      <t>ラン</t>
    </rPh>
    <phoneticPr fontId="10"/>
  </si>
  <si>
    <t>個別計画訓練支援（Ⅱ）の要件をすべて満たしている。</t>
    <rPh sb="0" eb="8">
      <t>コベツケイカククンレンシエン</t>
    </rPh>
    <rPh sb="12" eb="14">
      <t>ヨウケン</t>
    </rPh>
    <rPh sb="18" eb="19">
      <t>ミ</t>
    </rPh>
    <phoneticPr fontId="10"/>
  </si>
  <si>
    <t>支援プログラムを公表していること。</t>
    <rPh sb="0" eb="2">
      <t>シエン</t>
    </rPh>
    <rPh sb="8" eb="10">
      <t>コウヒョウ</t>
    </rPh>
    <phoneticPr fontId="10"/>
  </si>
  <si>
    <t>SIMを用いた評価結果を集計し、公表していること。</t>
    <rPh sb="4" eb="5">
      <t>モチ</t>
    </rPh>
    <rPh sb="7" eb="9">
      <t>ヒョウカ</t>
    </rPh>
    <rPh sb="9" eb="11">
      <t>ケッカ</t>
    </rPh>
    <rPh sb="12" eb="14">
      <t>シュウケイ</t>
    </rPh>
    <rPh sb="16" eb="18">
      <t>コウヒョウ</t>
    </rPh>
    <phoneticPr fontId="10"/>
  </si>
  <si>
    <t>注１　事業所の種別に応じて「指定に係る記載事項」（付表）、「従業者の勤務の体制及び勤務形態一覧表」及び
　　組織体制図を添付すること。
注２　資格を証する書類の写しを添付すること。
注３　「個別計画訓練支援計画の作成に関わる者」等に変動が生じた場合は、本様式により速やかに届け出るこ
　　と。
注４　加算を算定できなくなったときは、「介護給付費及び訓練等給付費の額の算定に係る体制等に関する届出
　　書」により届け出ること。</t>
    <rPh sb="0" eb="1">
      <t>チュウ</t>
    </rPh>
    <rPh sb="68" eb="69">
      <t>チュウ</t>
    </rPh>
    <rPh sb="91" eb="92">
      <t>チュウ</t>
    </rPh>
    <rPh sb="95" eb="97">
      <t>コベツ</t>
    </rPh>
    <rPh sb="97" eb="99">
      <t>ケイカク</t>
    </rPh>
    <rPh sb="99" eb="101">
      <t>クンレン</t>
    </rPh>
    <rPh sb="101" eb="103">
      <t>シエン</t>
    </rPh>
    <rPh sb="103" eb="105">
      <t>ケイカク</t>
    </rPh>
    <rPh sb="147" eb="148">
      <t>チュウ</t>
    </rPh>
    <phoneticPr fontId="141"/>
  </si>
  <si>
    <t>　　　年　　　月　　　日</t>
    <rPh sb="3" eb="4">
      <t>ネン</t>
    </rPh>
    <rPh sb="7" eb="8">
      <t>ガツ</t>
    </rPh>
    <rPh sb="11" eb="12">
      <t>ニチ</t>
    </rPh>
    <phoneticPr fontId="10"/>
  </si>
  <si>
    <t>就労移行支援体制加算に関する届出書
（生活介護・自立訓練）</t>
    <rPh sb="0" eb="2">
      <t>シュウロウ</t>
    </rPh>
    <rPh sb="2" eb="4">
      <t>イコウ</t>
    </rPh>
    <rPh sb="4" eb="6">
      <t>シエン</t>
    </rPh>
    <rPh sb="6" eb="8">
      <t>タイセイ</t>
    </rPh>
    <rPh sb="8" eb="10">
      <t>カサン</t>
    </rPh>
    <rPh sb="11" eb="12">
      <t>カン</t>
    </rPh>
    <rPh sb="14" eb="17">
      <t>トドケデショ</t>
    </rPh>
    <rPh sb="19" eb="21">
      <t>セイカツ</t>
    </rPh>
    <rPh sb="21" eb="23">
      <t>カイゴ</t>
    </rPh>
    <rPh sb="24" eb="26">
      <t>ジリツ</t>
    </rPh>
    <rPh sb="26" eb="28">
      <t>クンレン</t>
    </rPh>
    <phoneticPr fontId="10"/>
  </si>
  <si>
    <t>１　新規　　　　２　変更　　　　　３　終了</t>
    <phoneticPr fontId="10"/>
  </si>
  <si>
    <r>
      <t xml:space="preserve">届出時点の継続状況
</t>
    </r>
    <r>
      <rPr>
        <sz val="6"/>
        <rFont val="HGｺﾞｼｯｸM"/>
        <family val="3"/>
        <charset val="128"/>
      </rPr>
      <t>（離職している場合は離職日も記入）</t>
    </r>
    <rPh sb="0" eb="2">
      <t>トドケデ</t>
    </rPh>
    <rPh sb="2" eb="4">
      <t>ジテン</t>
    </rPh>
    <rPh sb="5" eb="7">
      <t>ケイゾク</t>
    </rPh>
    <rPh sb="7" eb="9">
      <t>ジョウキョウ</t>
    </rPh>
    <phoneticPr fontId="10"/>
  </si>
  <si>
    <t>48～51</t>
    <phoneticPr fontId="10"/>
  </si>
  <si>
    <t>令和　　年度</t>
    <rPh sb="0" eb="2">
      <t>レイワ</t>
    </rPh>
    <rPh sb="4" eb="6">
      <t>ネンド</t>
    </rPh>
    <phoneticPr fontId="17"/>
  </si>
  <si>
    <t>１．なし　２．あり（障害者支援施設以外）　３．あり（障害者支援施設）</t>
    <phoneticPr fontId="17"/>
  </si>
  <si>
    <t>虐待防止措置未実施</t>
    <rPh sb="0" eb="2">
      <t>ギャクタイ</t>
    </rPh>
    <rPh sb="2" eb="4">
      <t>ボウシ</t>
    </rPh>
    <rPh sb="4" eb="6">
      <t>ソチ</t>
    </rPh>
    <rPh sb="6" eb="7">
      <t>ミ</t>
    </rPh>
    <rPh sb="7" eb="9">
      <t>ジッシ</t>
    </rPh>
    <phoneticPr fontId="10"/>
  </si>
  <si>
    <t>業務継続計画未策定</t>
    <phoneticPr fontId="10"/>
  </si>
  <si>
    <t>情報公表未報告</t>
    <phoneticPr fontId="10"/>
  </si>
  <si>
    <t>ピアサポート実施加算</t>
    <rPh sb="6" eb="8">
      <t>ジッシ</t>
    </rPh>
    <rPh sb="8" eb="10">
      <t>カサン</t>
    </rPh>
    <phoneticPr fontId="17"/>
  </si>
  <si>
    <t>高次脳機能障害者支援体制</t>
    <rPh sb="0" eb="2">
      <t>コウジ</t>
    </rPh>
    <rPh sb="2" eb="3">
      <t>ノウ</t>
    </rPh>
    <rPh sb="3" eb="5">
      <t>キノウ</t>
    </rPh>
    <rPh sb="5" eb="8">
      <t>ショウガイシャ</t>
    </rPh>
    <rPh sb="8" eb="10">
      <t>シエン</t>
    </rPh>
    <rPh sb="10" eb="12">
      <t>タイセイ</t>
    </rPh>
    <phoneticPr fontId="17"/>
  </si>
  <si>
    <t>　１．なし　　２．あり</t>
    <phoneticPr fontId="17"/>
  </si>
  <si>
    <t>※２</t>
    <phoneticPr fontId="10"/>
  </si>
  <si>
    <t>施設区分が「３．生活訓練（宿泊型）」の場合、「身体拘束廃止未実施」欄は、「１．なし」、「２．あり」を設定する。また、「２．あり（障害者支援施設以外）」を「２．あり」と読み替える。</t>
    <rPh sb="19" eb="21">
      <t>バアイ</t>
    </rPh>
    <rPh sb="33" eb="34">
      <t>ラン</t>
    </rPh>
    <rPh sb="50" eb="52">
      <t>セッテイ</t>
    </rPh>
    <rPh sb="83" eb="84">
      <t>ヨ</t>
    </rPh>
    <rPh sb="85" eb="86">
      <t>カ</t>
    </rPh>
    <phoneticPr fontId="17"/>
  </si>
  <si>
    <t>　　　　　　　　年　　　　月　　　日</t>
    <rPh sb="8" eb="9">
      <t>ネン</t>
    </rPh>
    <rPh sb="13" eb="14">
      <t>ガツ</t>
    </rPh>
    <rPh sb="17" eb="18">
      <t>ニチ</t>
    </rPh>
    <phoneticPr fontId="10"/>
  </si>
  <si>
    <t>食事提供体制加算に関する届出書</t>
    <rPh sb="0" eb="2">
      <t>ショクジ</t>
    </rPh>
    <rPh sb="2" eb="4">
      <t>テイキョウ</t>
    </rPh>
    <rPh sb="4" eb="6">
      <t>タイセイ</t>
    </rPh>
    <rPh sb="6" eb="8">
      <t>カサン</t>
    </rPh>
    <rPh sb="9" eb="10">
      <t>カン</t>
    </rPh>
    <rPh sb="12" eb="15">
      <t>トドケデショ</t>
    </rPh>
    <phoneticPr fontId="10"/>
  </si>
  <si>
    <t>１　事業所の名称</t>
    <rPh sb="2" eb="5">
      <t>ジギョウショ</t>
    </rPh>
    <rPh sb="6" eb="8">
      <t>メイショウ</t>
    </rPh>
    <phoneticPr fontId="10"/>
  </si>
  <si>
    <t>２　サービスの種類</t>
    <rPh sb="7" eb="9">
      <t>シュルイ</t>
    </rPh>
    <phoneticPr fontId="10"/>
  </si>
  <si>
    <t>３　異動区分</t>
    <rPh sb="2" eb="6">
      <t>イドウクブン</t>
    </rPh>
    <phoneticPr fontId="10"/>
  </si>
  <si>
    <t>１　新規　　　　　２　変更　　　　　３　終了</t>
    <rPh sb="2" eb="4">
      <t>シンキ</t>
    </rPh>
    <rPh sb="11" eb="13">
      <t>ヘンコウ</t>
    </rPh>
    <rPh sb="20" eb="22">
      <t>シュウリョウ</t>
    </rPh>
    <phoneticPr fontId="10"/>
  </si>
  <si>
    <t>　</t>
  </si>
  <si>
    <t>名</t>
    <rPh sb="0" eb="1">
      <t>メイ</t>
    </rPh>
    <phoneticPr fontId="10"/>
  </si>
  <si>
    <t>栄養士</t>
    <rPh sb="0" eb="1">
      <t>サカエ</t>
    </rPh>
    <rPh sb="1" eb="2">
      <t>ヨウ</t>
    </rPh>
    <rPh sb="2" eb="3">
      <t>シ</t>
    </rPh>
    <phoneticPr fontId="10"/>
  </si>
  <si>
    <t>連携先名</t>
    <phoneticPr fontId="10"/>
  </si>
  <si>
    <t>業務委託により食事提供を行う場合</t>
    <rPh sb="0" eb="2">
      <t>ギョウム</t>
    </rPh>
    <rPh sb="2" eb="4">
      <t>イタク</t>
    </rPh>
    <rPh sb="7" eb="9">
      <t>ショクジ</t>
    </rPh>
    <rPh sb="9" eb="11">
      <t>テイキョウ</t>
    </rPh>
    <rPh sb="12" eb="13">
      <t>オコナ</t>
    </rPh>
    <rPh sb="14" eb="16">
      <t>バアイ</t>
    </rPh>
    <phoneticPr fontId="10"/>
  </si>
  <si>
    <t>委託業務内容</t>
    <rPh sb="0" eb="2">
      <t>イタク</t>
    </rPh>
    <rPh sb="2" eb="4">
      <t>ギョウム</t>
    </rPh>
    <rPh sb="4" eb="6">
      <t>ナイヨウ</t>
    </rPh>
    <phoneticPr fontId="10"/>
  </si>
  <si>
    <t>適切な食事提供
の確保方策</t>
    <rPh sb="0" eb="2">
      <t>テキセツ</t>
    </rPh>
    <rPh sb="3" eb="5">
      <t>ショクジ</t>
    </rPh>
    <rPh sb="5" eb="7">
      <t>テイキョウ</t>
    </rPh>
    <rPh sb="9" eb="11">
      <t>カクホ</t>
    </rPh>
    <rPh sb="11" eb="13">
      <t>ホウサク</t>
    </rPh>
    <phoneticPr fontId="10"/>
  </si>
  <si>
    <t>別紙様式第一号</t>
    <rPh sb="0" eb="2">
      <t>ベッシ</t>
    </rPh>
    <rPh sb="2" eb="4">
      <t>ヨウシキ</t>
    </rPh>
    <rPh sb="4" eb="5">
      <t>ダイ</t>
    </rPh>
    <rPh sb="5" eb="7">
      <t>イチゴウ</t>
    </rPh>
    <phoneticPr fontId="168"/>
  </si>
  <si>
    <t>指定障害福祉サービス事業所/指定障害者支援施設</t>
  </si>
  <si>
    <t>指定障害児通所支援事業所/指定障害児入所施設</t>
    <rPh sb="0" eb="2">
      <t>シテイ</t>
    </rPh>
    <rPh sb="2" eb="5">
      <t>ショウガイジ</t>
    </rPh>
    <rPh sb="5" eb="7">
      <t>ツウショ</t>
    </rPh>
    <rPh sb="7" eb="9">
      <t>シエン</t>
    </rPh>
    <rPh sb="9" eb="11">
      <t>ジギョウ</t>
    </rPh>
    <rPh sb="11" eb="12">
      <t>ショ</t>
    </rPh>
    <phoneticPr fontId="167"/>
  </si>
  <si>
    <t>指定特定相談支援事業所/指定一般相談支援事業所/指定障害児相談支援事業所</t>
    <rPh sb="0" eb="2">
      <t>シテイ</t>
    </rPh>
    <rPh sb="2" eb="4">
      <t>トクテイ</t>
    </rPh>
    <rPh sb="4" eb="6">
      <t>ソウダン</t>
    </rPh>
    <rPh sb="6" eb="8">
      <t>シエン</t>
    </rPh>
    <rPh sb="8" eb="11">
      <t>ジギョウショ</t>
    </rPh>
    <phoneticPr fontId="168"/>
  </si>
  <si>
    <t>指定</t>
  </si>
  <si>
    <t>申請書</t>
    <rPh sb="0" eb="3">
      <t>シンセイショ</t>
    </rPh>
    <phoneticPr fontId="17"/>
  </si>
  <si>
    <t>年</t>
    <rPh sb="0" eb="1">
      <t>ネン</t>
    </rPh>
    <phoneticPr fontId="168"/>
  </si>
  <si>
    <t>月</t>
    <rPh sb="0" eb="1">
      <t>ガツ</t>
    </rPh>
    <phoneticPr fontId="168"/>
  </si>
  <si>
    <t>日</t>
    <rPh sb="0" eb="1">
      <t>ニチ</t>
    </rPh>
    <phoneticPr fontId="168"/>
  </si>
  <si>
    <t>八王子市長</t>
    <rPh sb="0" eb="3">
      <t>ハチオウジ</t>
    </rPh>
    <rPh sb="3" eb="4">
      <t>シ</t>
    </rPh>
    <rPh sb="4" eb="5">
      <t>チョウ</t>
    </rPh>
    <phoneticPr fontId="17"/>
  </si>
  <si>
    <t>殿</t>
    <rPh sb="0" eb="1">
      <t>ドノ</t>
    </rPh>
    <phoneticPr fontId="168"/>
  </si>
  <si>
    <t>所在地</t>
    <rPh sb="0" eb="3">
      <t>ショザイチ</t>
    </rPh>
    <phoneticPr fontId="168"/>
  </si>
  <si>
    <t>申請者</t>
    <rPh sb="0" eb="3">
      <t>シンセイシャ</t>
    </rPh>
    <phoneticPr fontId="17"/>
  </si>
  <si>
    <t>名　称</t>
    <rPh sb="0" eb="1">
      <t>メイ</t>
    </rPh>
    <rPh sb="2" eb="3">
      <t>ショウ</t>
    </rPh>
    <phoneticPr fontId="168"/>
  </si>
  <si>
    <t>代表者</t>
    <rPh sb="0" eb="3">
      <t>ダイヒョウシャ</t>
    </rPh>
    <phoneticPr fontId="168"/>
  </si>
  <si>
    <t>表題の事業所・施設に係る指定/指定の更新/指定の変更を受けたいので、下記のとおり、関係書類を添えて申請します。</t>
    <rPh sb="24" eb="26">
      <t>ヘンコウ</t>
    </rPh>
    <phoneticPr fontId="168"/>
  </si>
  <si>
    <t>法人番号(13桁)</t>
    <rPh sb="0" eb="2">
      <t>ホウジン</t>
    </rPh>
    <rPh sb="2" eb="4">
      <t>バンゴウ</t>
    </rPh>
    <rPh sb="7" eb="8">
      <t>ケタ</t>
    </rPh>
    <phoneticPr fontId="17"/>
  </si>
  <si>
    <t>申請者(設置者)</t>
    <rPh sb="0" eb="3">
      <t>シンセイシャ</t>
    </rPh>
    <rPh sb="4" eb="7">
      <t>セッチシャ</t>
    </rPh>
    <phoneticPr fontId="168"/>
  </si>
  <si>
    <t>フリガナ</t>
    <phoneticPr fontId="168"/>
  </si>
  <si>
    <t>名称</t>
    <rPh sb="0" eb="2">
      <t>メイショウ</t>
    </rPh>
    <phoneticPr fontId="168"/>
  </si>
  <si>
    <t>主たる事務所の所在地</t>
    <rPh sb="0" eb="1">
      <t>シュ</t>
    </rPh>
    <rPh sb="3" eb="5">
      <t>ジム</t>
    </rPh>
    <rPh sb="5" eb="6">
      <t>ショ</t>
    </rPh>
    <rPh sb="7" eb="10">
      <t>ショザイチ</t>
    </rPh>
    <phoneticPr fontId="168"/>
  </si>
  <si>
    <t>(郵便番号</t>
    <rPh sb="1" eb="5">
      <t>ユウビンバンゴウ</t>
    </rPh>
    <phoneticPr fontId="168"/>
  </si>
  <si>
    <t>-</t>
    <phoneticPr fontId="168"/>
  </si>
  <si>
    <t>）</t>
    <phoneticPr fontId="17"/>
  </si>
  <si>
    <t>連絡先</t>
    <rPh sb="0" eb="3">
      <t>レンラクサキ</t>
    </rPh>
    <phoneticPr fontId="168"/>
  </si>
  <si>
    <t>電話番号</t>
  </si>
  <si>
    <t>　　　　　　　　(内線)</t>
    <rPh sb="9" eb="11">
      <t>ナイセン</t>
    </rPh>
    <phoneticPr fontId="168"/>
  </si>
  <si>
    <t>E-mailアドレス</t>
  </si>
  <si>
    <t>法人等の種類</t>
    <rPh sb="0" eb="2">
      <t>ホウジン</t>
    </rPh>
    <rPh sb="2" eb="3">
      <t>ナド</t>
    </rPh>
    <rPh sb="4" eb="6">
      <t>シュルイ</t>
    </rPh>
    <phoneticPr fontId="168"/>
  </si>
  <si>
    <t>代表者の職名・氏名・生年月日</t>
  </si>
  <si>
    <t>職名</t>
    <rPh sb="0" eb="2">
      <t>ショクメイ</t>
    </rPh>
    <phoneticPr fontId="168"/>
  </si>
  <si>
    <t>生年月日</t>
    <rPh sb="0" eb="2">
      <t>セイネン</t>
    </rPh>
    <rPh sb="2" eb="4">
      <t>ガッピ</t>
    </rPh>
    <phoneticPr fontId="168"/>
  </si>
  <si>
    <t>氏名</t>
    <rPh sb="0" eb="2">
      <t>シメイ</t>
    </rPh>
    <phoneticPr fontId="168"/>
  </si>
  <si>
    <t>代表者の住所</t>
    <rPh sb="0" eb="3">
      <t>ダイヒョウシャ</t>
    </rPh>
    <rPh sb="4" eb="6">
      <t>ジュウショ</t>
    </rPh>
    <phoneticPr fontId="168"/>
  </si>
  <si>
    <t>指定を受けようとする事業所・施設の種類</t>
    <rPh sb="0" eb="2">
      <t>シテイ</t>
    </rPh>
    <rPh sb="3" eb="4">
      <t>ウ</t>
    </rPh>
    <rPh sb="10" eb="13">
      <t>ジギョウショ</t>
    </rPh>
    <rPh sb="14" eb="16">
      <t>シセツ</t>
    </rPh>
    <rPh sb="17" eb="19">
      <t>シュルイ</t>
    </rPh>
    <phoneticPr fontId="168"/>
  </si>
  <si>
    <t>事業所(施設)の所在地</t>
    <rPh sb="0" eb="3">
      <t>ジギョウショ</t>
    </rPh>
    <rPh sb="4" eb="6">
      <t>シセツ</t>
    </rPh>
    <phoneticPr fontId="168"/>
  </si>
  <si>
    <t>多機能型事業所に係る指定の申請の場合は○</t>
    <rPh sb="0" eb="3">
      <t>タキノウ</t>
    </rPh>
    <rPh sb="3" eb="4">
      <t>ガタ</t>
    </rPh>
    <rPh sb="4" eb="7">
      <t>ジギョウショ</t>
    </rPh>
    <rPh sb="8" eb="9">
      <t>カカ</t>
    </rPh>
    <rPh sb="10" eb="12">
      <t>シテイ</t>
    </rPh>
    <rPh sb="13" eb="15">
      <t>シンセイ</t>
    </rPh>
    <rPh sb="16" eb="18">
      <t>バアイ</t>
    </rPh>
    <phoneticPr fontId="168"/>
  </si>
  <si>
    <t>同一所在地において
行う事業等の種類</t>
    <phoneticPr fontId="168"/>
  </si>
  <si>
    <t>今回の指定(更新・変更)申請をする対象事業等に○</t>
    <rPh sb="0" eb="2">
      <t>コンカイ</t>
    </rPh>
    <rPh sb="3" eb="5">
      <t>シテイ</t>
    </rPh>
    <rPh sb="12" eb="14">
      <t>シンセイ</t>
    </rPh>
    <rPh sb="17" eb="19">
      <t>タイショウ</t>
    </rPh>
    <rPh sb="19" eb="22">
      <t>ジギョウトウ</t>
    </rPh>
    <phoneticPr fontId="168"/>
  </si>
  <si>
    <t>既に指定を受けている事業に○</t>
    <rPh sb="0" eb="1">
      <t>スデ</t>
    </rPh>
    <rPh sb="2" eb="4">
      <t>シテイ</t>
    </rPh>
    <rPh sb="5" eb="6">
      <t>ウ</t>
    </rPh>
    <rPh sb="10" eb="12">
      <t>ジギョウ</t>
    </rPh>
    <phoneticPr fontId="168"/>
  </si>
  <si>
    <t>事業の開始予定年月日</t>
    <rPh sb="0" eb="2">
      <t>ジギョウ</t>
    </rPh>
    <rPh sb="3" eb="7">
      <t>カイシヨテイ</t>
    </rPh>
    <rPh sb="7" eb="10">
      <t>ネンガッピ</t>
    </rPh>
    <phoneticPr fontId="17"/>
  </si>
  <si>
    <t>本申請書に添付して提出する様式(付表)</t>
    <rPh sb="0" eb="4">
      <t>ホンシンセイショ</t>
    </rPh>
    <rPh sb="5" eb="7">
      <t>テンプ</t>
    </rPh>
    <rPh sb="9" eb="11">
      <t>テイシュツ</t>
    </rPh>
    <rPh sb="13" eb="15">
      <t>ヨウシキ</t>
    </rPh>
    <rPh sb="16" eb="18">
      <t>フヒョウ</t>
    </rPh>
    <phoneticPr fontId="17"/>
  </si>
  <si>
    <t>共生型サービスの指定を申請するものに○</t>
    <rPh sb="0" eb="3">
      <t>キョウセイガタ</t>
    </rPh>
    <rPh sb="8" eb="10">
      <t>シテイ</t>
    </rPh>
    <rPh sb="11" eb="13">
      <t>シンセイ</t>
    </rPh>
    <phoneticPr fontId="168"/>
  </si>
  <si>
    <t>指定障害福祉サービス事業所</t>
    <phoneticPr fontId="17"/>
  </si>
  <si>
    <t>居宅介護</t>
    <rPh sb="0" eb="4">
      <t>キョタクカイゴ</t>
    </rPh>
    <phoneticPr fontId="17"/>
  </si>
  <si>
    <t>付表１</t>
    <rPh sb="0" eb="2">
      <t>フヒョウ</t>
    </rPh>
    <phoneticPr fontId="168"/>
  </si>
  <si>
    <t>重度訪問介護</t>
    <rPh sb="0" eb="6">
      <t>ジュウドホウモンカイゴ</t>
    </rPh>
    <phoneticPr fontId="17"/>
  </si>
  <si>
    <t>同行援護</t>
    <rPh sb="0" eb="4">
      <t>ドウコウエンゴ</t>
    </rPh>
    <phoneticPr fontId="17"/>
  </si>
  <si>
    <t>行動援護</t>
    <rPh sb="0" eb="2">
      <t>コウドウ</t>
    </rPh>
    <rPh sb="2" eb="4">
      <t>エンゴ</t>
    </rPh>
    <phoneticPr fontId="17"/>
  </si>
  <si>
    <t>療養介護</t>
    <rPh sb="0" eb="4">
      <t>リョウヨウカイゴ</t>
    </rPh>
    <phoneticPr fontId="17"/>
  </si>
  <si>
    <t>付表２</t>
    <rPh sb="0" eb="2">
      <t>フヒョウ</t>
    </rPh>
    <phoneticPr fontId="168"/>
  </si>
  <si>
    <t>生活介護</t>
    <rPh sb="0" eb="4">
      <t>セイカツカイゴ</t>
    </rPh>
    <phoneticPr fontId="17"/>
  </si>
  <si>
    <t>付表３</t>
    <rPh sb="0" eb="2">
      <t>フヒョウ</t>
    </rPh>
    <phoneticPr fontId="168"/>
  </si>
  <si>
    <t>短期入所</t>
    <rPh sb="0" eb="4">
      <t>タンキニュウショ</t>
    </rPh>
    <phoneticPr fontId="17"/>
  </si>
  <si>
    <t>付表４</t>
    <rPh sb="0" eb="2">
      <t>フヒョウ</t>
    </rPh>
    <phoneticPr fontId="168"/>
  </si>
  <si>
    <t>重度障害者等包括支援</t>
    <rPh sb="0" eb="2">
      <t>ジュウド</t>
    </rPh>
    <rPh sb="2" eb="5">
      <t>ショウガイシャ</t>
    </rPh>
    <rPh sb="5" eb="6">
      <t>トウ</t>
    </rPh>
    <rPh sb="6" eb="8">
      <t>ホウカツ</t>
    </rPh>
    <rPh sb="8" eb="10">
      <t>シエン</t>
    </rPh>
    <phoneticPr fontId="17"/>
  </si>
  <si>
    <t>付表５</t>
    <rPh sb="0" eb="2">
      <t>フヒョウ</t>
    </rPh>
    <phoneticPr fontId="168"/>
  </si>
  <si>
    <t>自立訓練(機能訓練)</t>
    <rPh sb="0" eb="2">
      <t>ジリツ</t>
    </rPh>
    <rPh sb="2" eb="4">
      <t>クンレン</t>
    </rPh>
    <rPh sb="5" eb="9">
      <t>キノウクンレン</t>
    </rPh>
    <phoneticPr fontId="17"/>
  </si>
  <si>
    <t>付表６</t>
    <rPh sb="0" eb="2">
      <t>フヒョウ</t>
    </rPh>
    <phoneticPr fontId="168"/>
  </si>
  <si>
    <t>自立訓練(生活訓練)</t>
    <rPh sb="0" eb="2">
      <t>ジリツ</t>
    </rPh>
    <rPh sb="2" eb="4">
      <t>クンレン</t>
    </rPh>
    <rPh sb="5" eb="7">
      <t>セイカツ</t>
    </rPh>
    <rPh sb="7" eb="9">
      <t>クンレン</t>
    </rPh>
    <phoneticPr fontId="17"/>
  </si>
  <si>
    <t>就労選択支援</t>
    <rPh sb="0" eb="2">
      <t>シュウロウ</t>
    </rPh>
    <rPh sb="2" eb="4">
      <t>センタク</t>
    </rPh>
    <rPh sb="4" eb="6">
      <t>シエン</t>
    </rPh>
    <phoneticPr fontId="17"/>
  </si>
  <si>
    <t>付表７</t>
    <rPh sb="0" eb="2">
      <t>フヒョウ</t>
    </rPh>
    <phoneticPr fontId="168"/>
  </si>
  <si>
    <t>就労移行支援</t>
    <rPh sb="0" eb="6">
      <t>シュウロウイコウシエン</t>
    </rPh>
    <phoneticPr fontId="17"/>
  </si>
  <si>
    <t>付表８</t>
    <rPh sb="0" eb="2">
      <t>フヒョウ</t>
    </rPh>
    <phoneticPr fontId="168"/>
  </si>
  <si>
    <t>就労継続支援Ａ型</t>
    <rPh sb="0" eb="6">
      <t>シュウロウケイゾクシエン</t>
    </rPh>
    <rPh sb="7" eb="8">
      <t>ガタ</t>
    </rPh>
    <phoneticPr fontId="17"/>
  </si>
  <si>
    <t>付表９</t>
    <rPh sb="0" eb="2">
      <t>フヒョウ</t>
    </rPh>
    <phoneticPr fontId="168"/>
  </si>
  <si>
    <t>就労継続支援Ｂ型</t>
    <rPh sb="0" eb="6">
      <t>シュウロウケイゾクシエン</t>
    </rPh>
    <rPh sb="7" eb="8">
      <t>ガタ</t>
    </rPh>
    <phoneticPr fontId="17"/>
  </si>
  <si>
    <t>就労定着支援</t>
    <rPh sb="0" eb="2">
      <t>シュウロウ</t>
    </rPh>
    <rPh sb="2" eb="6">
      <t>テイチャクシエン</t>
    </rPh>
    <phoneticPr fontId="17"/>
  </si>
  <si>
    <t>付表１０</t>
    <rPh sb="0" eb="2">
      <t>フヒョウ</t>
    </rPh>
    <phoneticPr fontId="168"/>
  </si>
  <si>
    <t>自立生活援助</t>
    <rPh sb="0" eb="2">
      <t>ジリツ</t>
    </rPh>
    <rPh sb="2" eb="4">
      <t>セイカツ</t>
    </rPh>
    <rPh sb="4" eb="6">
      <t>エンジョ</t>
    </rPh>
    <phoneticPr fontId="17"/>
  </si>
  <si>
    <t>付表１１</t>
  </si>
  <si>
    <t>共同生活援助</t>
    <rPh sb="0" eb="6">
      <t>キョウドウセイカツエンジョ</t>
    </rPh>
    <phoneticPr fontId="17"/>
  </si>
  <si>
    <t>付表１２</t>
    <rPh sb="0" eb="2">
      <t>フヒョウ</t>
    </rPh>
    <phoneticPr fontId="168"/>
  </si>
  <si>
    <t>指定障害者支援施設(施設入所支援)</t>
    <rPh sb="0" eb="2">
      <t>シテイ</t>
    </rPh>
    <rPh sb="2" eb="5">
      <t>ショウガイシャ</t>
    </rPh>
    <rPh sb="5" eb="9">
      <t>シエンシセツ</t>
    </rPh>
    <phoneticPr fontId="17"/>
  </si>
  <si>
    <t>付表１３</t>
    <rPh sb="0" eb="2">
      <t>フヒョウ</t>
    </rPh>
    <phoneticPr fontId="168"/>
  </si>
  <si>
    <t>指定一般相談支援事業所</t>
    <rPh sb="0" eb="2">
      <t>シテイ</t>
    </rPh>
    <rPh sb="2" eb="4">
      <t>イッパン</t>
    </rPh>
    <rPh sb="4" eb="8">
      <t>ソウダンシエン</t>
    </rPh>
    <rPh sb="8" eb="11">
      <t>ジギョウショ</t>
    </rPh>
    <phoneticPr fontId="17"/>
  </si>
  <si>
    <t>地域移行支援</t>
    <rPh sb="0" eb="4">
      <t>チイキイコウ</t>
    </rPh>
    <rPh sb="4" eb="6">
      <t>シエン</t>
    </rPh>
    <phoneticPr fontId="17"/>
  </si>
  <si>
    <t>付表１４</t>
    <rPh sb="0" eb="2">
      <t>フヒョウ</t>
    </rPh>
    <phoneticPr fontId="168"/>
  </si>
  <si>
    <t>地域定着支援</t>
    <rPh sb="0" eb="6">
      <t>チイキテイチャクシエン</t>
    </rPh>
    <phoneticPr fontId="17"/>
  </si>
  <si>
    <t>指定特定相談支援事業所</t>
    <rPh sb="0" eb="2">
      <t>シテイ</t>
    </rPh>
    <rPh sb="2" eb="4">
      <t>トクテイ</t>
    </rPh>
    <rPh sb="4" eb="6">
      <t>ソウダン</t>
    </rPh>
    <rPh sb="6" eb="8">
      <t>シエン</t>
    </rPh>
    <rPh sb="8" eb="11">
      <t>ジギョウショ</t>
    </rPh>
    <phoneticPr fontId="17"/>
  </si>
  <si>
    <t>付表１５</t>
    <rPh sb="0" eb="2">
      <t>フヒョウ</t>
    </rPh>
    <phoneticPr fontId="168"/>
  </si>
  <si>
    <t>指定障害児通所支援事業所</t>
    <rPh sb="0" eb="2">
      <t>シテイ</t>
    </rPh>
    <rPh sb="2" eb="5">
      <t>ショウガイジ</t>
    </rPh>
    <rPh sb="5" eb="7">
      <t>ツウショ</t>
    </rPh>
    <rPh sb="7" eb="12">
      <t>シエンジギョウショ</t>
    </rPh>
    <phoneticPr fontId="17"/>
  </si>
  <si>
    <t>児童発達支援</t>
    <rPh sb="0" eb="2">
      <t>ジドウ</t>
    </rPh>
    <rPh sb="2" eb="6">
      <t>ハッタツシエン</t>
    </rPh>
    <phoneticPr fontId="17"/>
  </si>
  <si>
    <t>付表１６</t>
  </si>
  <si>
    <t>放課後等デイサービス</t>
    <rPh sb="0" eb="4">
      <t>ホウカゴトウ</t>
    </rPh>
    <phoneticPr fontId="17"/>
  </si>
  <si>
    <t>付表１６</t>
    <rPh sb="0" eb="2">
      <t>フヒョウ</t>
    </rPh>
    <phoneticPr fontId="168"/>
  </si>
  <si>
    <t>居宅訪問型児童発達支援</t>
    <rPh sb="0" eb="5">
      <t>キョタクホウモンガタ</t>
    </rPh>
    <rPh sb="5" eb="7">
      <t>ジドウ</t>
    </rPh>
    <rPh sb="7" eb="9">
      <t>ハッタツ</t>
    </rPh>
    <rPh sb="9" eb="11">
      <t>シエン</t>
    </rPh>
    <phoneticPr fontId="17"/>
  </si>
  <si>
    <t>付表１７</t>
    <rPh sb="0" eb="2">
      <t>フヒョウ</t>
    </rPh>
    <phoneticPr fontId="168"/>
  </si>
  <si>
    <t>保育所等訪問支援</t>
    <rPh sb="0" eb="3">
      <t>ホイクショ</t>
    </rPh>
    <rPh sb="3" eb="4">
      <t>トウ</t>
    </rPh>
    <rPh sb="4" eb="6">
      <t>ホウモン</t>
    </rPh>
    <rPh sb="6" eb="8">
      <t>シエン</t>
    </rPh>
    <phoneticPr fontId="17"/>
  </si>
  <si>
    <t>付表１８</t>
    <rPh sb="0" eb="2">
      <t>フヒョウ</t>
    </rPh>
    <phoneticPr fontId="168"/>
  </si>
  <si>
    <t>指定障害児入所施設</t>
    <rPh sb="0" eb="2">
      <t>シテイ</t>
    </rPh>
    <rPh sb="2" eb="5">
      <t>ショウガイジ</t>
    </rPh>
    <rPh sb="5" eb="7">
      <t>ニュウショ</t>
    </rPh>
    <rPh sb="7" eb="9">
      <t>シセツ</t>
    </rPh>
    <phoneticPr fontId="17"/>
  </si>
  <si>
    <t>付表１９/２０</t>
    <rPh sb="0" eb="2">
      <t>フヒョウ</t>
    </rPh>
    <phoneticPr fontId="168"/>
  </si>
  <si>
    <t>指定障害児相談支援事業所</t>
    <rPh sb="0" eb="2">
      <t>シテイ</t>
    </rPh>
    <rPh sb="2" eb="5">
      <t>ショウガイジ</t>
    </rPh>
    <rPh sb="5" eb="7">
      <t>ソウダン</t>
    </rPh>
    <rPh sb="7" eb="9">
      <t>シエン</t>
    </rPh>
    <rPh sb="9" eb="11">
      <t>ジギョウ</t>
    </rPh>
    <rPh sb="11" eb="12">
      <t>ショ</t>
    </rPh>
    <phoneticPr fontId="17"/>
  </si>
  <si>
    <t>【既に指定を受けている場合】事業所番号</t>
    <rPh sb="1" eb="2">
      <t>スデ</t>
    </rPh>
    <rPh sb="3" eb="5">
      <t>シテイ</t>
    </rPh>
    <rPh sb="6" eb="7">
      <t>ウ</t>
    </rPh>
    <rPh sb="11" eb="13">
      <t>バアイ</t>
    </rPh>
    <rPh sb="14" eb="19">
      <t>ジギョウショバンゴウ</t>
    </rPh>
    <phoneticPr fontId="17"/>
  </si>
  <si>
    <t>(備考)</t>
    <rPh sb="1" eb="3">
      <t>ビコウ</t>
    </rPh>
    <phoneticPr fontId="168"/>
  </si>
  <si>
    <t>本申請書の表題は、指定の更新の申請の際には「指定更新申請書」に、指定の変更の申請の際には「指定変更申請書」に変更して使用してください。</t>
  </si>
  <si>
    <t>「法人等の種類」欄に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t>
    <rPh sb="8" eb="9">
      <t>ラン</t>
    </rPh>
    <phoneticPr fontId="168"/>
  </si>
  <si>
    <t>「同一所在地において行う事業等の種類」欄には、今回申請をする事業及び既に指定を受けている事業のそれぞれに「○」を記載してください。</t>
    <rPh sb="1" eb="3">
      <t>ドウイツ</t>
    </rPh>
    <rPh sb="3" eb="6">
      <t>ショザイチ</t>
    </rPh>
    <rPh sb="10" eb="11">
      <t>オコナ</t>
    </rPh>
    <rPh sb="12" eb="14">
      <t>ジギョウ</t>
    </rPh>
    <rPh sb="14" eb="15">
      <t>トウ</t>
    </rPh>
    <rPh sb="16" eb="18">
      <t>シュルイ</t>
    </rPh>
    <rPh sb="19" eb="20">
      <t>ラン</t>
    </rPh>
    <rPh sb="23" eb="25">
      <t>コンカイ</t>
    </rPh>
    <rPh sb="25" eb="27">
      <t>シンセイ</t>
    </rPh>
    <rPh sb="30" eb="32">
      <t>ジギョウ</t>
    </rPh>
    <rPh sb="32" eb="33">
      <t>オヨ</t>
    </rPh>
    <rPh sb="34" eb="35">
      <t>スデ</t>
    </rPh>
    <rPh sb="36" eb="38">
      <t>シテイ</t>
    </rPh>
    <rPh sb="39" eb="40">
      <t>ウ</t>
    </rPh>
    <rPh sb="44" eb="46">
      <t>ジギョウ</t>
    </rPh>
    <rPh sb="56" eb="58">
      <t>キサイ</t>
    </rPh>
    <phoneticPr fontId="168"/>
  </si>
  <si>
    <t>「【既に指定を受けている場合】事業所番号」欄には、申請を行う都道府県等において既に事業所としての指定を受け、番号が付番されている場合に、その事業所番号を記載してください。</t>
    <rPh sb="21" eb="22">
      <t>ラン</t>
    </rPh>
    <rPh sb="25" eb="27">
      <t>シンセイ</t>
    </rPh>
    <rPh sb="28" eb="29">
      <t>オコナ</t>
    </rPh>
    <rPh sb="30" eb="34">
      <t>トドウフケン</t>
    </rPh>
    <rPh sb="34" eb="35">
      <t>トウ</t>
    </rPh>
    <rPh sb="39" eb="40">
      <t>スデ</t>
    </rPh>
    <rPh sb="41" eb="44">
      <t>ジギョウショ</t>
    </rPh>
    <rPh sb="48" eb="50">
      <t>シテイ</t>
    </rPh>
    <rPh sb="51" eb="52">
      <t>ウ</t>
    </rPh>
    <rPh sb="54" eb="56">
      <t>バンゴウ</t>
    </rPh>
    <rPh sb="57" eb="59">
      <t>フバン</t>
    </rPh>
    <rPh sb="64" eb="66">
      <t>バアイ</t>
    </rPh>
    <rPh sb="70" eb="72">
      <t>ジギョウ</t>
    </rPh>
    <rPh sb="72" eb="73">
      <t>ショ</t>
    </rPh>
    <rPh sb="73" eb="75">
      <t>バンゴウ</t>
    </rPh>
    <rPh sb="76" eb="78">
      <t>キサイ</t>
    </rPh>
    <phoneticPr fontId="168"/>
  </si>
  <si>
    <t>「事業の開始予定年月日」欄については、更新の場合にあっては、現に受けている指定の有効期間満了日を記載してください。</t>
    <rPh sb="1" eb="3">
      <t>ジギョウ</t>
    </rPh>
    <rPh sb="4" eb="6">
      <t>カイシ</t>
    </rPh>
    <rPh sb="6" eb="8">
      <t>ヨテイ</t>
    </rPh>
    <rPh sb="8" eb="11">
      <t>ネンガッピ</t>
    </rPh>
    <rPh sb="12" eb="13">
      <t>ラン</t>
    </rPh>
    <rPh sb="48" eb="50">
      <t>キサイ</t>
    </rPh>
    <phoneticPr fontId="168"/>
  </si>
  <si>
    <t>付表６　自立訓練(機能訓練・生活訓練)事業所の指定等に係る記載事項</t>
  </si>
  <si>
    <t>サービス種別(申請するものに○)</t>
    <rPh sb="4" eb="6">
      <t>シュベツ</t>
    </rPh>
    <rPh sb="7" eb="9">
      <t>シンセイ</t>
    </rPh>
    <phoneticPr fontId="17"/>
  </si>
  <si>
    <t>機能訓練</t>
    <rPh sb="0" eb="4">
      <t>キノウクンレン</t>
    </rPh>
    <phoneticPr fontId="17"/>
  </si>
  <si>
    <t>生活訓練</t>
    <rPh sb="0" eb="2">
      <t>セイカツ</t>
    </rPh>
    <rPh sb="2" eb="4">
      <t>クンレン</t>
    </rPh>
    <phoneticPr fontId="17"/>
  </si>
  <si>
    <t>宿泊型自立訓練を実施する場合は○</t>
    <rPh sb="0" eb="3">
      <t>シュクハクガタ</t>
    </rPh>
    <rPh sb="3" eb="5">
      <t>ジリツ</t>
    </rPh>
    <rPh sb="5" eb="7">
      <t>クンレン</t>
    </rPh>
    <rPh sb="8" eb="10">
      <t>ジッシ</t>
    </rPh>
    <rPh sb="12" eb="14">
      <t>バアイ</t>
    </rPh>
    <phoneticPr fontId="17"/>
  </si>
  <si>
    <t>事業所</t>
    <rPh sb="0" eb="3">
      <t>ジギョウショ</t>
    </rPh>
    <phoneticPr fontId="10"/>
  </si>
  <si>
    <t>(郵便番号</t>
    <phoneticPr fontId="17"/>
  </si>
  <si>
    <t>-</t>
    <phoneticPr fontId="17"/>
  </si>
  <si>
    <t>)</t>
    <phoneticPr fontId="168"/>
  </si>
  <si>
    <t>E-Mail</t>
    <phoneticPr fontId="17"/>
  </si>
  <si>
    <t>管理者</t>
    <rPh sb="0" eb="1">
      <t>カン</t>
    </rPh>
    <rPh sb="1" eb="2">
      <t>リ</t>
    </rPh>
    <rPh sb="2" eb="3">
      <t>モノ</t>
    </rPh>
    <phoneticPr fontId="10"/>
  </si>
  <si>
    <t>生年月日</t>
    <rPh sb="0" eb="4">
      <t>セイネンガッピ</t>
    </rPh>
    <phoneticPr fontId="17"/>
  </si>
  <si>
    <t>年</t>
    <rPh sb="0" eb="1">
      <t>ネン</t>
    </rPh>
    <phoneticPr fontId="17"/>
  </si>
  <si>
    <t>月</t>
    <rPh sb="0" eb="1">
      <t>ツキ</t>
    </rPh>
    <phoneticPr fontId="17"/>
  </si>
  <si>
    <t>日</t>
    <rPh sb="0" eb="1">
      <t>ニチ</t>
    </rPh>
    <phoneticPr fontId="17"/>
  </si>
  <si>
    <t>当該事業所で兼務する他の職種(兼務の場合記入)</t>
    <rPh sb="0" eb="2">
      <t>トウガイ</t>
    </rPh>
    <rPh sb="2" eb="5">
      <t>ジギョウショ</t>
    </rPh>
    <rPh sb="6" eb="8">
      <t>ケンム</t>
    </rPh>
    <rPh sb="10" eb="11">
      <t>タ</t>
    </rPh>
    <rPh sb="12" eb="14">
      <t>ショクシュ</t>
    </rPh>
    <rPh sb="15" eb="17">
      <t>ケンム</t>
    </rPh>
    <rPh sb="18" eb="20">
      <t>バアイ</t>
    </rPh>
    <rPh sb="20" eb="22">
      <t>キニュウ</t>
    </rPh>
    <phoneticPr fontId="10"/>
  </si>
  <si>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10"/>
  </si>
  <si>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10"/>
  </si>
  <si>
    <t>第　　条 第　　項 第　　号</t>
    <rPh sb="0" eb="1">
      <t>ダイ</t>
    </rPh>
    <rPh sb="3" eb="4">
      <t>ジョウ</t>
    </rPh>
    <rPh sb="5" eb="6">
      <t>ダイ</t>
    </rPh>
    <rPh sb="8" eb="9">
      <t>コウ</t>
    </rPh>
    <rPh sb="10" eb="11">
      <t>ダイ</t>
    </rPh>
    <rPh sb="13" eb="14">
      <t>ゴウ</t>
    </rPh>
    <phoneticPr fontId="10"/>
  </si>
  <si>
    <t>○人員に関する基準の確認に必要な事項</t>
    <rPh sb="1" eb="3">
      <t>ジンイン</t>
    </rPh>
    <rPh sb="4" eb="5">
      <t>カン</t>
    </rPh>
    <rPh sb="7" eb="9">
      <t>キジュン</t>
    </rPh>
    <rPh sb="10" eb="12">
      <t>カクニン</t>
    </rPh>
    <rPh sb="13" eb="15">
      <t>ヒツヨウ</t>
    </rPh>
    <rPh sb="16" eb="18">
      <t>ジコウ</t>
    </rPh>
    <phoneticPr fontId="17"/>
  </si>
  <si>
    <t>居宅介護等従業者</t>
    <rPh sb="0" eb="2">
      <t>キョタク</t>
    </rPh>
    <rPh sb="2" eb="4">
      <t>カイゴ</t>
    </rPh>
    <rPh sb="4" eb="5">
      <t>トウ</t>
    </rPh>
    <rPh sb="5" eb="8">
      <t>ジュウギョウシャ</t>
    </rPh>
    <phoneticPr fontId="10"/>
  </si>
  <si>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17"/>
  </si>
  <si>
    <t>訪問事業の実施</t>
    <rPh sb="0" eb="4">
      <t>ホウモンジギョウ</t>
    </rPh>
    <rPh sb="5" eb="7">
      <t>ジッシ</t>
    </rPh>
    <phoneticPr fontId="17"/>
  </si>
  <si>
    <t>有</t>
    <rPh sb="0" eb="1">
      <t>アリ</t>
    </rPh>
    <phoneticPr fontId="17"/>
  </si>
  <si>
    <t>無</t>
    <rPh sb="0" eb="1">
      <t>ム</t>
    </rPh>
    <phoneticPr fontId="10"/>
  </si>
  <si>
    <t>利用定員(人)</t>
    <rPh sb="0" eb="2">
      <t>リヨウ</t>
    </rPh>
    <rPh sb="2" eb="4">
      <t>テイイン</t>
    </rPh>
    <rPh sb="5" eb="6">
      <t>ニン</t>
    </rPh>
    <phoneticPr fontId="10"/>
  </si>
  <si>
    <t>利用者の推定数(人)</t>
    <rPh sb="0" eb="3">
      <t>リヨウシャ</t>
    </rPh>
    <rPh sb="4" eb="7">
      <t>スイテイスウ</t>
    </rPh>
    <phoneticPr fontId="10"/>
  </si>
  <si>
    <t>営業日(該当する日に○)</t>
    <rPh sb="0" eb="3">
      <t>エイギョウビ</t>
    </rPh>
    <rPh sb="4" eb="6">
      <t>ガイトウ</t>
    </rPh>
    <rPh sb="8" eb="9">
      <t>ヒ</t>
    </rPh>
    <phoneticPr fontId="10"/>
  </si>
  <si>
    <t>月</t>
    <rPh sb="0" eb="1">
      <t>ゲツ</t>
    </rPh>
    <phoneticPr fontId="17"/>
  </si>
  <si>
    <t>火</t>
    <rPh sb="0" eb="1">
      <t>ヒ</t>
    </rPh>
    <phoneticPr fontId="17"/>
  </si>
  <si>
    <t>水</t>
    <rPh sb="0" eb="1">
      <t>スイ</t>
    </rPh>
    <phoneticPr fontId="17"/>
  </si>
  <si>
    <t>木</t>
    <rPh sb="0" eb="1">
      <t>モク</t>
    </rPh>
    <phoneticPr fontId="17"/>
  </si>
  <si>
    <t>金</t>
    <rPh sb="0" eb="1">
      <t>キン</t>
    </rPh>
    <phoneticPr fontId="17"/>
  </si>
  <si>
    <t>土</t>
    <rPh sb="0" eb="1">
      <t>ド</t>
    </rPh>
    <phoneticPr fontId="17"/>
  </si>
  <si>
    <t>祝</t>
    <rPh sb="0" eb="1">
      <t>シュク</t>
    </rPh>
    <phoneticPr fontId="17"/>
  </si>
  <si>
    <t>その他(年末年始等)</t>
    <rPh sb="2" eb="3">
      <t>ホカ</t>
    </rPh>
    <rPh sb="4" eb="6">
      <t>ネンマツ</t>
    </rPh>
    <rPh sb="6" eb="8">
      <t>ネンシ</t>
    </rPh>
    <rPh sb="8" eb="9">
      <t>トウ</t>
    </rPh>
    <phoneticPr fontId="17"/>
  </si>
  <si>
    <t>平日</t>
    <rPh sb="0" eb="2">
      <t>ヘイジツ</t>
    </rPh>
    <phoneticPr fontId="168"/>
  </si>
  <si>
    <t>：</t>
    <phoneticPr fontId="17"/>
  </si>
  <si>
    <t>～</t>
    <phoneticPr fontId="17"/>
  </si>
  <si>
    <t>土曜</t>
    <rPh sb="0" eb="2">
      <t>ドヨウ</t>
    </rPh>
    <phoneticPr fontId="168"/>
  </si>
  <si>
    <t>日・祝</t>
    <rPh sb="0" eb="1">
      <t>ニチ</t>
    </rPh>
    <rPh sb="2" eb="3">
      <t>シュク</t>
    </rPh>
    <phoneticPr fontId="168"/>
  </si>
  <si>
    <t>協力医療機関</t>
    <rPh sb="0" eb="2">
      <t>キョウリョク</t>
    </rPh>
    <rPh sb="2" eb="6">
      <t>イリョウキカン</t>
    </rPh>
    <phoneticPr fontId="17"/>
  </si>
  <si>
    <t>名称</t>
    <rPh sb="0" eb="2">
      <t>メイショウ</t>
    </rPh>
    <phoneticPr fontId="17"/>
  </si>
  <si>
    <t>診療科名</t>
    <rPh sb="0" eb="3">
      <t>シンリョウカ</t>
    </rPh>
    <rPh sb="3" eb="4">
      <t>メイ</t>
    </rPh>
    <phoneticPr fontId="17"/>
  </si>
  <si>
    <t>○一体的に実施する従たる事業所の指定等に係る記載事項</t>
  </si>
  <si>
    <t>(備考)</t>
    <rPh sb="1" eb="3">
      <t>ビコウ</t>
    </rPh>
    <phoneticPr fontId="10"/>
  </si>
  <si>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17"/>
  </si>
  <si>
    <t>２．更新の場合には、「利用者の推定数」欄は前年度の平均利用者数を記入してください。</t>
    <phoneticPr fontId="17"/>
  </si>
  <si>
    <t>３．「その他の費用」欄には、利用者に直接金銭の負担を求める場合のサービス内容についても記載してく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10"/>
  </si>
  <si>
    <t>４．「診療科名」欄には、主な診療科名１つを記載してください。</t>
    <rPh sb="3" eb="6">
      <t>シンリョウカ</t>
    </rPh>
    <rPh sb="6" eb="7">
      <t>メイ</t>
    </rPh>
    <rPh sb="8" eb="9">
      <t>ラン</t>
    </rPh>
    <rPh sb="12" eb="13">
      <t>オモ</t>
    </rPh>
    <rPh sb="14" eb="17">
      <t>シンリョウカ</t>
    </rPh>
    <rPh sb="17" eb="18">
      <t>メイ</t>
    </rPh>
    <rPh sb="21" eb="23">
      <t>キサイ</t>
    </rPh>
    <phoneticPr fontId="10"/>
  </si>
  <si>
    <t>記入欄不足時の資料</t>
  </si>
  <si>
    <t>■サービス管理責任者</t>
    <rPh sb="5" eb="7">
      <t>カンリ</t>
    </rPh>
    <rPh sb="7" eb="9">
      <t>セキニン</t>
    </rPh>
    <rPh sb="9" eb="10">
      <t>シャ</t>
    </rPh>
    <phoneticPr fontId="168"/>
  </si>
  <si>
    <t>サービス管理責任者</t>
    <rPh sb="4" eb="9">
      <t>カンリセキニンシャ</t>
    </rPh>
    <phoneticPr fontId="10"/>
  </si>
  <si>
    <t>■協力医療機関</t>
    <rPh sb="1" eb="3">
      <t>キョウリョク</t>
    </rPh>
    <rPh sb="3" eb="5">
      <t>イリョウ</t>
    </rPh>
    <rPh sb="5" eb="7">
      <t>キカン</t>
    </rPh>
    <phoneticPr fontId="168"/>
  </si>
  <si>
    <t>身体拘束廃止未実施（※11）</t>
    <phoneticPr fontId="10"/>
  </si>
  <si>
    <t>　１．なし　　２．Ⅱ　　３．Ⅰ</t>
    <phoneticPr fontId="10"/>
  </si>
  <si>
    <t>サービス管理責任者配置等（※5）</t>
    <rPh sb="4" eb="6">
      <t>カンリ</t>
    </rPh>
    <rPh sb="6" eb="8">
      <t>セキニン</t>
    </rPh>
    <rPh sb="8" eb="9">
      <t>シャ</t>
    </rPh>
    <rPh sb="9" eb="11">
      <t>ハイチ</t>
    </rPh>
    <rPh sb="11" eb="12">
      <t>トウ</t>
    </rPh>
    <phoneticPr fontId="10"/>
  </si>
  <si>
    <t>「人員配置区分」欄には、報酬算定上の区分を設定する。</t>
    <rPh sb="21" eb="23">
      <t>セッテイ</t>
    </rPh>
    <phoneticPr fontId="10"/>
  </si>
  <si>
    <t>※３</t>
    <phoneticPr fontId="141"/>
  </si>
  <si>
    <t xml:space="preserve"> 18歳以上の障害児施設入所者への対応として、児童福祉法に基づく指定基準を満たすことをもって、障害者総合支援法に基づく指定基準を満たしているものとみなす特例措置の対象を設定する。</t>
    <rPh sb="50" eb="55">
      <t>ソウゴウシエンホウ</t>
    </rPh>
    <rPh sb="81" eb="83">
      <t>タイショウ</t>
    </rPh>
    <phoneticPr fontId="10"/>
  </si>
  <si>
    <t>※４</t>
    <phoneticPr fontId="10"/>
  </si>
  <si>
    <t>「開所時間減算区分」欄は、開所時間減算が「２．あり」の場合に設定する。</t>
    <rPh sb="10" eb="11">
      <t>ラン</t>
    </rPh>
    <rPh sb="13" eb="15">
      <t>カイショ</t>
    </rPh>
    <rPh sb="15" eb="17">
      <t>ジカン</t>
    </rPh>
    <rPh sb="17" eb="19">
      <t>ゲンサン</t>
    </rPh>
    <rPh sb="27" eb="29">
      <t>バアイ</t>
    </rPh>
    <rPh sb="30" eb="32">
      <t>セッテイ</t>
    </rPh>
    <phoneticPr fontId="10"/>
  </si>
  <si>
    <t>※５</t>
    <phoneticPr fontId="10"/>
  </si>
  <si>
    <t>※６</t>
    <phoneticPr fontId="10"/>
  </si>
  <si>
    <t xml:space="preserve">就労移行支援について、令和６年度報酬改定の基本報酬体系適用後の新規事業所及び指定を受けた日から2年を経過しない既存事業所の場合、「08:無し（経過措置対象）」を設定する。
就労移行支援（養成）について、指定を受けた日から3年（修業年限が5年の場合は5年）を経過しない既存事業所の場合、「08:無し（経過措置対象）」を設定する。
就労継続支援Ａ型について、指定を受けた日から1年を経過しない事業所の場合、「08:無し（経過措置対象）」を設定する。
就労継続支援Ｂ型について、指定を受けた日から1年を経過しない事業所の場合、「08:無し（経過措置対象）」を設定する。 </t>
    <rPh sb="11" eb="13">
      <t>レイワ</t>
    </rPh>
    <rPh sb="14" eb="16">
      <t>ネンド</t>
    </rPh>
    <phoneticPr fontId="10"/>
  </si>
  <si>
    <t>「大規模住居」欄の「２．定員8人以上」は、施設区分が「介護サービス包括型」及び「外部サービス利用型」の場合に限る。また、「４．定員21人以上（一体的な運営が行われている場合）」は、施設区分が「介護サービス包括型」及び「日中サービス支援型」の場合に限る。</t>
    <rPh sb="1" eb="4">
      <t>ダイキボ</t>
    </rPh>
    <rPh sb="4" eb="6">
      <t>ジュウキョ</t>
    </rPh>
    <rPh sb="7" eb="8">
      <t>ラン</t>
    </rPh>
    <rPh sb="21" eb="23">
      <t>シセツ</t>
    </rPh>
    <rPh sb="23" eb="25">
      <t>クブン</t>
    </rPh>
    <rPh sb="27" eb="29">
      <t>カイゴ</t>
    </rPh>
    <rPh sb="33" eb="35">
      <t>ホウカツ</t>
    </rPh>
    <rPh sb="35" eb="36">
      <t>カタ</t>
    </rPh>
    <rPh sb="37" eb="38">
      <t>オヨ</t>
    </rPh>
    <rPh sb="40" eb="42">
      <t>ガイブ</t>
    </rPh>
    <rPh sb="46" eb="48">
      <t>リヨウ</t>
    </rPh>
    <rPh sb="48" eb="49">
      <t>ガタ</t>
    </rPh>
    <rPh sb="51" eb="53">
      <t>バアイ</t>
    </rPh>
    <rPh sb="54" eb="55">
      <t>カギ</t>
    </rPh>
    <rPh sb="90" eb="92">
      <t>シセツ</t>
    </rPh>
    <rPh sb="92" eb="94">
      <t>クブン</t>
    </rPh>
    <rPh sb="106" eb="107">
      <t>オヨ</t>
    </rPh>
    <rPh sb="109" eb="111">
      <t>ニッチュウ</t>
    </rPh>
    <rPh sb="115" eb="117">
      <t>シエン</t>
    </rPh>
    <rPh sb="117" eb="118">
      <t>ガタ</t>
    </rPh>
    <rPh sb="120" eb="122">
      <t>バアイ</t>
    </rPh>
    <rPh sb="123" eb="124">
      <t>カギ</t>
    </rPh>
    <phoneticPr fontId="10"/>
  </si>
  <si>
    <t>※８</t>
    <phoneticPr fontId="10"/>
  </si>
  <si>
    <t>「重度障害者支援職員配置」欄は、施設区分が「介護サービス包括型」及び「日中サービス支援型」の場合に設定する。</t>
    <rPh sb="1" eb="3">
      <t>ジュウド</t>
    </rPh>
    <rPh sb="3" eb="5">
      <t>ショウガイ</t>
    </rPh>
    <rPh sb="5" eb="6">
      <t>シャ</t>
    </rPh>
    <rPh sb="6" eb="8">
      <t>シエン</t>
    </rPh>
    <rPh sb="8" eb="10">
      <t>ショクイン</t>
    </rPh>
    <rPh sb="10" eb="12">
      <t>ハイチ</t>
    </rPh>
    <rPh sb="13" eb="14">
      <t>ラン</t>
    </rPh>
    <rPh sb="16" eb="18">
      <t>シセツ</t>
    </rPh>
    <rPh sb="18" eb="20">
      <t>クブン</t>
    </rPh>
    <rPh sb="32" eb="33">
      <t>オヨ</t>
    </rPh>
    <rPh sb="35" eb="37">
      <t>ニッチュウ</t>
    </rPh>
    <rPh sb="41" eb="43">
      <t>シエン</t>
    </rPh>
    <rPh sb="43" eb="44">
      <t>ガタ</t>
    </rPh>
    <rPh sb="46" eb="48">
      <t>バアイ</t>
    </rPh>
    <rPh sb="49" eb="51">
      <t>セッテイ</t>
    </rPh>
    <phoneticPr fontId="10"/>
  </si>
  <si>
    <t>※９</t>
    <phoneticPr fontId="10"/>
  </si>
  <si>
    <t>居宅介護について、「特定事業所（経過措置）」欄は、特定事業所が「２．Ⅰ」、「４．Ⅲ」、「５．Ⅳ」の場合に設定する。</t>
    <rPh sb="0" eb="2">
      <t>キョタク</t>
    </rPh>
    <rPh sb="2" eb="4">
      <t>カイゴ</t>
    </rPh>
    <phoneticPr fontId="17"/>
  </si>
  <si>
    <t>行動援護について、「特定事業所（経過措置）」欄は、特定事業所が「２．Ⅰ」、「３．Ⅱ」、「４．Ⅲ」、「５．Ⅳ」の場合に設定する。</t>
    <rPh sb="0" eb="2">
      <t>コウドウ</t>
    </rPh>
    <rPh sb="2" eb="4">
      <t>エンゴ</t>
    </rPh>
    <phoneticPr fontId="17"/>
  </si>
  <si>
    <t>※１１</t>
    <phoneticPr fontId="10"/>
  </si>
  <si>
    <t>※１２</t>
    <phoneticPr fontId="10"/>
  </si>
  <si>
    <t>「夜間看護体制（看護職員配置数）」欄は、看護職員１名の配置に加え、さらに１名以上配置している場合、その人数を設定する。
　　例．看護職員配置数が１名の場合、「夜間看護体制（看護職員配置数）」欄は、未設定もしくは「０」を設定する。
　　　　 看護職員配置数が３名の場合、「夜間看護体制（看護職員配置数）」欄は、「２」を設定する。</t>
    <rPh sb="17" eb="18">
      <t>ラン</t>
    </rPh>
    <rPh sb="146" eb="148">
      <t>ハイチ</t>
    </rPh>
    <phoneticPr fontId="17"/>
  </si>
  <si>
    <t>※１３</t>
    <phoneticPr fontId="10"/>
  </si>
  <si>
    <t>「地域体制強化共同支援加算対象」欄は、地域生活支援拠点等が「１．非該当」の場合、「１．なし」または「２．あり」を設定する。
地域生活支援拠点等が「２．該当」の場合、「１．なし」を設定する。</t>
    <rPh sb="16" eb="17">
      <t>ラン</t>
    </rPh>
    <rPh sb="56" eb="58">
      <t>セッテイ</t>
    </rPh>
    <phoneticPr fontId="17"/>
  </si>
  <si>
    <t>※１４</t>
    <phoneticPr fontId="10"/>
  </si>
  <si>
    <t>「常勤看護職員等配置（看護職員常勤換算員数）」欄は、小数点以下を切り捨てた人数を設定する。</t>
    <rPh sb="23" eb="24">
      <t>ラン</t>
    </rPh>
    <rPh sb="26" eb="29">
      <t>ショウスウテン</t>
    </rPh>
    <rPh sb="37" eb="39">
      <t>ニンズウ</t>
    </rPh>
    <rPh sb="40" eb="42">
      <t>セッテイ</t>
    </rPh>
    <phoneticPr fontId="17"/>
  </si>
  <si>
    <t>※１６</t>
    <phoneticPr fontId="141"/>
  </si>
  <si>
    <t>※１９</t>
    <phoneticPr fontId="141"/>
  </si>
  <si>
    <t>サービス種別</t>
    <rPh sb="4" eb="6">
      <t>シュベツ</t>
    </rPh>
    <phoneticPr fontId="44"/>
  </si>
  <si>
    <t>機能訓練</t>
    <rPh sb="0" eb="2">
      <t>キノウ</t>
    </rPh>
    <rPh sb="2" eb="4">
      <t>クンレン</t>
    </rPh>
    <phoneticPr fontId="10"/>
  </si>
  <si>
    <t>事業所名</t>
    <rPh sb="0" eb="3">
      <t>ジギョウショ</t>
    </rPh>
    <rPh sb="3" eb="4">
      <t>メイ</t>
    </rPh>
    <phoneticPr fontId="44"/>
  </si>
  <si>
    <t>(1)記載する期間</t>
    <rPh sb="3" eb="5">
      <t>キサイ</t>
    </rPh>
    <rPh sb="7" eb="9">
      <t>キカン</t>
    </rPh>
    <phoneticPr fontId="10"/>
  </si>
  <si>
    <t>４週</t>
  </si>
  <si>
    <t>(2)予定/実績の別</t>
    <rPh sb="3" eb="5">
      <t>ヨテイ</t>
    </rPh>
    <rPh sb="6" eb="8">
      <t>ジッセキ</t>
    </rPh>
    <rPh sb="9" eb="10">
      <t>ベツ</t>
    </rPh>
    <phoneticPr fontId="10"/>
  </si>
  <si>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44"/>
  </si>
  <si>
    <t>時間/週</t>
    <rPh sb="0" eb="2">
      <t>ジカン</t>
    </rPh>
    <rPh sb="3" eb="4">
      <t>シュウ</t>
    </rPh>
    <phoneticPr fontId="10"/>
  </si>
  <si>
    <t>時間/月</t>
    <rPh sb="0" eb="2">
      <t>ジカン</t>
    </rPh>
    <rPh sb="3" eb="4">
      <t>ツキ</t>
    </rPh>
    <phoneticPr fontId="10"/>
  </si>
  <si>
    <t>No.</t>
    <phoneticPr fontId="10"/>
  </si>
  <si>
    <t>(4)職種</t>
    <rPh sb="3" eb="5">
      <t>ショクシュ</t>
    </rPh>
    <phoneticPr fontId="10"/>
  </si>
  <si>
    <t>(5)勤務形態</t>
    <rPh sb="3" eb="5">
      <t>キンム</t>
    </rPh>
    <rPh sb="5" eb="7">
      <t>ケイタイ</t>
    </rPh>
    <phoneticPr fontId="10"/>
  </si>
  <si>
    <t>(6)資格</t>
    <rPh sb="3" eb="5">
      <t>シカク</t>
    </rPh>
    <phoneticPr fontId="10"/>
  </si>
  <si>
    <t>(7)氏名</t>
    <rPh sb="3" eb="5">
      <t>シメイ</t>
    </rPh>
    <phoneticPr fontId="10"/>
  </si>
  <si>
    <t>(8)</t>
    <phoneticPr fontId="10"/>
  </si>
  <si>
    <t>(9)勤務時間数合計</t>
    <rPh sb="3" eb="5">
      <t>キンム</t>
    </rPh>
    <rPh sb="5" eb="7">
      <t>ジカン</t>
    </rPh>
    <rPh sb="7" eb="8">
      <t>スウ</t>
    </rPh>
    <rPh sb="8" eb="10">
      <t>ゴウケイ</t>
    </rPh>
    <phoneticPr fontId="10"/>
  </si>
  <si>
    <t>(10)週平均の勤務時間数</t>
    <rPh sb="4" eb="7">
      <t>シュウヘイキン</t>
    </rPh>
    <rPh sb="8" eb="10">
      <t>キンム</t>
    </rPh>
    <rPh sb="10" eb="12">
      <t>ジカン</t>
    </rPh>
    <rPh sb="12" eb="13">
      <t>スウ</t>
    </rPh>
    <phoneticPr fontId="10"/>
  </si>
  <si>
    <t>(11)兼務状況
（兼務先／兼務する職務の内容）等</t>
    <phoneticPr fontId="10"/>
  </si>
  <si>
    <t>第５週</t>
    <rPh sb="0" eb="1">
      <t>ダイ</t>
    </rPh>
    <rPh sb="2" eb="3">
      <t>シュウ</t>
    </rPh>
    <phoneticPr fontId="10"/>
  </si>
  <si>
    <t>※選択肢にない職種については直接入力してください</t>
    <phoneticPr fontId="182"/>
  </si>
  <si>
    <t>管理者</t>
    <rPh sb="0" eb="3">
      <t>カンリシャ</t>
    </rPh>
    <phoneticPr fontId="182"/>
  </si>
  <si>
    <t>A</t>
  </si>
  <si>
    <t>サービス管理責任者</t>
    <rPh sb="4" eb="6">
      <t>カンリ</t>
    </rPh>
    <rPh sb="6" eb="9">
      <t>セキニンシャ</t>
    </rPh>
    <phoneticPr fontId="182"/>
  </si>
  <si>
    <t>B</t>
  </si>
  <si>
    <t>C</t>
  </si>
  <si>
    <t>看護職員</t>
    <rPh sb="0" eb="4">
      <t>カンゴショクイン</t>
    </rPh>
    <phoneticPr fontId="182"/>
  </si>
  <si>
    <t>D</t>
  </si>
  <si>
    <t>理学療法士</t>
    <rPh sb="0" eb="5">
      <t>リガクリョウホウシ</t>
    </rPh>
    <phoneticPr fontId="182"/>
  </si>
  <si>
    <t>＜前年度の平均値＞※新規申請の場合は推定数を記載ください。</t>
    <rPh sb="1" eb="2">
      <t>ゼン</t>
    </rPh>
    <rPh sb="2" eb="4">
      <t>ネンド</t>
    </rPh>
    <rPh sb="5" eb="8">
      <t>ヘイキンチ</t>
    </rPh>
    <rPh sb="10" eb="12">
      <t>シンキ</t>
    </rPh>
    <rPh sb="12" eb="14">
      <t>シンセイ</t>
    </rPh>
    <rPh sb="15" eb="17">
      <t>バアイ</t>
    </rPh>
    <rPh sb="18" eb="21">
      <t>スイテイスウ</t>
    </rPh>
    <rPh sb="22" eb="24">
      <t>キサイ</t>
    </rPh>
    <phoneticPr fontId="10"/>
  </si>
  <si>
    <t>平均利用者数</t>
    <rPh sb="0" eb="2">
      <t>ヘイキン</t>
    </rPh>
    <rPh sb="2" eb="6">
      <t>リヨウシャスウ</t>
    </rPh>
    <phoneticPr fontId="10"/>
  </si>
  <si>
    <t>利用者延べ数</t>
    <rPh sb="3" eb="4">
      <t>ノ</t>
    </rPh>
    <phoneticPr fontId="10"/>
  </si>
  <si>
    <t>開所日数</t>
    <rPh sb="0" eb="2">
      <t>カイショ</t>
    </rPh>
    <rPh sb="2" eb="4">
      <t>ニッスウ</t>
    </rPh>
    <phoneticPr fontId="168"/>
  </si>
  <si>
    <t>＜人員に関する基準＞</t>
    <rPh sb="1" eb="3">
      <t>ジンイン</t>
    </rPh>
    <rPh sb="4" eb="5">
      <t>カン</t>
    </rPh>
    <rPh sb="7" eb="9">
      <t>キジュン</t>
    </rPh>
    <phoneticPr fontId="10"/>
  </si>
  <si>
    <t>区分</t>
    <rPh sb="0" eb="2">
      <t>クブン</t>
    </rPh>
    <phoneticPr fontId="168"/>
  </si>
  <si>
    <t>看護職員、理学療法士、作業療法士又は言語聴覚士及び生活支援員</t>
    <rPh sb="0" eb="2">
      <t>カンゴ</t>
    </rPh>
    <rPh sb="2" eb="4">
      <t>ショクイン</t>
    </rPh>
    <rPh sb="5" eb="7">
      <t>リガク</t>
    </rPh>
    <rPh sb="7" eb="10">
      <t>リョウホウシ</t>
    </rPh>
    <rPh sb="11" eb="13">
      <t>サギョウ</t>
    </rPh>
    <rPh sb="13" eb="16">
      <t>リョウホウシ</t>
    </rPh>
    <rPh sb="16" eb="17">
      <t>マタ</t>
    </rPh>
    <rPh sb="18" eb="20">
      <t>ゲンゴ</t>
    </rPh>
    <rPh sb="20" eb="23">
      <t>チョウカクシ</t>
    </rPh>
    <rPh sb="23" eb="24">
      <t>オヨ</t>
    </rPh>
    <rPh sb="25" eb="27">
      <t>セイカツ</t>
    </rPh>
    <rPh sb="27" eb="29">
      <t>シエン</t>
    </rPh>
    <rPh sb="29" eb="30">
      <t>イン</t>
    </rPh>
    <phoneticPr fontId="182"/>
  </si>
  <si>
    <t>必要な配置数</t>
    <rPh sb="0" eb="2">
      <t>ヒツヨウ</t>
    </rPh>
    <rPh sb="3" eb="6">
      <t>ハイチスウ</t>
    </rPh>
    <phoneticPr fontId="168"/>
  </si>
  <si>
    <t>＜人員基準に関する実人数集計＞</t>
    <rPh sb="1" eb="5">
      <t>ジンインキジュン</t>
    </rPh>
    <rPh sb="6" eb="7">
      <t>カン</t>
    </rPh>
    <rPh sb="9" eb="10">
      <t>ジツ</t>
    </rPh>
    <rPh sb="10" eb="12">
      <t>ニンズウ</t>
    </rPh>
    <rPh sb="12" eb="14">
      <t>シュウケイ</t>
    </rPh>
    <phoneticPr fontId="10"/>
  </si>
  <si>
    <t>専従</t>
    <rPh sb="0" eb="2">
      <t>センジュウ</t>
    </rPh>
    <phoneticPr fontId="168"/>
  </si>
  <si>
    <t>兼務</t>
    <rPh sb="0" eb="2">
      <t>ケンム</t>
    </rPh>
    <phoneticPr fontId="168"/>
  </si>
  <si>
    <t>常勤換算数</t>
    <rPh sb="0" eb="5">
      <t>ジョウキンカンサンスウ</t>
    </rPh>
    <phoneticPr fontId="18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</si>
  <si>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44"/>
  </si>
  <si>
    <t>　(1) 「４週」・「暦月」のいずれかを選択してください。</t>
    <rPh sb="7" eb="8">
      <t>シュウ</t>
    </rPh>
    <rPh sb="11" eb="12">
      <t>レキ</t>
    </rPh>
    <rPh sb="12" eb="13">
      <t>ツキ</t>
    </rPh>
    <rPh sb="20" eb="22">
      <t>センタク</t>
    </rPh>
    <phoneticPr fontId="44"/>
  </si>
  <si>
    <t>　(2) 「予定」・「実績」のいずれかを選択してください。</t>
    <rPh sb="6" eb="8">
      <t>ヨテイ</t>
    </rPh>
    <rPh sb="11" eb="13">
      <t>ジッセキ</t>
    </rPh>
    <rPh sb="20" eb="22">
      <t>センタク</t>
    </rPh>
    <phoneticPr fontId="44"/>
  </si>
  <si>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44"/>
  </si>
  <si>
    <t>　(4) 従業者の職種を入力してください。</t>
    <rPh sb="5" eb="8">
      <t>ジュウギョウシャ</t>
    </rPh>
    <rPh sb="9" eb="11">
      <t>ショクシュ</t>
    </rPh>
    <rPh sb="12" eb="14">
      <t>ニュウリョク</t>
    </rPh>
    <phoneticPr fontId="44"/>
  </si>
  <si>
    <t xml:space="preserve"> 　　 記入の順序は、職種ごとにまとめてください。</t>
    <rPh sb="4" eb="6">
      <t>キニュウ</t>
    </rPh>
    <rPh sb="7" eb="9">
      <t>ジュンジョ</t>
    </rPh>
    <rPh sb="11" eb="13">
      <t>ショクシュ</t>
    </rPh>
    <phoneticPr fontId="44"/>
  </si>
  <si>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16"/>
  </si>
  <si>
    <t>記号</t>
    <rPh sb="0" eb="2">
      <t>キゴウ</t>
    </rPh>
    <phoneticPr fontId="44"/>
  </si>
  <si>
    <t>区分</t>
    <rPh sb="0" eb="2">
      <t>クブン</t>
    </rPh>
    <phoneticPr fontId="44"/>
  </si>
  <si>
    <t>常勤で専従</t>
    <rPh sb="0" eb="2">
      <t>ジョウキン</t>
    </rPh>
    <rPh sb="3" eb="5">
      <t>センジュウ</t>
    </rPh>
    <phoneticPr fontId="44"/>
  </si>
  <si>
    <t>常勤で兼務</t>
    <rPh sb="0" eb="2">
      <t>ジョウキン</t>
    </rPh>
    <rPh sb="3" eb="5">
      <t>ケンム</t>
    </rPh>
    <phoneticPr fontId="44"/>
  </si>
  <si>
    <t>非常勤で専従</t>
    <rPh sb="0" eb="3">
      <t>ヒジョウキン</t>
    </rPh>
    <rPh sb="4" eb="6">
      <t>センジュウ</t>
    </rPh>
    <phoneticPr fontId="44"/>
  </si>
  <si>
    <t>非常勤で兼務</t>
    <rPh sb="0" eb="3">
      <t>ヒジョウキン</t>
    </rPh>
    <rPh sb="4" eb="6">
      <t>ケンム</t>
    </rPh>
    <phoneticPr fontId="44"/>
  </si>
  <si>
    <t>（注）常勤・非常勤の区分について</t>
    <rPh sb="1" eb="2">
      <t>チュウ</t>
    </rPh>
    <rPh sb="3" eb="5">
      <t>ジョウキン</t>
    </rPh>
    <rPh sb="6" eb="9">
      <t>ヒジョウキン</t>
    </rPh>
    <rPh sb="10" eb="12">
      <t>クブン</t>
    </rPh>
    <phoneticPr fontId="44"/>
  </si>
  <si>
    <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44"/>
  </si>
  <si>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44"/>
  </si>
  <si>
    <t>　(6) 従業者の保有する資格を入力してください。</t>
    <rPh sb="5" eb="8">
      <t>ジュウギョウシャ</t>
    </rPh>
    <rPh sb="9" eb="11">
      <t>ホユウ</t>
    </rPh>
    <rPh sb="13" eb="15">
      <t>シカク</t>
    </rPh>
    <rPh sb="16" eb="18">
      <t>ニュウリョク</t>
    </rPh>
    <phoneticPr fontId="44"/>
  </si>
  <si>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44"/>
  </si>
  <si>
    <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44"/>
  </si>
  <si>
    <t>　(7) 従業者の氏名を記入してください。</t>
    <rPh sb="5" eb="8">
      <t>ジュウギョウシャ</t>
    </rPh>
    <rPh sb="9" eb="11">
      <t>シメイ</t>
    </rPh>
    <rPh sb="12" eb="14">
      <t>キニュウ</t>
    </rPh>
    <phoneticPr fontId="44"/>
  </si>
  <si>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44"/>
  </si>
  <si>
    <t>　(9) 常勤の職員の休暇等については、その期間が暦年で１月を超えるものでない限り、常勤換算の計算上は勤務したものとみなすことができます。</t>
    <rPh sb="5" eb="7">
      <t>ジョウキン</t>
    </rPh>
    <rPh sb="8" eb="10">
      <t>ショクイン</t>
    </rPh>
    <rPh sb="11" eb="14">
      <t>キュウカトウ</t>
    </rPh>
    <rPh sb="22" eb="24">
      <t>キカン</t>
    </rPh>
    <rPh sb="25" eb="27">
      <t>レキネン</t>
    </rPh>
    <rPh sb="29" eb="30">
      <t>ツキ</t>
    </rPh>
    <rPh sb="31" eb="32">
      <t>コ</t>
    </rPh>
    <rPh sb="39" eb="40">
      <t>カギ</t>
    </rPh>
    <rPh sb="42" eb="46">
      <t>ジョウキンカンサン</t>
    </rPh>
    <rPh sb="47" eb="50">
      <t>ケイサンジョウ</t>
    </rPh>
    <rPh sb="51" eb="53">
      <t>キンム</t>
    </rPh>
    <phoneticPr fontId="44"/>
  </si>
  <si>
    <t>その場合、勤務時間欄には「休」と記入し、勤務時間の合計に含めてください（非常勤職員の休暇等は常勤換算の計算に含めることはできません）。</t>
    <rPh sb="2" eb="4">
      <t>バアイ</t>
    </rPh>
    <rPh sb="5" eb="10">
      <t>キンムジカンラン</t>
    </rPh>
    <rPh sb="13" eb="14">
      <t>ヤス</t>
    </rPh>
    <rPh sb="16" eb="18">
      <t>キニュウ</t>
    </rPh>
    <rPh sb="20" eb="24">
      <t>キンムジカン</t>
    </rPh>
    <rPh sb="25" eb="27">
      <t>ゴウケイ</t>
    </rPh>
    <rPh sb="28" eb="29">
      <t>フク</t>
    </rPh>
    <rPh sb="36" eb="41">
      <t>ヒジョウキンショクイン</t>
    </rPh>
    <rPh sb="42" eb="45">
      <t>キュウカトウ</t>
    </rPh>
    <rPh sb="46" eb="50">
      <t>ジョウキンカンサン</t>
    </rPh>
    <rPh sb="51" eb="53">
      <t>ケイサン</t>
    </rPh>
    <rPh sb="54" eb="55">
      <t>フク</t>
    </rPh>
    <phoneticPr fontId="10"/>
  </si>
  <si>
    <t>※指定基準の確認に際しては、４週分の入力で差し支えありません。</t>
    <rPh sb="1" eb="5">
      <t>シテイキジュン</t>
    </rPh>
    <rPh sb="15" eb="17">
      <t>シュウブン</t>
    </rPh>
    <rPh sb="18" eb="20">
      <t>ニュウリョク</t>
    </rPh>
    <rPh sb="21" eb="22">
      <t>サ</t>
    </rPh>
    <rPh sb="23" eb="24">
      <t>ツカ</t>
    </rPh>
    <phoneticPr fontId="10"/>
  </si>
  <si>
    <t>　(10) 従業者ごとに、合計勤務時間数を入力してください。</t>
    <rPh sb="6" eb="9">
      <t>ジュウギョウシャ</t>
    </rPh>
    <rPh sb="13" eb="15">
      <t>ゴウケイ</t>
    </rPh>
    <rPh sb="15" eb="17">
      <t>キンム</t>
    </rPh>
    <rPh sb="17" eb="20">
      <t>ジカンスウ</t>
    </rPh>
    <rPh sb="21" eb="23">
      <t>ニュウリョク</t>
    </rPh>
    <phoneticPr fontId="44"/>
  </si>
  <si>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44"/>
  </si>
  <si>
    <t>　(11)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44"/>
  </si>
  <si>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44"/>
  </si>
  <si>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44"/>
  </si>
  <si>
    <t>　　　 その他、特記事項欄としてもご活用ください。</t>
    <rPh sb="6" eb="7">
      <t>タ</t>
    </rPh>
    <rPh sb="8" eb="10">
      <t>トッキ</t>
    </rPh>
    <rPh sb="10" eb="12">
      <t>ジコウ</t>
    </rPh>
    <rPh sb="12" eb="13">
      <t>ラン</t>
    </rPh>
    <rPh sb="18" eb="20">
      <t>カツヨウ</t>
    </rPh>
    <phoneticPr fontId="16"/>
  </si>
  <si>
    <t xml:space="preserve"> （13)本表には計算式を設定していますが、結果に誤りがないかご確認ください。</t>
    <rPh sb="5" eb="7">
      <t>ホンヒョウ</t>
    </rPh>
    <rPh sb="9" eb="12">
      <t>ケイサンシキ</t>
    </rPh>
    <rPh sb="13" eb="15">
      <t>セッテイ</t>
    </rPh>
    <rPh sb="22" eb="24">
      <t>ケッカ</t>
    </rPh>
    <rPh sb="25" eb="26">
      <t>アヤマ</t>
    </rPh>
    <rPh sb="32" eb="34">
      <t>カクニン</t>
    </rPh>
    <phoneticPr fontId="10"/>
  </si>
  <si>
    <t xml:space="preserve"> （14) 必要項目を満たしていれば、各事業所で使用するシフト表等をもって代替書類として差し支えありません。</t>
    <phoneticPr fontId="10"/>
  </si>
  <si>
    <t>生活訓練</t>
    <rPh sb="0" eb="2">
      <t>セイカツ</t>
    </rPh>
    <rPh sb="2" eb="4">
      <t>クンレン</t>
    </rPh>
    <phoneticPr fontId="10"/>
  </si>
  <si>
    <t>地域移行支援員</t>
    <rPh sb="0" eb="4">
      <t>チイキイコウ</t>
    </rPh>
    <rPh sb="4" eb="7">
      <t>シエンイン</t>
    </rPh>
    <phoneticPr fontId="182"/>
  </si>
  <si>
    <t>生活支援員</t>
    <rPh sb="0" eb="5">
      <t>セイカツシエンイン</t>
    </rPh>
    <phoneticPr fontId="182"/>
  </si>
  <si>
    <t xml:space="preserve"> 宿泊型自立訓練以外の
 利用者</t>
    <rPh sb="1" eb="4">
      <t>シュクハクガタ</t>
    </rPh>
    <rPh sb="4" eb="8">
      <t>ジリツクンレン</t>
    </rPh>
    <rPh sb="8" eb="10">
      <t>イガイ</t>
    </rPh>
    <rPh sb="13" eb="16">
      <t>リヨウシャ</t>
    </rPh>
    <phoneticPr fontId="10"/>
  </si>
  <si>
    <t xml:space="preserve"> 宿泊型自立訓練の利用者</t>
    <rPh sb="1" eb="4">
      <t>シュクハクガタ</t>
    </rPh>
    <rPh sb="4" eb="8">
      <t>ジリツクンレン</t>
    </rPh>
    <rPh sb="9" eb="12">
      <t>リヨウシャ</t>
    </rPh>
    <phoneticPr fontId="10"/>
  </si>
  <si>
    <t xml:space="preserve"> 　　 保有資格を全て記入するのではなく、人員基準・加配加算上、求められる資格等を入力してください。</t>
    <phoneticPr fontId="44"/>
  </si>
  <si>
    <t>（別紙３ー１）</t>
    <rPh sb="1" eb="3">
      <t>ベッシ</t>
    </rPh>
    <phoneticPr fontId="141"/>
  </si>
  <si>
    <r>
      <rPr>
        <b/>
        <sz val="14"/>
        <rFont val="HGｺﾞｼｯｸM"/>
        <family val="3"/>
        <charset val="128"/>
      </rPr>
      <t xml:space="preserve">福祉専門職員配置等加算に関する届出書
</t>
    </r>
    <r>
      <rPr>
        <sz val="11"/>
        <rFont val="HGｺﾞｼｯｸM"/>
        <family val="3"/>
        <charset val="128"/>
      </rPr>
      <t>（療養介護・生活介護・自立訓練（機能訓練・生活訓練）・就労選択支援・就労移行支援・就労継続支援・自立生活援助・共同生活援助
・児童発達支援・放課後等デイサービス・福祉型障害児入所施設・医療型障害児入所施設）</t>
    </r>
    <phoneticPr fontId="141"/>
  </si>
  <si>
    <t>１　事業所・施設の名称</t>
    <rPh sb="2" eb="5">
      <t>ジギョウショ</t>
    </rPh>
    <rPh sb="6" eb="8">
      <t>シセツ</t>
    </rPh>
    <rPh sb="9" eb="11">
      <t>メイショウ</t>
    </rPh>
    <phoneticPr fontId="10"/>
  </si>
  <si>
    <t>３　サービスの種類</t>
    <rPh sb="7" eb="9">
      <t>シュルイ</t>
    </rPh>
    <phoneticPr fontId="10"/>
  </si>
  <si>
    <t>４　届出項目</t>
    <rPh sb="2" eb="4">
      <t>トドケデ</t>
    </rPh>
    <rPh sb="4" eb="6">
      <t>コウモク</t>
    </rPh>
    <phoneticPr fontId="10"/>
  </si>
  <si>
    <r>
      <t>　１　福祉専門職員配置等加算(Ⅰ)</t>
    </r>
    <r>
      <rPr>
        <sz val="9"/>
        <rFont val="HGｺﾞｼｯｸM"/>
        <family val="3"/>
        <charset val="128"/>
      </rPr>
      <t xml:space="preserve">　 　※有資格者35％以上　 </t>
    </r>
    <r>
      <rPr>
        <sz val="11"/>
        <rFont val="HGｺﾞｼｯｸM"/>
        <family val="3"/>
        <charset val="128"/>
      </rPr>
      <t xml:space="preserve">
  ２　福祉専門職員配置等加算(Ⅱ)</t>
    </r>
    <r>
      <rPr>
        <sz val="9"/>
        <rFont val="HGｺﾞｼｯｸM"/>
        <family val="3"/>
        <charset val="128"/>
      </rPr>
      <t xml:space="preserve">　 　※有資格者25％以上
</t>
    </r>
    <r>
      <rPr>
        <sz val="11"/>
        <rFont val="HGｺﾞｼｯｸM"/>
        <family val="3"/>
        <charset val="128"/>
      </rPr>
      <t xml:space="preserve">
  ３　福祉専門職員配置等加算(Ⅲ)</t>
    </r>
    <r>
      <rPr>
        <sz val="9"/>
        <rFont val="HGｺﾞｼｯｸM"/>
        <family val="3"/>
        <charset val="128"/>
      </rPr>
      <t>　　 ※常勤職員が75％以上又は勤続3年以上の常勤職員が30％以上</t>
    </r>
    <rPh sb="3" eb="5">
      <t>フクシ</t>
    </rPh>
    <rPh sb="5" eb="7">
      <t>センモン</t>
    </rPh>
    <rPh sb="7" eb="9">
      <t>ショクイン</t>
    </rPh>
    <rPh sb="9" eb="11">
      <t>ハイチ</t>
    </rPh>
    <rPh sb="11" eb="12">
      <t>トウ</t>
    </rPh>
    <rPh sb="12" eb="14">
      <t>カサン</t>
    </rPh>
    <rPh sb="21" eb="25">
      <t>ユウシカクシャ</t>
    </rPh>
    <rPh sb="28" eb="30">
      <t>イジョウ</t>
    </rPh>
    <rPh sb="38" eb="40">
      <t>フクシ</t>
    </rPh>
    <rPh sb="40" eb="42">
      <t>センモン</t>
    </rPh>
    <rPh sb="42" eb="44">
      <t>ショクイン</t>
    </rPh>
    <rPh sb="44" eb="46">
      <t>ハイチ</t>
    </rPh>
    <rPh sb="46" eb="47">
      <t>トウ</t>
    </rPh>
    <rPh sb="47" eb="49">
      <t>カサン</t>
    </rPh>
    <rPh sb="56" eb="60">
      <t>ユウシカクシャ</t>
    </rPh>
    <rPh sb="63" eb="65">
      <t>イジョウ</t>
    </rPh>
    <rPh sb="71" eb="73">
      <t>フクシ</t>
    </rPh>
    <rPh sb="73" eb="75">
      <t>センモン</t>
    </rPh>
    <rPh sb="75" eb="77">
      <t>ショクイン</t>
    </rPh>
    <rPh sb="77" eb="79">
      <t>ハイチ</t>
    </rPh>
    <rPh sb="79" eb="80">
      <t>トウ</t>
    </rPh>
    <rPh sb="80" eb="82">
      <t>カサン</t>
    </rPh>
    <rPh sb="89" eb="91">
      <t>ジョウキン</t>
    </rPh>
    <rPh sb="91" eb="93">
      <t>ショクイン</t>
    </rPh>
    <rPh sb="97" eb="99">
      <t>イジョウ</t>
    </rPh>
    <rPh sb="99" eb="100">
      <t>マタ</t>
    </rPh>
    <rPh sb="101" eb="103">
      <t>キンゾク</t>
    </rPh>
    <rPh sb="104" eb="105">
      <t>ネン</t>
    </rPh>
    <rPh sb="105" eb="107">
      <t>イジョウ</t>
    </rPh>
    <rPh sb="108" eb="110">
      <t>ジョウキン</t>
    </rPh>
    <rPh sb="110" eb="112">
      <t>ショクイン</t>
    </rPh>
    <rPh sb="116" eb="118">
      <t>イジョウ</t>
    </rPh>
    <phoneticPr fontId="10"/>
  </si>
  <si>
    <t>※生活介護のみ福祉専門職員配置等加算(Ⅰ)又は（Ⅱ）の算定とともに（Ⅲ）も算定可能である。</t>
    <rPh sb="1" eb="3">
      <t>セイカツ</t>
    </rPh>
    <rPh sb="3" eb="5">
      <t>カイゴ</t>
    </rPh>
    <rPh sb="21" eb="22">
      <t>マタ</t>
    </rPh>
    <rPh sb="27" eb="29">
      <t>サンテイ</t>
    </rPh>
    <rPh sb="37" eb="39">
      <t>サンテイ</t>
    </rPh>
    <rPh sb="39" eb="41">
      <t>カノウ</t>
    </rPh>
    <phoneticPr fontId="141"/>
  </si>
  <si>
    <t>５　社会福祉士等の状況</t>
    <rPh sb="2" eb="4">
      <t>シャカイ</t>
    </rPh>
    <rPh sb="4" eb="6">
      <t>フクシ</t>
    </rPh>
    <rPh sb="6" eb="7">
      <t>シ</t>
    </rPh>
    <rPh sb="7" eb="8">
      <t>トウ</t>
    </rPh>
    <rPh sb="9" eb="11">
      <t>ジョウキョウ</t>
    </rPh>
    <phoneticPr fontId="10"/>
  </si>
  <si>
    <t>①に占める②の割合が
25％又は35％以上</t>
    <rPh sb="2" eb="3">
      <t>シ</t>
    </rPh>
    <rPh sb="7" eb="9">
      <t>ワリアイ</t>
    </rPh>
    <rPh sb="14" eb="15">
      <t>マタ</t>
    </rPh>
    <rPh sb="19" eb="21">
      <t>イジョウ</t>
    </rPh>
    <phoneticPr fontId="10"/>
  </si>
  <si>
    <t>６　常勤職員の状況</t>
    <rPh sb="2" eb="4">
      <t>ジョウキン</t>
    </rPh>
    <rPh sb="4" eb="6">
      <t>ショクイン</t>
    </rPh>
    <rPh sb="7" eb="9">
      <t>ジョウキョウ</t>
    </rPh>
    <phoneticPr fontId="10"/>
  </si>
  <si>
    <t>①に占める②の割合が
75％以上</t>
    <rPh sb="2" eb="3">
      <t>シ</t>
    </rPh>
    <rPh sb="7" eb="9">
      <t>ワリアイ</t>
    </rPh>
    <rPh sb="14" eb="16">
      <t>イジョウ</t>
    </rPh>
    <phoneticPr fontId="10"/>
  </si>
  <si>
    <t>７　勤続年数の状況</t>
    <rPh sb="2" eb="4">
      <t>キンゾク</t>
    </rPh>
    <rPh sb="4" eb="6">
      <t>ネンスウ</t>
    </rPh>
    <rPh sb="7" eb="9">
      <t>ジョウキョウ</t>
    </rPh>
    <phoneticPr fontId="10"/>
  </si>
  <si>
    <t>①に占める②の割合が
30％以上</t>
    <rPh sb="2" eb="3">
      <t>シ</t>
    </rPh>
    <rPh sb="7" eb="9">
      <t>ワリアイ</t>
    </rPh>
    <rPh sb="14" eb="16">
      <t>イジョウ</t>
    </rPh>
    <phoneticPr fontId="10"/>
  </si>
  <si>
    <t>注１　常勤とは、「障害者の日常生活及び社会生活を総合的に支援するための法律に基づく指定障害福祉サービスの事業等の
　　人員、設備及び運営に関する基準について」（平成18年12月６日厚生労働省社会・援護局障害保健福祉部長通知）第二の
　　２の（３）に定義する「常勤」をいう。</t>
    <rPh sb="0" eb="1">
      <t>チュウ</t>
    </rPh>
    <rPh sb="3" eb="5">
      <t>ジョウキン</t>
    </rPh>
    <rPh sb="9" eb="37">
      <t>ソウゴウシエンホウ</t>
    </rPh>
    <rPh sb="38" eb="39">
      <t>モト</t>
    </rPh>
    <rPh sb="41" eb="43">
      <t>シテイ</t>
    </rPh>
    <rPh sb="43" eb="45">
      <t>ショウガイ</t>
    </rPh>
    <rPh sb="45" eb="47">
      <t>フクシ</t>
    </rPh>
    <phoneticPr fontId="10"/>
  </si>
  <si>
    <t>注２　生活支援員等とは、</t>
    <rPh sb="0" eb="1">
      <t>チュウ</t>
    </rPh>
    <rPh sb="3" eb="5">
      <t>セイカツ</t>
    </rPh>
    <rPh sb="5" eb="7">
      <t>シエン</t>
    </rPh>
    <rPh sb="7" eb="8">
      <t>イン</t>
    </rPh>
    <rPh sb="8" eb="9">
      <t>トウ</t>
    </rPh>
    <phoneticPr fontId="10"/>
  </si>
  <si>
    <t>　　　○就労選択支援にあっては、就労選択支援員</t>
    <rPh sb="4" eb="6">
      <t>シュウロウ</t>
    </rPh>
    <rPh sb="6" eb="8">
      <t>センタク</t>
    </rPh>
    <rPh sb="8" eb="10">
      <t>シエン</t>
    </rPh>
    <rPh sb="16" eb="18">
      <t>シュウロウ</t>
    </rPh>
    <rPh sb="18" eb="20">
      <t>センタク</t>
    </rPh>
    <rPh sb="20" eb="23">
      <t>シエンイン</t>
    </rPh>
    <phoneticPr fontId="141"/>
  </si>
  <si>
    <t>　　　○就労移行支援にあっては、職業指導員、生活支援員又は就労支援員</t>
  </si>
  <si>
    <t>　　　○児童発達支援にあっては、加算（Ⅰ）（Ⅱ）においては、児童指導員、障害福祉サービス経験者又は共生型児童発達　
　　　　支援従業者、加算（Ⅲ）においては、児童指導員、保育士若しくは障害福祉サービス経験者又は共生型児童発達支援
　　　　従業者</t>
    <rPh sb="4" eb="6">
      <t>ジドウ</t>
    </rPh>
    <rPh sb="6" eb="8">
      <t>ハッタツ</t>
    </rPh>
    <rPh sb="8" eb="10">
      <t>シエン</t>
    </rPh>
    <rPh sb="16" eb="18">
      <t>カサン</t>
    </rPh>
    <phoneticPr fontId="10"/>
  </si>
  <si>
    <t>　　　○放課後等デイサービスにあっては、加算（Ⅰ）（Ⅱ）においては、児童指導員、障害福祉サービス経験者又は共生型
　　　　放課後等デイサービス従業者、加算（Ⅲ）においては、児童指導員、保育士若しくは障害福祉サービス経験者又は共
　　　　生型放課後等デイサービス従業者</t>
    <rPh sb="20" eb="22">
      <t>カサン</t>
    </rPh>
    <rPh sb="34" eb="36">
      <t>ジドウ</t>
    </rPh>
    <rPh sb="40" eb="42">
      <t>ショウガイ</t>
    </rPh>
    <rPh sb="42" eb="44">
      <t>フクシ</t>
    </rPh>
    <rPh sb="48" eb="51">
      <t>ケイケンシャ</t>
    </rPh>
    <phoneticPr fontId="10"/>
  </si>
  <si>
    <t>　　　○福祉型障害児入所施設にあっては、加算（Ⅰ）（Ⅱ）においては、児童指導員、加算（Ⅲ）においては、児童指導員
　　　　又は保育士</t>
    <phoneticPr fontId="10"/>
  </si>
  <si>
    <t>　　　○医療型障害児入所施設にあっては、加算（Ⅰ）（Ⅱ）においては、児童指導員又は指定発達医療機関の職員、加算
　　　　（Ⅲ）においては、児童指導員若しくは保育士又は指定発達医療機関の職員
　　　　のことをいう。</t>
    <phoneticPr fontId="10"/>
  </si>
  <si>
    <t xml:space="preserve">
注１  事業所内で調理を行う場合、食事提供にかかわる職員（管理栄養士・栄養士）の状況を記
　　載してください。事業所内での調理業務は生活支援員の業務とは区別してください。
      （※）付表・勤務形態一覧表・組織体制図・運営規程による確認が必要です。
注２　調理業務を第三者に委託している場合、事業所内で調理員の配置は求められておりません
　　が、業務委託契約書（写し）の提出が必要です。
注３　業務委託により食事提供を行う場合の「適切な食事提供の確保方策」欄は、献立に関する
　　事業所・施設の関与、委託先から事業所・施設への食事の運搬方法、適時適温への配慮な
　　ど、自己調理する場合に通常確保される提供体制に相当するものへの対応の概略を記載して
　　ください。その際、委託先の管理栄養士又は栄養士の有無は必ず記載してください。</t>
    <rPh sb="1" eb="2">
      <t>チュウ</t>
    </rPh>
    <rPh sb="5" eb="8">
      <t>ジギョウショ</t>
    </rPh>
    <rPh sb="8" eb="9">
      <t>ナイ</t>
    </rPh>
    <rPh sb="10" eb="12">
      <t>チョウリ</t>
    </rPh>
    <rPh sb="13" eb="14">
      <t>オコナ</t>
    </rPh>
    <rPh sb="15" eb="17">
      <t>バアイ</t>
    </rPh>
    <rPh sb="18" eb="20">
      <t>ショクジ</t>
    </rPh>
    <rPh sb="20" eb="22">
      <t>テイキョウ</t>
    </rPh>
    <rPh sb="30" eb="32">
      <t>カンリ</t>
    </rPh>
    <rPh sb="32" eb="35">
      <t>エイヨウシ</t>
    </rPh>
    <rPh sb="36" eb="39">
      <t>エイヨウシ</t>
    </rPh>
    <rPh sb="57" eb="58">
      <t>ショ</t>
    </rPh>
    <rPh sb="58" eb="59">
      <t>ナイ</t>
    </rPh>
    <rPh sb="61" eb="63">
      <t>チョウリ</t>
    </rPh>
    <rPh sb="63" eb="65">
      <t>ギョウム</t>
    </rPh>
    <rPh sb="66" eb="68">
      <t>セイカツ</t>
    </rPh>
    <rPh sb="68" eb="70">
      <t>シエン</t>
    </rPh>
    <rPh sb="70" eb="71">
      <t>イン</t>
    </rPh>
    <rPh sb="72" eb="74">
      <t>ギョウム</t>
    </rPh>
    <rPh sb="76" eb="78">
      <t>クベツ</t>
    </rPh>
    <rPh sb="337" eb="338">
      <t>サイ</t>
    </rPh>
    <rPh sb="339" eb="342">
      <t>イタクサキ</t>
    </rPh>
    <rPh sb="343" eb="348">
      <t>カンリエイヨウシ</t>
    </rPh>
    <rPh sb="348" eb="349">
      <t>マタ</t>
    </rPh>
    <rPh sb="350" eb="353">
      <t>エイヨウシ</t>
    </rPh>
    <rPh sb="354" eb="356">
      <t>ウム</t>
    </rPh>
    <rPh sb="357" eb="358">
      <t>カナラ</t>
    </rPh>
    <phoneticPr fontId="10"/>
  </si>
  <si>
    <t>保健所等との連携により、管理栄養士等が関与している場合</t>
    <phoneticPr fontId="10"/>
  </si>
  <si>
    <t>（別紙10）</t>
    <rPh sb="1" eb="3">
      <t>ベッシ</t>
    </rPh>
    <phoneticPr fontId="141"/>
  </si>
  <si>
    <t>（別紙６－１）</t>
    <rPh sb="1" eb="3">
      <t>ベッシ</t>
    </rPh>
    <phoneticPr fontId="141"/>
  </si>
  <si>
    <t>年　　月　　日</t>
    <rPh sb="0" eb="1">
      <t>ネン</t>
    </rPh>
    <rPh sb="3" eb="4">
      <t>ツキ</t>
    </rPh>
    <rPh sb="6" eb="7">
      <t>ヒ</t>
    </rPh>
    <phoneticPr fontId="193"/>
  </si>
  <si>
    <t>視覚・聴覚言語障害者支援体制加算（Ⅰ）に関する届出書</t>
    <phoneticPr fontId="193"/>
  </si>
  <si>
    <t>事業所の名称</t>
  </si>
  <si>
    <t>サービスの種類</t>
  </si>
  <si>
    <r>
      <t>多機能型の実施</t>
    </r>
    <r>
      <rPr>
        <sz val="8"/>
        <color rgb="FF000000"/>
        <rFont val="HGｺﾞｼｯｸM"/>
        <family val="3"/>
        <charset val="128"/>
      </rPr>
      <t>※1</t>
    </r>
    <phoneticPr fontId="193"/>
  </si>
  <si>
    <t>有　・　無</t>
  </si>
  <si>
    <r>
      <t>異動区分</t>
    </r>
    <r>
      <rPr>
        <sz val="8"/>
        <color rgb="FF000000"/>
        <rFont val="HGｺﾞｼｯｸM"/>
        <family val="3"/>
        <charset val="128"/>
      </rPr>
      <t>※2</t>
    </r>
    <phoneticPr fontId="193"/>
  </si>
  <si>
    <t>１　新規　　　　　２　変更　　　　　３　終了</t>
    <phoneticPr fontId="193"/>
  </si>
  <si>
    <t>１　利用者の状況</t>
  </si>
  <si>
    <t>当該事業所の前年度の平均実利用者数　(A)</t>
    <phoneticPr fontId="193"/>
  </si>
  <si>
    <t>人</t>
  </si>
  <si>
    <t>うち５０％　　　　　(B)＝ (A)×0.5</t>
    <phoneticPr fontId="193"/>
  </si>
  <si>
    <t>加算要件に該当する利用者の数 (C)＝(E)／(D)</t>
    <phoneticPr fontId="193"/>
  </si>
  <si>
    <t>(C)＞＝(B)</t>
    <phoneticPr fontId="193"/>
  </si>
  <si>
    <t>該当利用者の氏名</t>
  </si>
  <si>
    <t>手帳の種類</t>
  </si>
  <si>
    <t>手帳の等級</t>
  </si>
  <si>
    <t>前年度利用日数</t>
  </si>
  <si>
    <t>前年度の開所日数 (D)</t>
    <phoneticPr fontId="193"/>
  </si>
  <si>
    <t>合　計 (E)</t>
    <phoneticPr fontId="193"/>
  </si>
  <si>
    <t>２　加配される従業者の状況</t>
  </si>
  <si>
    <t>利用者数 (A)　÷　40　＝ (F)</t>
    <phoneticPr fontId="193"/>
  </si>
  <si>
    <t>加配される従業者の数　(G)</t>
    <phoneticPr fontId="193"/>
  </si>
  <si>
    <t>(G)＞＝ (F)</t>
    <phoneticPr fontId="193"/>
  </si>
  <si>
    <t>加配される従業者の氏名</t>
  </si>
  <si>
    <t>資格・研修名等</t>
  </si>
  <si>
    <t>添付書類</t>
  </si>
  <si>
    <t>身体障害者手帳の写し、従業者の勤務体制一覧表、組織体制図</t>
    <rPh sb="0" eb="2">
      <t>シンタイ</t>
    </rPh>
    <rPh sb="2" eb="5">
      <t>ショウガイシャ</t>
    </rPh>
    <rPh sb="5" eb="7">
      <t>テチョウ</t>
    </rPh>
    <rPh sb="8" eb="9">
      <t>ウツ</t>
    </rPh>
    <rPh sb="11" eb="14">
      <t>ジュウギョウシャ</t>
    </rPh>
    <phoneticPr fontId="193"/>
  </si>
  <si>
    <t>注１　本表は、次に該当する利用者を記載してください。
　①　身体障害者福祉法（昭和24年法律第283号）の第15条第４項の規定により交付を受けた身体障害者手帳
　　の障害程度が１級又は２級に該当し、日常生活におけるコミュニケーションや移動等に支障がある視覚障
　　害を有する者
　②　身体障害者手帳の障害の程度が２級に該当し、日常生活におけるコミュニケーションに支障がある聴覚
　　障害を有する者
　③　身体障害者手帳の障害の程度が３級に該当し、日常生活におけるコミュニケーションに支障がある言語
　　機能障害を有する者
　④　重度の視覚障害、聴覚障害、言語機能障害又は知的障害のうち２以上の障害を有する利用者については
　　、ダブルカウントするため、当該利用者の利用日数を２倍にして算定すること。この場合の「知的障害」
　　は「重度」の知的障害である必要はない。</t>
    <phoneticPr fontId="193"/>
  </si>
  <si>
    <t>注２　「障害者の日常生活及び社会生活を総合的に支援するための法律に基づく指定障害福祉サービス等及び
　　基準該当障害福祉サービスに要する費用の額の算定に関する基準（平成18年９月29日厚生労働省告示第
　　523号）第５の４に規定する加配される「視覚障害者等との意思疎通に関し専門性を有する者として専ら
　　視覚障害者等の生活支援に従事する者」とは、次のいずれかに該当する者であること。　
　①　視覚障害　点字の指導、点訳、歩行支援等を行うことができる者
　②　聴覚障害又は言語機能障害者　手話通訳等を行うことができる者</t>
    <phoneticPr fontId="193"/>
  </si>
  <si>
    <t>※１：多機能型事業所等については、当該多機能型事業所全体で、加算要件の利用者数や配置割合の計算を行
　　　うこと。</t>
    <phoneticPr fontId="193"/>
  </si>
  <si>
    <t>　　　</t>
    <phoneticPr fontId="193"/>
  </si>
  <si>
    <t>（別紙６－２）</t>
    <rPh sb="1" eb="3">
      <t>ベッシ</t>
    </rPh>
    <phoneticPr fontId="141"/>
  </si>
  <si>
    <t>視覚・聴覚言語障害者支援体制加算（Ⅱ）に関する届出書</t>
    <phoneticPr fontId="193"/>
  </si>
  <si>
    <t>有・無</t>
    <phoneticPr fontId="193"/>
  </si>
  <si>
    <t>うち３０％　　　　　(B)＝ (A)×0.3</t>
    <phoneticPr fontId="193"/>
  </si>
  <si>
    <t>利用者数 (A)　÷　50　＝ (F)</t>
    <phoneticPr fontId="193"/>
  </si>
  <si>
    <t>(G)＞＝(F)</t>
    <phoneticPr fontId="193"/>
  </si>
  <si>
    <t>注５　夜間支援等体制加算（Ⅲ）の２については、事業所の人員体制や利用者との連絡体制を含め、具体的に記入して下さ
　　い。</t>
    <rPh sb="7" eb="8">
      <t>トウ</t>
    </rPh>
    <rPh sb="23" eb="26">
      <t>ジギョウショ</t>
    </rPh>
    <rPh sb="27" eb="29">
      <t>ジンイン</t>
    </rPh>
    <rPh sb="29" eb="31">
      <t>タイセイ</t>
    </rPh>
    <rPh sb="32" eb="35">
      <t>リヨウシャ</t>
    </rPh>
    <rPh sb="37" eb="39">
      <t>レンラク</t>
    </rPh>
    <rPh sb="39" eb="41">
      <t>タイセイ</t>
    </rPh>
    <rPh sb="42" eb="43">
      <t>フク</t>
    </rPh>
    <rPh sb="45" eb="48">
      <t>グタイテキ</t>
    </rPh>
    <rPh sb="49" eb="51">
      <t>キニュウ</t>
    </rPh>
    <rPh sb="53" eb="54">
      <t>クダ</t>
    </rPh>
    <phoneticPr fontId="10"/>
  </si>
  <si>
    <t>注４　夜間支援等体制加算（Ⅲ）については、２・３のいずれか又は両方を記載してください。</t>
    <rPh sb="3" eb="5">
      <t>ヤカン</t>
    </rPh>
    <rPh sb="5" eb="7">
      <t>シエン</t>
    </rPh>
    <rPh sb="7" eb="8">
      <t>トウ</t>
    </rPh>
    <rPh sb="8" eb="10">
      <t>タイセイ</t>
    </rPh>
    <rPh sb="10" eb="12">
      <t>カサン</t>
    </rPh>
    <rPh sb="29" eb="30">
      <t>マタ</t>
    </rPh>
    <rPh sb="31" eb="33">
      <t>リョウホウ</t>
    </rPh>
    <rPh sb="34" eb="36">
      <t>キサイ</t>
    </rPh>
    <phoneticPr fontId="10"/>
  </si>
  <si>
    <r>
      <t>注３　夜間支援等体制加算（Ⅰ）・（Ⅱ）</t>
    </r>
    <r>
      <rPr>
        <sz val="10"/>
        <color indexed="8"/>
        <rFont val="HGSｺﾞｼｯｸM"/>
        <family val="3"/>
        <charset val="128"/>
      </rPr>
      <t>の２の「当該住居の夜間支援体制（夜勤・宿直）」欄について、同じ月の中で
　　別々の日に夜勤又は宿直を配置する場合は、複数枚に書き分けるなど、夜勤を配置する日又は宿直を配置する日それぞ
　　れの場合の体制について記載してください。</t>
    </r>
    <rPh sb="23" eb="25">
      <t>トウガイ</t>
    </rPh>
    <rPh sb="25" eb="27">
      <t>ジュウキョ</t>
    </rPh>
    <rPh sb="28" eb="30">
      <t>ヤカン</t>
    </rPh>
    <rPh sb="30" eb="32">
      <t>シエン</t>
    </rPh>
    <rPh sb="32" eb="34">
      <t>タイセイ</t>
    </rPh>
    <rPh sb="48" eb="49">
      <t>オナ</t>
    </rPh>
    <rPh sb="50" eb="51">
      <t>ツキ</t>
    </rPh>
    <rPh sb="52" eb="53">
      <t>ナカ</t>
    </rPh>
    <phoneticPr fontId="10"/>
  </si>
  <si>
    <r>
      <t>注２　夜間支援等体制加算（Ⅰ）・（Ⅱ）</t>
    </r>
    <r>
      <rPr>
        <sz val="10"/>
        <color indexed="8"/>
        <rFont val="HGSｺﾞｼｯｸM"/>
        <family val="3"/>
        <charset val="128"/>
      </rPr>
      <t>の２の「夜間支援の対象者数（人）」欄には、事業所における前年度の平均利用
　　者数（新設の場合は推定数）を記入して下さい。また、前年度の平均利用者数の算定に当たって小数点以下の端数が生
　　じる場合は、小数点第１位を四捨五入してください。</t>
    </r>
    <rPh sb="33" eb="34">
      <t>ニン</t>
    </rPh>
    <rPh sb="40" eb="43">
      <t>ジギョウショ</t>
    </rPh>
    <rPh sb="67" eb="70">
      <t>スイテイスウ</t>
    </rPh>
    <rPh sb="72" eb="74">
      <t>キニュウ</t>
    </rPh>
    <rPh sb="94" eb="96">
      <t>サンテイ</t>
    </rPh>
    <rPh sb="97" eb="98">
      <t>ア</t>
    </rPh>
    <rPh sb="104" eb="106">
      <t>イカ</t>
    </rPh>
    <rPh sb="107" eb="109">
      <t>ハスウ</t>
    </rPh>
    <rPh sb="110" eb="111">
      <t>ショウ</t>
    </rPh>
    <rPh sb="116" eb="118">
      <t>バアイ</t>
    </rPh>
    <rPh sb="120" eb="123">
      <t>ショウスウテン</t>
    </rPh>
    <phoneticPr fontId="10"/>
  </si>
  <si>
    <r>
      <t xml:space="preserve">夜間支援従事者
</t>
    </r>
    <r>
      <rPr>
        <sz val="9"/>
        <color indexed="8"/>
        <rFont val="HGSｺﾞｼｯｸM"/>
        <family val="3"/>
        <charset val="128"/>
      </rPr>
      <t>③</t>
    </r>
    <phoneticPr fontId="10"/>
  </si>
  <si>
    <r>
      <t xml:space="preserve">夜間支援従事者
</t>
    </r>
    <r>
      <rPr>
        <sz val="9"/>
        <color indexed="8"/>
        <rFont val="HGSｺﾞｼｯｸM"/>
        <family val="3"/>
        <charset val="128"/>
      </rPr>
      <t>②</t>
    </r>
    <phoneticPr fontId="10"/>
  </si>
  <si>
    <r>
      <t xml:space="preserve">夜間支援従事者
</t>
    </r>
    <r>
      <rPr>
        <sz val="9"/>
        <color indexed="8"/>
        <rFont val="HGSｺﾞｼｯｸM"/>
        <family val="3"/>
        <charset val="128"/>
      </rPr>
      <t>①</t>
    </r>
    <phoneticPr fontId="10"/>
  </si>
  <si>
    <t>１　新規　　　　　　　　２　変更　　　　　　　　３　終了</t>
    <phoneticPr fontId="17"/>
  </si>
  <si>
    <t>１　事業所・施設の名称</t>
    <rPh sb="6" eb="8">
      <t>シセツ</t>
    </rPh>
    <rPh sb="9" eb="11">
      <t>メイショウ</t>
    </rPh>
    <phoneticPr fontId="10"/>
  </si>
  <si>
    <t>夜間支援等体制加算に関する届出書（宿泊型自立訓練）</t>
    <rPh sb="0" eb="2">
      <t>ヤカン</t>
    </rPh>
    <rPh sb="2" eb="4">
      <t>シエン</t>
    </rPh>
    <rPh sb="4" eb="5">
      <t>トウ</t>
    </rPh>
    <rPh sb="5" eb="7">
      <t>タイセイ</t>
    </rPh>
    <rPh sb="7" eb="9">
      <t>カサン</t>
    </rPh>
    <rPh sb="10" eb="11">
      <t>カン</t>
    </rPh>
    <rPh sb="13" eb="16">
      <t>トドケデショ</t>
    </rPh>
    <phoneticPr fontId="10"/>
  </si>
  <si>
    <t>（別紙29ー１）</t>
    <rPh sb="1" eb="3">
      <t>ベッシ</t>
    </rPh>
    <phoneticPr fontId="141"/>
  </si>
  <si>
    <t>（別紙27）</t>
    <rPh sb="1" eb="3">
      <t>ベッシ</t>
    </rPh>
    <phoneticPr fontId="141"/>
  </si>
  <si>
    <t>地域移行支援体制強化加算・通勤者生活支援加算に関する届出書</t>
    <rPh sb="0" eb="2">
      <t>チイキ</t>
    </rPh>
    <rPh sb="2" eb="4">
      <t>イコウ</t>
    </rPh>
    <rPh sb="4" eb="6">
      <t>シエン</t>
    </rPh>
    <rPh sb="6" eb="8">
      <t>タイセイ</t>
    </rPh>
    <rPh sb="8" eb="10">
      <t>キョウカ</t>
    </rPh>
    <rPh sb="10" eb="12">
      <t>カサン</t>
    </rPh>
    <rPh sb="13" eb="16">
      <t>ツウキンシャ</t>
    </rPh>
    <rPh sb="16" eb="18">
      <t>セイカツ</t>
    </rPh>
    <rPh sb="18" eb="20">
      <t>シエン</t>
    </rPh>
    <rPh sb="20" eb="22">
      <t>カサン</t>
    </rPh>
    <rPh sb="23" eb="24">
      <t>カン</t>
    </rPh>
    <rPh sb="26" eb="28">
      <t>トドケデ</t>
    </rPh>
    <rPh sb="28" eb="29">
      <t>ショ</t>
    </rPh>
    <phoneticPr fontId="10"/>
  </si>
  <si>
    <t>１　事業所・施設の名称</t>
    <phoneticPr fontId="17"/>
  </si>
  <si>
    <t>２　異動区分</t>
    <rPh sb="2" eb="4">
      <t>イドウ</t>
    </rPh>
    <rPh sb="4" eb="6">
      <t>クブン</t>
    </rPh>
    <phoneticPr fontId="17"/>
  </si>
  <si>
    <t>１　新規　　　　２　変更　　　　３　終了</t>
    <phoneticPr fontId="17"/>
  </si>
  <si>
    <t>前年度の平均利用者数のうち５０％（人）</t>
    <rPh sb="0" eb="3">
      <t>ゼンネンド</t>
    </rPh>
    <rPh sb="4" eb="6">
      <t>ヘイキン</t>
    </rPh>
    <rPh sb="6" eb="9">
      <t>リヨウシャ</t>
    </rPh>
    <rPh sb="9" eb="10">
      <t>スウ</t>
    </rPh>
    <phoneticPr fontId="10"/>
  </si>
  <si>
    <t>注１　新設の場合には、「前年度の平均利用者数」欄には推定数を記入して下さい。</t>
    <rPh sb="0" eb="1">
      <t>チュウ</t>
    </rPh>
    <rPh sb="3" eb="5">
      <t>シンセツ</t>
    </rPh>
    <rPh sb="6" eb="8">
      <t>バアイ</t>
    </rPh>
    <rPh sb="12" eb="14">
      <t>ゼンネン</t>
    </rPh>
    <rPh sb="14" eb="15">
      <t>ド</t>
    </rPh>
    <rPh sb="16" eb="18">
      <t>ヘイキン</t>
    </rPh>
    <rPh sb="18" eb="21">
      <t>リヨウシャ</t>
    </rPh>
    <rPh sb="21" eb="22">
      <t>スウ</t>
    </rPh>
    <rPh sb="23" eb="24">
      <t>ラン</t>
    </rPh>
    <rPh sb="26" eb="29">
      <t>スイテイスウ</t>
    </rPh>
    <rPh sb="30" eb="32">
      <t>キニュウ</t>
    </rPh>
    <phoneticPr fontId="10"/>
  </si>
  <si>
    <t>注２　「加算算定上の必要人数」欄には、記入しないで下さい。</t>
    <rPh sb="0" eb="1">
      <t>チュウ</t>
    </rPh>
    <rPh sb="4" eb="6">
      <t>カサン</t>
    </rPh>
    <rPh sb="6" eb="8">
      <t>サンテイ</t>
    </rPh>
    <rPh sb="8" eb="9">
      <t>ジョウ</t>
    </rPh>
    <rPh sb="10" eb="12">
      <t>ヒツヨウ</t>
    </rPh>
    <rPh sb="12" eb="14">
      <t>ニンズウ</t>
    </rPh>
    <rPh sb="15" eb="16">
      <t>ラン</t>
    </rPh>
    <rPh sb="19" eb="21">
      <t>キニュウ</t>
    </rPh>
    <phoneticPr fontId="10"/>
  </si>
  <si>
    <t>注３　「通勤者生活支援に係る体制」欄には、通常の事業所に雇用されている者を記入して下さい。</t>
    <rPh sb="0" eb="1">
      <t>チュウ</t>
    </rPh>
    <rPh sb="4" eb="7">
      <t>ツウキンシャ</t>
    </rPh>
    <rPh sb="7" eb="9">
      <t>セイカツ</t>
    </rPh>
    <rPh sb="9" eb="11">
      <t>シエン</t>
    </rPh>
    <rPh sb="12" eb="13">
      <t>カカ</t>
    </rPh>
    <rPh sb="14" eb="16">
      <t>タイセイ</t>
    </rPh>
    <rPh sb="17" eb="18">
      <t>ラン</t>
    </rPh>
    <rPh sb="21" eb="23">
      <t>ツウジョウ</t>
    </rPh>
    <rPh sb="24" eb="27">
      <t>ジギョウショ</t>
    </rPh>
    <rPh sb="28" eb="30">
      <t>コヨウ</t>
    </rPh>
    <rPh sb="35" eb="36">
      <t>シャ</t>
    </rPh>
    <rPh sb="37" eb="39">
      <t>キニュウ</t>
    </rPh>
    <phoneticPr fontId="10"/>
  </si>
  <si>
    <t>（別紙28）</t>
    <rPh sb="1" eb="3">
      <t>ベッシ</t>
    </rPh>
    <phoneticPr fontId="141"/>
  </si>
  <si>
    <t>　　年　　月　　日</t>
    <phoneticPr fontId="17"/>
  </si>
  <si>
    <t>精神障害者退院支援施設加算・短期滞在加算に関する届出書</t>
    <rPh sb="0" eb="2">
      <t>セイシン</t>
    </rPh>
    <rPh sb="2" eb="5">
      <t>ショウガイシャ</t>
    </rPh>
    <rPh sb="5" eb="7">
      <t>タイイン</t>
    </rPh>
    <rPh sb="7" eb="9">
      <t>シエン</t>
    </rPh>
    <rPh sb="9" eb="11">
      <t>シセツ</t>
    </rPh>
    <rPh sb="11" eb="13">
      <t>カサン</t>
    </rPh>
    <rPh sb="21" eb="22">
      <t>カン</t>
    </rPh>
    <rPh sb="24" eb="27">
      <t>トドケデショ</t>
    </rPh>
    <phoneticPr fontId="10"/>
  </si>
  <si>
    <t>異動区分</t>
    <rPh sb="0" eb="4">
      <t>イドウクブン</t>
    </rPh>
    <phoneticPr fontId="17"/>
  </si>
  <si>
    <t>１　新規　　　　　２　変更　　　　　３　終了</t>
    <rPh sb="2" eb="4">
      <t>シンキ</t>
    </rPh>
    <rPh sb="11" eb="13">
      <t>ヘンコウ</t>
    </rPh>
    <rPh sb="20" eb="22">
      <t>シュウリョウ</t>
    </rPh>
    <phoneticPr fontId="17"/>
  </si>
  <si>
    <t>　　　　　人</t>
    <rPh sb="5" eb="6">
      <t>ニン</t>
    </rPh>
    <phoneticPr fontId="10"/>
  </si>
  <si>
    <t>室</t>
    <rPh sb="0" eb="1">
      <t>シツ</t>
    </rPh>
    <phoneticPr fontId="17"/>
  </si>
  <si>
    <t>㎡</t>
    <phoneticPr fontId="17"/>
  </si>
  <si>
    <t>注１　「居室数」欄は、居室の定員規模ごとに、居室数及び当該居室の１人当たり床面積を記載し、
　　居室の総定員が定員欄の値と等しくなるように記載すること。</t>
    <rPh sb="0" eb="1">
      <t>チュウ</t>
    </rPh>
    <rPh sb="4" eb="6">
      <t>キョシツ</t>
    </rPh>
    <rPh sb="6" eb="7">
      <t>スウ</t>
    </rPh>
    <rPh sb="8" eb="9">
      <t>ラン</t>
    </rPh>
    <rPh sb="11" eb="13">
      <t>キョシツ</t>
    </rPh>
    <rPh sb="14" eb="16">
      <t>テイイン</t>
    </rPh>
    <rPh sb="16" eb="18">
      <t>キボ</t>
    </rPh>
    <rPh sb="22" eb="24">
      <t>キョシツ</t>
    </rPh>
    <rPh sb="24" eb="25">
      <t>カズ</t>
    </rPh>
    <rPh sb="25" eb="26">
      <t>オヨ</t>
    </rPh>
    <rPh sb="27" eb="29">
      <t>トウガイ</t>
    </rPh>
    <rPh sb="29" eb="31">
      <t>キョシツ</t>
    </rPh>
    <rPh sb="33" eb="34">
      <t>ニン</t>
    </rPh>
    <rPh sb="34" eb="35">
      <t>ア</t>
    </rPh>
    <rPh sb="37" eb="40">
      <t>ユカメンセキ</t>
    </rPh>
    <rPh sb="41" eb="43">
      <t>キサイ</t>
    </rPh>
    <rPh sb="48" eb="50">
      <t>キョシツ</t>
    </rPh>
    <rPh sb="51" eb="52">
      <t>ソウ</t>
    </rPh>
    <rPh sb="52" eb="54">
      <t>テイイン</t>
    </rPh>
    <rPh sb="55" eb="57">
      <t>テイイン</t>
    </rPh>
    <rPh sb="57" eb="58">
      <t>ラン</t>
    </rPh>
    <rPh sb="59" eb="60">
      <t>アタイ</t>
    </rPh>
    <rPh sb="61" eb="62">
      <t>ヒト</t>
    </rPh>
    <rPh sb="69" eb="71">
      <t>キサイ</t>
    </rPh>
    <phoneticPr fontId="10"/>
  </si>
  <si>
    <t>注２　「その他の設備の内容」欄は、居室以外の利用者が利用する設備の内容を具体的に記載するこ
　　と。</t>
    <rPh sb="0" eb="1">
      <t>チュウ</t>
    </rPh>
    <rPh sb="6" eb="7">
      <t>タ</t>
    </rPh>
    <rPh sb="8" eb="10">
      <t>セツビ</t>
    </rPh>
    <rPh sb="11" eb="13">
      <t>ナイヨウ</t>
    </rPh>
    <rPh sb="14" eb="15">
      <t>ラン</t>
    </rPh>
    <rPh sb="17" eb="19">
      <t>キョシツ</t>
    </rPh>
    <rPh sb="19" eb="21">
      <t>イガイ</t>
    </rPh>
    <rPh sb="22" eb="25">
      <t>リヨウシャ</t>
    </rPh>
    <rPh sb="26" eb="28">
      <t>リヨウ</t>
    </rPh>
    <rPh sb="30" eb="32">
      <t>セツビ</t>
    </rPh>
    <rPh sb="33" eb="35">
      <t>ナイヨウ</t>
    </rPh>
    <rPh sb="36" eb="39">
      <t>グタイテキ</t>
    </rPh>
    <rPh sb="40" eb="42">
      <t>キサイ</t>
    </rPh>
    <phoneticPr fontId="10"/>
  </si>
  <si>
    <t>注３　「夜間の支援体制」欄は、夜間における支援の内容、他の社会福祉施設等との連携の状況等を
　　具体的に記載してください。</t>
    <rPh sb="0" eb="1">
      <t>チュウ</t>
    </rPh>
    <rPh sb="4" eb="6">
      <t>ヤカン</t>
    </rPh>
    <rPh sb="7" eb="9">
      <t>シエン</t>
    </rPh>
    <rPh sb="9" eb="11">
      <t>タイセイ</t>
    </rPh>
    <rPh sb="12" eb="13">
      <t>ラン</t>
    </rPh>
    <rPh sb="15" eb="17">
      <t>ヤカン</t>
    </rPh>
    <rPh sb="21" eb="23">
      <t>シエン</t>
    </rPh>
    <rPh sb="24" eb="26">
      <t>ナイヨウ</t>
    </rPh>
    <rPh sb="27" eb="28">
      <t>タ</t>
    </rPh>
    <rPh sb="29" eb="31">
      <t>シャカイ</t>
    </rPh>
    <rPh sb="31" eb="33">
      <t>フクシ</t>
    </rPh>
    <rPh sb="33" eb="35">
      <t>シセツ</t>
    </rPh>
    <rPh sb="35" eb="36">
      <t>トウ</t>
    </rPh>
    <rPh sb="38" eb="40">
      <t>レンケイ</t>
    </rPh>
    <rPh sb="41" eb="43">
      <t>ジョウキョウ</t>
    </rPh>
    <rPh sb="43" eb="44">
      <t>トウ</t>
    </rPh>
    <rPh sb="48" eb="51">
      <t>グタイテキ</t>
    </rPh>
    <rPh sb="52" eb="53">
      <t>キ</t>
    </rPh>
    <rPh sb="53" eb="54">
      <t>ミツル</t>
    </rPh>
    <phoneticPr fontId="10"/>
  </si>
  <si>
    <t>注４　届出内容に変更が生じたときは、変更を届け出るとともに、基準を満たさなくなったときは、
　　「介護給付費及び訓練等給付費の額の算定に係る体制等に関する届出書」により届け出ること。</t>
    <rPh sb="0" eb="1">
      <t>チュウ</t>
    </rPh>
    <phoneticPr fontId="17"/>
  </si>
  <si>
    <t>施設入所支援にあっては、当該加算の（Ⅰ）は利用者全員に対して算定できるものであり、当該加算の（Ⅱ）は、加算対象者に対して、当該サービスの提供を行った場合に、３年以内の期間（ただし、医療観察法に基づく通院期間の延長が行われた場合は当該延長期間を限度とする。）において算定されるものであること。</t>
    <rPh sb="0" eb="2">
      <t>シセツ</t>
    </rPh>
    <rPh sb="2" eb="4">
      <t>ニュウショ</t>
    </rPh>
    <rPh sb="4" eb="6">
      <t>シエン</t>
    </rPh>
    <rPh sb="12" eb="14">
      <t>トウガイ</t>
    </rPh>
    <rPh sb="14" eb="16">
      <t>カサン</t>
    </rPh>
    <rPh sb="21" eb="24">
      <t>リヨウシャ</t>
    </rPh>
    <rPh sb="24" eb="26">
      <t>ゼンイン</t>
    </rPh>
    <rPh sb="27" eb="28">
      <t>タイ</t>
    </rPh>
    <rPh sb="30" eb="32">
      <t>サンテイ</t>
    </rPh>
    <rPh sb="41" eb="43">
      <t>トウガイ</t>
    </rPh>
    <rPh sb="43" eb="45">
      <t>カサン</t>
    </rPh>
    <rPh sb="51" eb="53">
      <t>カサン</t>
    </rPh>
    <rPh sb="53" eb="56">
      <t>タイショウシャ</t>
    </rPh>
    <rPh sb="101" eb="103">
      <t>キカン</t>
    </rPh>
    <rPh sb="132" eb="134">
      <t>サンテイ</t>
    </rPh>
    <phoneticPr fontId="10"/>
  </si>
  <si>
    <t>注４</t>
  </si>
  <si>
    <t>共同生活援助及び宿泊型自立訓練にあっては、当該加算は、加算対象者に対して、当該サービスの提供を行った場合に、３年以内の期間（ただし、医療観察法に基づく通院期間の延長が行われた場合は当該延長期間を限度とする。）において算定されるものであること。</t>
    <rPh sb="0" eb="2">
      <t>キョウドウ</t>
    </rPh>
    <rPh sb="2" eb="4">
      <t>セイカツ</t>
    </rPh>
    <rPh sb="4" eb="6">
      <t>エンジョ</t>
    </rPh>
    <rPh sb="6" eb="7">
      <t>オヨ</t>
    </rPh>
    <rPh sb="8" eb="11">
      <t>シュクハクガタ</t>
    </rPh>
    <rPh sb="11" eb="13">
      <t>ジリツ</t>
    </rPh>
    <rPh sb="13" eb="15">
      <t>クンレン</t>
    </rPh>
    <rPh sb="21" eb="23">
      <t>トウガイ</t>
    </rPh>
    <rPh sb="23" eb="25">
      <t>カサン</t>
    </rPh>
    <rPh sb="27" eb="29">
      <t>カサン</t>
    </rPh>
    <rPh sb="29" eb="32">
      <t>タイショウシャ</t>
    </rPh>
    <rPh sb="77" eb="79">
      <t>キカン</t>
    </rPh>
    <rPh sb="108" eb="110">
      <t>サンテイ</t>
    </rPh>
    <phoneticPr fontId="10"/>
  </si>
  <si>
    <t>注３</t>
  </si>
  <si>
    <t>「生活支援員」には、共同生活援助においては世話人を含む。</t>
    <rPh sb="1" eb="3">
      <t>セイカツ</t>
    </rPh>
    <rPh sb="3" eb="5">
      <t>シエン</t>
    </rPh>
    <rPh sb="5" eb="6">
      <t>イン</t>
    </rPh>
    <rPh sb="10" eb="12">
      <t>キョウドウ</t>
    </rPh>
    <rPh sb="12" eb="14">
      <t>セイカツ</t>
    </rPh>
    <rPh sb="14" eb="16">
      <t>エンジョ</t>
    </rPh>
    <rPh sb="21" eb="23">
      <t>セワ</t>
    </rPh>
    <rPh sb="23" eb="24">
      <t>ニン</t>
    </rPh>
    <rPh sb="25" eb="26">
      <t>フク</t>
    </rPh>
    <phoneticPr fontId="10"/>
  </si>
  <si>
    <t>注２</t>
  </si>
  <si>
    <t>「加算対象者」とは、医療観察法第42条第1項第2号若しくは第51条第1項第2号に基づく入院によらない医療を受ける者、刑事収容施設及び被収容者の処遇に関する法律第3条に規定する刑事施設若しくは少年院法第1条に規定する少年院からの釈放に伴い関係機関との調整の結果、受け入れた者であって当該釈放から3年を経過していない者又はこれに準ずる者。</t>
    <rPh sb="1" eb="3">
      <t>カサン</t>
    </rPh>
    <rPh sb="3" eb="5">
      <t>タイショウ</t>
    </rPh>
    <rPh sb="5" eb="6">
      <t>シャ</t>
    </rPh>
    <rPh sb="25" eb="26">
      <t>モ</t>
    </rPh>
    <rPh sb="29" eb="30">
      <t>ダイ</t>
    </rPh>
    <rPh sb="32" eb="33">
      <t>ジョウ</t>
    </rPh>
    <rPh sb="33" eb="34">
      <t>ダイ</t>
    </rPh>
    <rPh sb="35" eb="36">
      <t>コウ</t>
    </rPh>
    <rPh sb="36" eb="37">
      <t>ダイ</t>
    </rPh>
    <rPh sb="38" eb="39">
      <t>ゴウ</t>
    </rPh>
    <rPh sb="58" eb="60">
      <t>ケイジ</t>
    </rPh>
    <rPh sb="60" eb="62">
      <t>シュウヨウ</t>
    </rPh>
    <rPh sb="62" eb="64">
      <t>シセツ</t>
    </rPh>
    <rPh sb="64" eb="65">
      <t>オヨ</t>
    </rPh>
    <rPh sb="66" eb="67">
      <t>ヒ</t>
    </rPh>
    <rPh sb="67" eb="70">
      <t>シュウヨウシャ</t>
    </rPh>
    <rPh sb="71" eb="73">
      <t>ショグウ</t>
    </rPh>
    <rPh sb="74" eb="75">
      <t>カン</t>
    </rPh>
    <rPh sb="77" eb="79">
      <t>ホウリツ</t>
    </rPh>
    <rPh sb="79" eb="80">
      <t>ダイ</t>
    </rPh>
    <rPh sb="81" eb="82">
      <t>ジョウ</t>
    </rPh>
    <rPh sb="83" eb="85">
      <t>キテイ</t>
    </rPh>
    <rPh sb="87" eb="89">
      <t>ケイジ</t>
    </rPh>
    <rPh sb="89" eb="91">
      <t>シセツ</t>
    </rPh>
    <rPh sb="91" eb="92">
      <t>モ</t>
    </rPh>
    <rPh sb="95" eb="98">
      <t>ショウネンイン</t>
    </rPh>
    <rPh sb="98" eb="99">
      <t>ホウ</t>
    </rPh>
    <rPh sb="99" eb="100">
      <t>ダイ</t>
    </rPh>
    <rPh sb="101" eb="102">
      <t>ジョウ</t>
    </rPh>
    <rPh sb="103" eb="105">
      <t>キテイ</t>
    </rPh>
    <rPh sb="107" eb="110">
      <t>ショウネンイン</t>
    </rPh>
    <rPh sb="113" eb="115">
      <t>シャクホウ</t>
    </rPh>
    <rPh sb="116" eb="117">
      <t>トモナ</t>
    </rPh>
    <rPh sb="118" eb="120">
      <t>カンケイ</t>
    </rPh>
    <rPh sb="120" eb="122">
      <t>キカン</t>
    </rPh>
    <rPh sb="124" eb="126">
      <t>チョウセイ</t>
    </rPh>
    <rPh sb="127" eb="129">
      <t>ケッカ</t>
    </rPh>
    <rPh sb="135" eb="136">
      <t>モノ</t>
    </rPh>
    <rPh sb="140" eb="142">
      <t>トウガイ</t>
    </rPh>
    <rPh sb="142" eb="144">
      <t>シャクホウ</t>
    </rPh>
    <phoneticPr fontId="10"/>
  </si>
  <si>
    <t>注１</t>
    <phoneticPr fontId="10"/>
  </si>
  <si>
    <t>　・社会福祉士又は精神保健福祉士の資格証の写し
　・従業者の勤務の体制及び勤務形態一覧表
　・組織体制図</t>
    <rPh sb="19" eb="20">
      <t>ショウ</t>
    </rPh>
    <rPh sb="21" eb="22">
      <t>ウツ</t>
    </rPh>
    <phoneticPr fontId="10"/>
  </si>
  <si>
    <t>協力体制の具体的な内容</t>
    <rPh sb="0" eb="4">
      <t>キョウリョクタイセイ</t>
    </rPh>
    <rPh sb="5" eb="8">
      <t>グタイテキ</t>
    </rPh>
    <rPh sb="9" eb="11">
      <t>ナイヨウ</t>
    </rPh>
    <phoneticPr fontId="10"/>
  </si>
  <si>
    <t>協力体制関係機関名</t>
    <rPh sb="0" eb="2">
      <t>キョウリョク</t>
    </rPh>
    <rPh sb="2" eb="4">
      <t>タイセイ</t>
    </rPh>
    <rPh sb="4" eb="6">
      <t>カンケイ</t>
    </rPh>
    <rPh sb="6" eb="8">
      <t>キカン</t>
    </rPh>
    <rPh sb="8" eb="9">
      <t>メイ</t>
    </rPh>
    <phoneticPr fontId="10"/>
  </si>
  <si>
    <t>保護観察所、更正保護施設、指定医療機関又は精神保健福祉センター等の関係機関との協力体制が整っている。</t>
    <rPh sb="0" eb="2">
      <t>ホゴ</t>
    </rPh>
    <rPh sb="2" eb="4">
      <t>カンサツ</t>
    </rPh>
    <rPh sb="4" eb="5">
      <t>ジョ</t>
    </rPh>
    <rPh sb="6" eb="8">
      <t>コウセイ</t>
    </rPh>
    <rPh sb="8" eb="10">
      <t>ホゴ</t>
    </rPh>
    <rPh sb="10" eb="12">
      <t>シセツ</t>
    </rPh>
    <rPh sb="13" eb="15">
      <t>シテイ</t>
    </rPh>
    <rPh sb="15" eb="17">
      <t>イリョウ</t>
    </rPh>
    <rPh sb="17" eb="19">
      <t>キカン</t>
    </rPh>
    <rPh sb="19" eb="20">
      <t>マタ</t>
    </rPh>
    <rPh sb="21" eb="23">
      <t>セイシン</t>
    </rPh>
    <rPh sb="23" eb="25">
      <t>ホケン</t>
    </rPh>
    <rPh sb="25" eb="27">
      <t>フクシ</t>
    </rPh>
    <rPh sb="31" eb="32">
      <t>ナド</t>
    </rPh>
    <rPh sb="33" eb="35">
      <t>カンケイ</t>
    </rPh>
    <rPh sb="35" eb="37">
      <t>キカン</t>
    </rPh>
    <rPh sb="39" eb="41">
      <t>キョウリョク</t>
    </rPh>
    <rPh sb="41" eb="43">
      <t>タイセイ</t>
    </rPh>
    <rPh sb="44" eb="45">
      <t>トトノ</t>
    </rPh>
    <phoneticPr fontId="10"/>
  </si>
  <si>
    <t>（５）</t>
    <phoneticPr fontId="10"/>
  </si>
  <si>
    <t>研修の内容</t>
    <rPh sb="0" eb="2">
      <t>ケンシュウ</t>
    </rPh>
    <rPh sb="3" eb="5">
      <t>ナイヨウ</t>
    </rPh>
    <phoneticPr fontId="10"/>
  </si>
  <si>
    <t>研修の回数</t>
    <rPh sb="0" eb="2">
      <t>ケンシュウ</t>
    </rPh>
    <rPh sb="3" eb="5">
      <t>カイスウ</t>
    </rPh>
    <phoneticPr fontId="10"/>
  </si>
  <si>
    <t>事業所の従業者全員に対し、加算対象者の支援に関する研修を年１回以上行っている。</t>
    <rPh sb="0" eb="3">
      <t>ジギョウショ</t>
    </rPh>
    <rPh sb="4" eb="7">
      <t>ジュウギョウシャ</t>
    </rPh>
    <rPh sb="7" eb="9">
      <t>ゼンイン</t>
    </rPh>
    <rPh sb="10" eb="11">
      <t>タイ</t>
    </rPh>
    <rPh sb="13" eb="15">
      <t>カサン</t>
    </rPh>
    <rPh sb="15" eb="18">
      <t>タイショウシャ</t>
    </rPh>
    <rPh sb="19" eb="21">
      <t>シエン</t>
    </rPh>
    <rPh sb="22" eb="23">
      <t>カン</t>
    </rPh>
    <rPh sb="25" eb="27">
      <t>ケンシュウ</t>
    </rPh>
    <rPh sb="28" eb="29">
      <t>ネン</t>
    </rPh>
    <rPh sb="30" eb="33">
      <t>カイイジョウ</t>
    </rPh>
    <rPh sb="33" eb="34">
      <t>オコナ</t>
    </rPh>
    <phoneticPr fontId="10"/>
  </si>
  <si>
    <t>（４）</t>
    <phoneticPr fontId="10"/>
  </si>
  <si>
    <t>回／月</t>
    <rPh sb="0" eb="1">
      <t>カイ</t>
    </rPh>
    <rPh sb="2" eb="3">
      <t>ツキ</t>
    </rPh>
    <phoneticPr fontId="10"/>
  </si>
  <si>
    <t>指導の回数</t>
    <rPh sb="0" eb="2">
      <t>シドウ</t>
    </rPh>
    <rPh sb="3" eb="5">
      <t>カイスウ</t>
    </rPh>
    <phoneticPr fontId="10"/>
  </si>
  <si>
    <r>
      <t>【</t>
    </r>
    <r>
      <rPr>
        <b/>
        <sz val="12"/>
        <rFont val="HGSｺﾞｼｯｸM"/>
        <family val="3"/>
        <charset val="128"/>
      </rPr>
      <t>施設入所支援のみ</t>
    </r>
    <r>
      <rPr>
        <sz val="12"/>
        <rFont val="HGSｺﾞｼｯｸM"/>
        <family val="3"/>
        <charset val="128"/>
      </rPr>
      <t>】精神科を担当する医師による定期的な指導が月２回以上行われている。</t>
    </r>
    <rPh sb="1" eb="3">
      <t>シセツ</t>
    </rPh>
    <rPh sb="3" eb="5">
      <t>ニュウショ</t>
    </rPh>
    <rPh sb="5" eb="7">
      <t>シエン</t>
    </rPh>
    <rPh sb="10" eb="13">
      <t>セイシンカ</t>
    </rPh>
    <rPh sb="14" eb="16">
      <t>タントウ</t>
    </rPh>
    <rPh sb="18" eb="20">
      <t>イシ</t>
    </rPh>
    <rPh sb="23" eb="26">
      <t>テイキテキ</t>
    </rPh>
    <rPh sb="27" eb="29">
      <t>シドウ</t>
    </rPh>
    <rPh sb="30" eb="31">
      <t>ツキ</t>
    </rPh>
    <rPh sb="32" eb="33">
      <t>カイ</t>
    </rPh>
    <rPh sb="33" eb="35">
      <t>イジョウ</t>
    </rPh>
    <rPh sb="35" eb="36">
      <t>オコナ</t>
    </rPh>
    <phoneticPr fontId="10"/>
  </si>
  <si>
    <t>（３）</t>
  </si>
  <si>
    <t>社会福祉士又は精神保健福祉士による支援の内容</t>
    <rPh sb="5" eb="6">
      <t>マタ</t>
    </rPh>
    <rPh sb="17" eb="19">
      <t>シエン</t>
    </rPh>
    <rPh sb="20" eb="22">
      <t>ナイヨウ</t>
    </rPh>
    <phoneticPr fontId="10"/>
  </si>
  <si>
    <t>社会福祉士又は精神保健福祉士の資格を有する職員が配置され、加算対象者の支援について有資格者による指導体制が整えられている。</t>
    <rPh sb="5" eb="6">
      <t>マタ</t>
    </rPh>
    <rPh sb="24" eb="26">
      <t>ハイチ</t>
    </rPh>
    <rPh sb="29" eb="31">
      <t>カサン</t>
    </rPh>
    <rPh sb="31" eb="34">
      <t>タイショウシャ</t>
    </rPh>
    <rPh sb="35" eb="37">
      <t>シエン</t>
    </rPh>
    <rPh sb="41" eb="45">
      <t>ユウシカクシャ</t>
    </rPh>
    <rPh sb="48" eb="50">
      <t>シドウ</t>
    </rPh>
    <rPh sb="50" eb="52">
      <t>タイセイ</t>
    </rPh>
    <rPh sb="53" eb="54">
      <t>トトノ</t>
    </rPh>
    <phoneticPr fontId="10"/>
  </si>
  <si>
    <t>（２）</t>
  </si>
  <si>
    <t>生活支援員の配置状況
（常勤換算）</t>
    <rPh sb="0" eb="2">
      <t>セイカツ</t>
    </rPh>
    <rPh sb="2" eb="4">
      <t>シエン</t>
    </rPh>
    <rPh sb="4" eb="5">
      <t>イン</t>
    </rPh>
    <rPh sb="6" eb="8">
      <t>ハイチ</t>
    </rPh>
    <rPh sb="8" eb="10">
      <t>ジョウキョウ</t>
    </rPh>
    <rPh sb="12" eb="14">
      <t>ジョウキン</t>
    </rPh>
    <rPh sb="14" eb="16">
      <t>カンザン</t>
    </rPh>
    <phoneticPr fontId="10"/>
  </si>
  <si>
    <t>生活支援員の基準配置人員
（常勤換算）</t>
    <rPh sb="0" eb="2">
      <t>セイカツ</t>
    </rPh>
    <rPh sb="2" eb="4">
      <t>シエン</t>
    </rPh>
    <rPh sb="4" eb="5">
      <t>イン</t>
    </rPh>
    <rPh sb="6" eb="8">
      <t>キジュン</t>
    </rPh>
    <rPh sb="8" eb="10">
      <t>ハイチ</t>
    </rPh>
    <rPh sb="10" eb="12">
      <t>ジンイン</t>
    </rPh>
    <rPh sb="14" eb="18">
      <t>ジョウキンカンサン</t>
    </rPh>
    <phoneticPr fontId="10"/>
  </si>
  <si>
    <t>事業所に置くべき生活支援員に加え、加算対象者に対する適正な支援を行うために必要な数の生活支援員を配置することが可能である。</t>
    <rPh sb="17" eb="19">
      <t>カサン</t>
    </rPh>
    <rPh sb="19" eb="22">
      <t>タイショウシャ</t>
    </rPh>
    <rPh sb="23" eb="24">
      <t>タイ</t>
    </rPh>
    <rPh sb="26" eb="28">
      <t>テキセイ</t>
    </rPh>
    <rPh sb="29" eb="31">
      <t>シエン</t>
    </rPh>
    <rPh sb="32" eb="33">
      <t>オコナ</t>
    </rPh>
    <rPh sb="37" eb="39">
      <t>ヒツヨウ</t>
    </rPh>
    <rPh sb="40" eb="41">
      <t>スウ</t>
    </rPh>
    <rPh sb="42" eb="44">
      <t>セイカツ</t>
    </rPh>
    <rPh sb="44" eb="46">
      <t>シエン</t>
    </rPh>
    <rPh sb="46" eb="47">
      <t>イン</t>
    </rPh>
    <rPh sb="48" eb="50">
      <t>ハイチ</t>
    </rPh>
    <rPh sb="55" eb="57">
      <t>カノウ</t>
    </rPh>
    <phoneticPr fontId="10"/>
  </si>
  <si>
    <t>加　算　要　件</t>
    <rPh sb="0" eb="1">
      <t>カ</t>
    </rPh>
    <rPh sb="2" eb="3">
      <t>サン</t>
    </rPh>
    <rPh sb="4" eb="5">
      <t>ヨウ</t>
    </rPh>
    <rPh sb="6" eb="7">
      <t>ケン</t>
    </rPh>
    <phoneticPr fontId="10"/>
  </si>
  <si>
    <t>３　異動区分</t>
    <rPh sb="2" eb="4">
      <t>イドウ</t>
    </rPh>
    <rPh sb="4" eb="6">
      <t>クブン</t>
    </rPh>
    <phoneticPr fontId="10"/>
  </si>
  <si>
    <t>地域生活移行個別支援特別加算に関する届出書</t>
    <rPh sb="0" eb="2">
      <t>チイキ</t>
    </rPh>
    <rPh sb="2" eb="4">
      <t>セイカツ</t>
    </rPh>
    <rPh sb="4" eb="6">
      <t>イコウ</t>
    </rPh>
    <rPh sb="6" eb="8">
      <t>コベツ</t>
    </rPh>
    <rPh sb="8" eb="10">
      <t>シエン</t>
    </rPh>
    <rPh sb="10" eb="12">
      <t>トクベツ</t>
    </rPh>
    <rPh sb="12" eb="14">
      <t>カサン</t>
    </rPh>
    <rPh sb="15" eb="16">
      <t>カン</t>
    </rPh>
    <rPh sb="18" eb="21">
      <t>トドケデショ</t>
    </rPh>
    <phoneticPr fontId="10"/>
  </si>
  <si>
    <t>　　　　年　　月　　日</t>
    <phoneticPr fontId="10"/>
  </si>
  <si>
    <t>（別紙12）</t>
    <rPh sb="1" eb="3">
      <t>ベッシ</t>
    </rPh>
    <phoneticPr fontId="141"/>
  </si>
  <si>
    <t>（別紙51ー１）</t>
    <rPh sb="1" eb="3">
      <t>ベッシ</t>
    </rPh>
    <phoneticPr fontId="141"/>
  </si>
  <si>
    <t>（別紙48）</t>
    <rPh sb="1" eb="3">
      <t>ベッシ</t>
    </rPh>
    <phoneticPr fontId="141"/>
  </si>
  <si>
    <t>送迎加算に関する届出書</t>
    <rPh sb="0" eb="2">
      <t>ソウゲイ</t>
    </rPh>
    <rPh sb="2" eb="4">
      <t>カサン</t>
    </rPh>
    <rPh sb="5" eb="6">
      <t>カン</t>
    </rPh>
    <rPh sb="8" eb="10">
      <t>トドケデ</t>
    </rPh>
    <rPh sb="10" eb="11">
      <t>ショ</t>
    </rPh>
    <phoneticPr fontId="10"/>
  </si>
  <si>
    <t>①　新規　　　　　　②　変更　　　　　　③　終了</t>
    <rPh sb="2" eb="4">
      <t>シンキ</t>
    </rPh>
    <rPh sb="12" eb="14">
      <t>ヘンコウ</t>
    </rPh>
    <rPh sb="22" eb="24">
      <t>シュウリョウ</t>
    </rPh>
    <phoneticPr fontId="10"/>
  </si>
  <si>
    <t>２　送迎の状況①
　 （全サービス）</t>
    <rPh sb="12" eb="13">
      <t>ゼン</t>
    </rPh>
    <phoneticPr fontId="10"/>
  </si>
  <si>
    <r>
      <t xml:space="preserve">３　送迎の状況②
（短期入所、重度障害者等包括支援以外）
</t>
    </r>
    <r>
      <rPr>
        <sz val="9"/>
        <rFont val="HGｺﾞｼｯｸM"/>
        <family val="3"/>
        <charset val="128"/>
      </rPr>
      <t>※1・2いずれにも該当する場合は送迎加算Ⅰ、いずれか一方に該当する場合は送迎加算Ⅱの算定が可能。</t>
    </r>
    <rPh sb="2" eb="4">
      <t>ソウゲイ</t>
    </rPh>
    <rPh sb="5" eb="7">
      <t>ジョウキョウ</t>
    </rPh>
    <rPh sb="10" eb="12">
      <t>タンキ</t>
    </rPh>
    <rPh sb="12" eb="14">
      <t>ニュウショ</t>
    </rPh>
    <rPh sb="25" eb="27">
      <t>イガイ</t>
    </rPh>
    <rPh sb="38" eb="40">
      <t>ガイトウ</t>
    </rPh>
    <rPh sb="42" eb="44">
      <t>バアイ</t>
    </rPh>
    <rPh sb="45" eb="47">
      <t>ソウゲイ</t>
    </rPh>
    <rPh sb="47" eb="49">
      <t>カサン</t>
    </rPh>
    <rPh sb="55" eb="57">
      <t>イッポウ</t>
    </rPh>
    <rPh sb="58" eb="60">
      <t>ガイトウ</t>
    </rPh>
    <rPh sb="62" eb="64">
      <t>バアイ</t>
    </rPh>
    <rPh sb="65" eb="67">
      <t>ソウゲイ</t>
    </rPh>
    <rPh sb="67" eb="69">
      <t>カサン</t>
    </rPh>
    <rPh sb="71" eb="73">
      <t>サンテイ</t>
    </rPh>
    <rPh sb="74" eb="76">
      <t>カノウ</t>
    </rPh>
    <phoneticPr fontId="10"/>
  </si>
  <si>
    <t>　１回の送迎につき、平均10人以上（ただし、利用定員が20人未満の事業所にあっては、１回の送迎につき、平均的に定員の100分の50以上）が利用している。</t>
    <rPh sb="2" eb="3">
      <t>カイ</t>
    </rPh>
    <rPh sb="4" eb="6">
      <t>ソウゲイ</t>
    </rPh>
    <rPh sb="10" eb="12">
      <t>ヘイキン</t>
    </rPh>
    <rPh sb="14" eb="15">
      <t>ニン</t>
    </rPh>
    <rPh sb="15" eb="17">
      <t>イジョウ</t>
    </rPh>
    <rPh sb="22" eb="24">
      <t>リヨウ</t>
    </rPh>
    <rPh sb="24" eb="26">
      <t>テイイン</t>
    </rPh>
    <rPh sb="29" eb="30">
      <t>ニン</t>
    </rPh>
    <rPh sb="30" eb="32">
      <t>ミマン</t>
    </rPh>
    <rPh sb="33" eb="36">
      <t>ジギョウショ</t>
    </rPh>
    <rPh sb="43" eb="44">
      <t>カイ</t>
    </rPh>
    <rPh sb="45" eb="47">
      <t>ソウゲイ</t>
    </rPh>
    <rPh sb="51" eb="54">
      <t>ヘイキンテキ</t>
    </rPh>
    <rPh sb="55" eb="57">
      <t>テイイン</t>
    </rPh>
    <rPh sb="61" eb="62">
      <t>ブン</t>
    </rPh>
    <rPh sb="65" eb="67">
      <t>イジョウ</t>
    </rPh>
    <rPh sb="69" eb="71">
      <t>リヨウ</t>
    </rPh>
    <phoneticPr fontId="10"/>
  </si>
  <si>
    <t>　４　送迎の状況③
　（生活介護の上乗せ加算）</t>
    <rPh sb="3" eb="5">
      <t>ソウゲイ</t>
    </rPh>
    <rPh sb="6" eb="8">
      <t>ジョウキョウ</t>
    </rPh>
    <rPh sb="12" eb="14">
      <t>セイカツ</t>
    </rPh>
    <rPh sb="14" eb="16">
      <t>カイゴ</t>
    </rPh>
    <rPh sb="17" eb="19">
      <t>ウワノ</t>
    </rPh>
    <rPh sb="20" eb="22">
      <t>カサン</t>
    </rPh>
    <phoneticPr fontId="10"/>
  </si>
  <si>
    <t>※　「異動区分」欄については、該当する番号に○を付してください。
※　「送迎の状況②」欄については、両方に該当する場合は両方に○を付けること。
※　「これに準ずる者」とは、区分 4 以下であって、行動関連項目合計点数が 10 点以上で
　　ある者又は喀痰吸引等を必要とする者とする。</t>
    <phoneticPr fontId="10"/>
  </si>
  <si>
    <t>　　</t>
    <phoneticPr fontId="10"/>
  </si>
  <si>
    <t>（別紙５）</t>
    <rPh sb="1" eb="3">
      <t>ベッシ</t>
    </rPh>
    <phoneticPr fontId="141"/>
  </si>
  <si>
    <r>
      <t>　　</t>
    </r>
    <r>
      <rPr>
        <sz val="12"/>
        <color rgb="FFFF0000"/>
        <rFont val="HGｺﾞｼｯｸM"/>
        <family val="3"/>
        <charset val="128"/>
      </rPr>
      <t>　</t>
    </r>
    <r>
      <rPr>
        <sz val="12"/>
        <rFont val="HGｺﾞｼｯｸM"/>
        <family val="3"/>
        <charset val="128"/>
      </rPr>
      <t>年　　　月　　　日</t>
    </r>
    <phoneticPr fontId="10"/>
  </si>
  <si>
    <t>常勤看護職員等配置加算・看護職員配置加算に関する届出書</t>
    <rPh sb="0" eb="2">
      <t>ジョウキン</t>
    </rPh>
    <rPh sb="2" eb="4">
      <t>カンゴ</t>
    </rPh>
    <rPh sb="4" eb="6">
      <t>ショクイン</t>
    </rPh>
    <rPh sb="6" eb="7">
      <t>トウ</t>
    </rPh>
    <rPh sb="7" eb="9">
      <t>ハイチ</t>
    </rPh>
    <rPh sb="9" eb="11">
      <t>カサン</t>
    </rPh>
    <rPh sb="12" eb="14">
      <t>カンゴ</t>
    </rPh>
    <rPh sb="14" eb="16">
      <t>ショクイン</t>
    </rPh>
    <rPh sb="16" eb="18">
      <t>ハイチ</t>
    </rPh>
    <rPh sb="18" eb="20">
      <t>カサン</t>
    </rPh>
    <rPh sb="21" eb="22">
      <t>カン</t>
    </rPh>
    <rPh sb="24" eb="27">
      <t>トドケデショ</t>
    </rPh>
    <phoneticPr fontId="10"/>
  </si>
  <si>
    <t>異動区分</t>
    <rPh sb="0" eb="1">
      <t>イ</t>
    </rPh>
    <rPh sb="1" eb="2">
      <t>ドウ</t>
    </rPh>
    <rPh sb="2" eb="3">
      <t>ク</t>
    </rPh>
    <rPh sb="3" eb="4">
      <t>ブン</t>
    </rPh>
    <phoneticPr fontId="10"/>
  </si>
  <si>
    <t>１　新規　　　２　継続　　　３　変更　　　４　終了</t>
    <rPh sb="2" eb="4">
      <t>シンキ</t>
    </rPh>
    <rPh sb="9" eb="11">
      <t>ケイゾク</t>
    </rPh>
    <rPh sb="16" eb="18">
      <t>ヘンコウ</t>
    </rPh>
    <rPh sb="23" eb="25">
      <t>シュウリョウ</t>
    </rPh>
    <phoneticPr fontId="10"/>
  </si>
  <si>
    <t>サービスの種類
算定する加算の区分</t>
    <rPh sb="5" eb="7">
      <t>シュルイ</t>
    </rPh>
    <rPh sb="8" eb="10">
      <t>サンテイ</t>
    </rPh>
    <rPh sb="12" eb="14">
      <t>カサン</t>
    </rPh>
    <rPh sb="15" eb="17">
      <t>クブン</t>
    </rPh>
    <phoneticPr fontId="10"/>
  </si>
  <si>
    <t>１　生活介護</t>
    <rPh sb="4" eb="6">
      <t>カイゴ</t>
    </rPh>
    <phoneticPr fontId="10"/>
  </si>
  <si>
    <t>常勤看護職員等配置加算</t>
    <phoneticPr fontId="10"/>
  </si>
  <si>
    <t>２　短期入所</t>
    <rPh sb="2" eb="4">
      <t>タンキ</t>
    </rPh>
    <rPh sb="4" eb="6">
      <t>ニュウショ</t>
    </rPh>
    <phoneticPr fontId="10"/>
  </si>
  <si>
    <t>常勤看護職員等配置加算</t>
    <rPh sb="0" eb="2">
      <t>ジョウキン</t>
    </rPh>
    <rPh sb="2" eb="4">
      <t>カンゴ</t>
    </rPh>
    <rPh sb="4" eb="6">
      <t>ショクイン</t>
    </rPh>
    <rPh sb="6" eb="7">
      <t>トウ</t>
    </rPh>
    <rPh sb="7" eb="9">
      <t>ハイチ</t>
    </rPh>
    <rPh sb="9" eb="11">
      <t>カサン</t>
    </rPh>
    <phoneticPr fontId="10"/>
  </si>
  <si>
    <t>３　生活訓練</t>
    <rPh sb="2" eb="4">
      <t>セイカツ</t>
    </rPh>
    <rPh sb="4" eb="6">
      <t>クンレン</t>
    </rPh>
    <phoneticPr fontId="10"/>
  </si>
  <si>
    <t>看護職員配置加算（Ⅰ）</t>
    <rPh sb="0" eb="2">
      <t>カンゴ</t>
    </rPh>
    <rPh sb="2" eb="4">
      <t>ショクイン</t>
    </rPh>
    <rPh sb="4" eb="6">
      <t>ハイチ</t>
    </rPh>
    <rPh sb="6" eb="8">
      <t>カサン</t>
    </rPh>
    <phoneticPr fontId="10"/>
  </si>
  <si>
    <t>４　宿泊型自立訓練</t>
    <phoneticPr fontId="10"/>
  </si>
  <si>
    <t>看護職員配置加算（Ⅱ）</t>
    <rPh sb="0" eb="2">
      <t>カンゴ</t>
    </rPh>
    <rPh sb="2" eb="4">
      <t>ショクイン</t>
    </rPh>
    <rPh sb="4" eb="6">
      <t>ハイチ</t>
    </rPh>
    <rPh sb="6" eb="8">
      <t>カサン</t>
    </rPh>
    <phoneticPr fontId="10"/>
  </si>
  <si>
    <t>５　共同生活援助</t>
    <rPh sb="2" eb="8">
      <t>キョウドウセイカツエンジョ</t>
    </rPh>
    <phoneticPr fontId="10"/>
  </si>
  <si>
    <t>看護職員配置加算</t>
    <rPh sb="0" eb="2">
      <t>カンゴ</t>
    </rPh>
    <rPh sb="2" eb="4">
      <t>ショクイン</t>
    </rPh>
    <rPh sb="4" eb="6">
      <t>ハイチ</t>
    </rPh>
    <rPh sb="6" eb="8">
      <t>カサン</t>
    </rPh>
    <phoneticPr fontId="10"/>
  </si>
  <si>
    <t>看護職員の配置状況
（常勤換算）</t>
    <rPh sb="0" eb="2">
      <t>カンゴ</t>
    </rPh>
    <rPh sb="2" eb="4">
      <t>ショクイン</t>
    </rPh>
    <rPh sb="5" eb="7">
      <t>ハイチ</t>
    </rPh>
    <rPh sb="7" eb="9">
      <t>ジョウキョウ</t>
    </rPh>
    <rPh sb="11" eb="13">
      <t>ジョウキン</t>
    </rPh>
    <rPh sb="13" eb="15">
      <t>カンザン</t>
    </rPh>
    <phoneticPr fontId="10"/>
  </si>
  <si>
    <r>
      <rPr>
        <sz val="9"/>
        <rFont val="HGｺﾞｼｯｸM"/>
        <family val="3"/>
        <charset val="128"/>
      </rPr>
      <t>加算区分</t>
    </r>
    <r>
      <rPr>
        <sz val="10"/>
        <rFont val="HGｺﾞｼｯｸM"/>
        <family val="3"/>
        <charset val="128"/>
      </rPr>
      <t xml:space="preserve">
　１
  ２
  ３
　４</t>
    </r>
    <rPh sb="0" eb="2">
      <t>カサン</t>
    </rPh>
    <rPh sb="2" eb="4">
      <t>クブン</t>
    </rPh>
    <phoneticPr fontId="10"/>
  </si>
  <si>
    <t>該当
・
非該当</t>
    <rPh sb="0" eb="2">
      <t>ガイトウ</t>
    </rPh>
    <rPh sb="7" eb="10">
      <t>ヒガイトウ</t>
    </rPh>
    <phoneticPr fontId="10"/>
  </si>
  <si>
    <t>看護職員の必要数
（共同生活援助のみ）</t>
    <rPh sb="0" eb="2">
      <t>カンゴ</t>
    </rPh>
    <rPh sb="2" eb="4">
      <t>ショクイン</t>
    </rPh>
    <rPh sb="5" eb="8">
      <t>ヒツヨウスウ</t>
    </rPh>
    <rPh sb="10" eb="16">
      <t>キョウドウセイカツエンジョ</t>
    </rPh>
    <phoneticPr fontId="10"/>
  </si>
  <si>
    <t>前年度の平均利用者数</t>
    <rPh sb="0" eb="3">
      <t>ゼンネンド</t>
    </rPh>
    <rPh sb="4" eb="10">
      <t>ヘイキンリヨウシャスウ</t>
    </rPh>
    <phoneticPr fontId="10"/>
  </si>
  <si>
    <r>
      <rPr>
        <sz val="9"/>
        <rFont val="HGｺﾞｼｯｸM"/>
        <family val="3"/>
        <charset val="128"/>
      </rPr>
      <t>加算区分</t>
    </r>
    <r>
      <rPr>
        <sz val="10"/>
        <rFont val="HGｺﾞｼｯｸM"/>
        <family val="3"/>
        <charset val="128"/>
      </rPr>
      <t xml:space="preserve">
５ ⇒ 合計1人以上
　　　かつ
　　　左の必要数以上</t>
    </r>
    <rPh sb="26" eb="27">
      <t>ヒダリ</t>
    </rPh>
    <rPh sb="28" eb="31">
      <t>ヒツヨウスウ</t>
    </rPh>
    <rPh sb="31" eb="33">
      <t>イジョウ</t>
    </rPh>
    <phoneticPr fontId="10"/>
  </si>
  <si>
    <t>該当
・
非該当</t>
    <phoneticPr fontId="10"/>
  </si>
  <si>
    <t>利用者数を
20で除した数
（必要数）</t>
    <rPh sb="0" eb="2">
      <t>リヨウ</t>
    </rPh>
    <rPh sb="2" eb="3">
      <t>シャ</t>
    </rPh>
    <rPh sb="3" eb="4">
      <t>スウ</t>
    </rPh>
    <rPh sb="9" eb="10">
      <t>ジョ</t>
    </rPh>
    <rPh sb="12" eb="13">
      <t>スウ</t>
    </rPh>
    <rPh sb="15" eb="18">
      <t>ヒツヨウスウ</t>
    </rPh>
    <phoneticPr fontId="10"/>
  </si>
  <si>
    <t>１．従業者の勤務の体制及び勤務形態一覧表
２．看護職員の資格を証する書類の写し</t>
    <rPh sb="23" eb="25">
      <t>カンゴ</t>
    </rPh>
    <rPh sb="25" eb="27">
      <t>ショクイン</t>
    </rPh>
    <rPh sb="28" eb="30">
      <t>シカク</t>
    </rPh>
    <rPh sb="31" eb="32">
      <t>ショウ</t>
    </rPh>
    <rPh sb="34" eb="36">
      <t>ショルイ</t>
    </rPh>
    <rPh sb="37" eb="38">
      <t>ウツ</t>
    </rPh>
    <phoneticPr fontId="10"/>
  </si>
  <si>
    <t>注１　生活介護に係る加算を算定する事業所において、複数のサービス単位を設定している場合、加算
　　を算定するサービス単位ごとに本書を作成すること。なお、加算の算定にあたっては、サービス単
　　位の利用定員に応じて算定するものとする。</t>
    <rPh sb="0" eb="1">
      <t>チュウ</t>
    </rPh>
    <rPh sb="3" eb="5">
      <t>セイカツ</t>
    </rPh>
    <rPh sb="5" eb="7">
      <t>カイゴ</t>
    </rPh>
    <rPh sb="8" eb="9">
      <t>カカ</t>
    </rPh>
    <rPh sb="10" eb="12">
      <t>カサン</t>
    </rPh>
    <rPh sb="13" eb="15">
      <t>サンテイ</t>
    </rPh>
    <rPh sb="17" eb="20">
      <t>ジギョウショ</t>
    </rPh>
    <rPh sb="25" eb="27">
      <t>フクスウ</t>
    </rPh>
    <rPh sb="32" eb="34">
      <t>タンイ</t>
    </rPh>
    <rPh sb="35" eb="37">
      <t>セッテイ</t>
    </rPh>
    <rPh sb="41" eb="43">
      <t>バアイ</t>
    </rPh>
    <rPh sb="44" eb="46">
      <t>カサン</t>
    </rPh>
    <rPh sb="50" eb="52">
      <t>サンテイ</t>
    </rPh>
    <rPh sb="58" eb="60">
      <t>タンイ</t>
    </rPh>
    <rPh sb="63" eb="65">
      <t>ホンショ</t>
    </rPh>
    <rPh sb="66" eb="68">
      <t>サクセイ</t>
    </rPh>
    <rPh sb="76" eb="78">
      <t>カサン</t>
    </rPh>
    <rPh sb="79" eb="81">
      <t>サンテイ</t>
    </rPh>
    <rPh sb="98" eb="100">
      <t>リヨウ</t>
    </rPh>
    <rPh sb="100" eb="102">
      <t>テイイン</t>
    </rPh>
    <rPh sb="103" eb="104">
      <t>オウ</t>
    </rPh>
    <rPh sb="106" eb="108">
      <t>サンテイ</t>
    </rPh>
    <phoneticPr fontId="10"/>
  </si>
  <si>
    <t>注２　共同生活援助における届出に係る看護職員は、指定障害福祉サービス基準に規定されている常勤
　　換算方法により配置が定められた員数の従業者に加えて配置されている者に限る。</t>
    <rPh sb="0" eb="1">
      <t>チュウ</t>
    </rPh>
    <rPh sb="3" eb="5">
      <t>キョウドウ</t>
    </rPh>
    <rPh sb="5" eb="7">
      <t>セイカツ</t>
    </rPh>
    <rPh sb="7" eb="9">
      <t>エンジョ</t>
    </rPh>
    <rPh sb="13" eb="15">
      <t>トドケデ</t>
    </rPh>
    <rPh sb="16" eb="17">
      <t>カカ</t>
    </rPh>
    <rPh sb="18" eb="20">
      <t>カンゴ</t>
    </rPh>
    <rPh sb="20" eb="22">
      <t>ショクイン</t>
    </rPh>
    <rPh sb="24" eb="26">
      <t>シテイ</t>
    </rPh>
    <rPh sb="26" eb="28">
      <t>ショウガイ</t>
    </rPh>
    <rPh sb="28" eb="30">
      <t>フクシ</t>
    </rPh>
    <rPh sb="34" eb="36">
      <t>キジュン</t>
    </rPh>
    <rPh sb="37" eb="39">
      <t>キテイ</t>
    </rPh>
    <rPh sb="44" eb="46">
      <t>ジョウキン</t>
    </rPh>
    <rPh sb="49" eb="51">
      <t>カンザン</t>
    </rPh>
    <rPh sb="51" eb="53">
      <t>ホウホウ</t>
    </rPh>
    <rPh sb="56" eb="58">
      <t>ハイチ</t>
    </rPh>
    <rPh sb="59" eb="60">
      <t>サダ</t>
    </rPh>
    <rPh sb="64" eb="66">
      <t>インズウ</t>
    </rPh>
    <rPh sb="67" eb="70">
      <t>ジュウギョウシャ</t>
    </rPh>
    <rPh sb="71" eb="72">
      <t>クワ</t>
    </rPh>
    <rPh sb="74" eb="76">
      <t>ハイチ</t>
    </rPh>
    <rPh sb="81" eb="82">
      <t>モノ</t>
    </rPh>
    <rPh sb="83" eb="84">
      <t>カギ</t>
    </rPh>
    <phoneticPr fontId="10"/>
  </si>
  <si>
    <t>注３　前年度に当該加算を算定しており、新年度も引き続き算定するものとしてこの届出書を提出する
　　場合（共同生活援助の場合は必須）には、「異動区分」欄において「２　継続」に○を付すこと。</t>
    <rPh sb="0" eb="1">
      <t>チュウ</t>
    </rPh>
    <rPh sb="3" eb="6">
      <t>ゼンネンド</t>
    </rPh>
    <rPh sb="7" eb="9">
      <t>トウガイ</t>
    </rPh>
    <rPh sb="9" eb="11">
      <t>カサン</t>
    </rPh>
    <rPh sb="12" eb="14">
      <t>サンテイ</t>
    </rPh>
    <rPh sb="19" eb="22">
      <t>シンネンド</t>
    </rPh>
    <rPh sb="23" eb="24">
      <t>ヒ</t>
    </rPh>
    <rPh sb="25" eb="26">
      <t>ツヅ</t>
    </rPh>
    <rPh sb="27" eb="29">
      <t>サンテイ</t>
    </rPh>
    <rPh sb="38" eb="41">
      <t>トドケデショ</t>
    </rPh>
    <rPh sb="42" eb="44">
      <t>テイシュツ</t>
    </rPh>
    <rPh sb="49" eb="51">
      <t>バアイ</t>
    </rPh>
    <rPh sb="52" eb="58">
      <t>キョウドウセイカツエンジョ</t>
    </rPh>
    <rPh sb="59" eb="61">
      <t>バアイ</t>
    </rPh>
    <rPh sb="62" eb="64">
      <t>ヒッス</t>
    </rPh>
    <rPh sb="69" eb="71">
      <t>イドウ</t>
    </rPh>
    <rPh sb="71" eb="73">
      <t>クブン</t>
    </rPh>
    <rPh sb="74" eb="75">
      <t>ラン</t>
    </rPh>
    <rPh sb="82" eb="84">
      <t>ケイゾク</t>
    </rPh>
    <rPh sb="88" eb="89">
      <t>フ</t>
    </rPh>
    <phoneticPr fontId="10"/>
  </si>
  <si>
    <t>（別紙26）</t>
    <rPh sb="1" eb="3">
      <t>ベッシ</t>
    </rPh>
    <phoneticPr fontId="141"/>
  </si>
  <si>
    <t>社会生活支援特別加算に関する届出書</t>
    <rPh sb="0" eb="2">
      <t>シャカイ</t>
    </rPh>
    <rPh sb="2" eb="4">
      <t>セイカツ</t>
    </rPh>
    <rPh sb="4" eb="6">
      <t>シエン</t>
    </rPh>
    <rPh sb="6" eb="8">
      <t>トクベツ</t>
    </rPh>
    <rPh sb="8" eb="10">
      <t>カサン</t>
    </rPh>
    <rPh sb="11" eb="12">
      <t>カン</t>
    </rPh>
    <rPh sb="14" eb="16">
      <t>トドケデ</t>
    </rPh>
    <rPh sb="16" eb="17">
      <t>ショ</t>
    </rPh>
    <phoneticPr fontId="10"/>
  </si>
  <si>
    <t>１　新規　　　　　　　　２　変更　　　　　　　　３　終了</t>
    <phoneticPr fontId="10"/>
  </si>
  <si>
    <t>４　従業者の配置</t>
    <rPh sb="2" eb="5">
      <t>ジュウギョウシャ</t>
    </rPh>
    <rPh sb="6" eb="8">
      <t>ハイチ</t>
    </rPh>
    <phoneticPr fontId="10"/>
  </si>
  <si>
    <t>５　有資格者による
　　指導体制</t>
    <phoneticPr fontId="10"/>
  </si>
  <si>
    <t xml:space="preserve">　以下のいずれかにより、平成18年厚生労働省告示第556号第９号に定める厚生労働大臣が定める者に対する適切な支援について、従業者を対象とした指導体制が整えられていること。
　①　社会福祉士、精神保健福祉士又は公認心理師の資格を
　　有する者が配置されていること
　②　指定医療機関等との連携により、社会福祉士、精神
　　保健福祉士又は公認心理師の資格を有する者を事業所に
　　訪問させていること
　　関係機関との連携の状況等
</t>
    <rPh sb="1" eb="3">
      <t>イカ</t>
    </rPh>
    <rPh sb="51" eb="53">
      <t>テキセツ</t>
    </rPh>
    <rPh sb="54" eb="56">
      <t>シエン</t>
    </rPh>
    <rPh sb="61" eb="64">
      <t>ジュウギョウシャ</t>
    </rPh>
    <rPh sb="65" eb="67">
      <t>タイショウ</t>
    </rPh>
    <rPh sb="70" eb="72">
      <t>シドウ</t>
    </rPh>
    <rPh sb="72" eb="74">
      <t>タイセイ</t>
    </rPh>
    <rPh sb="75" eb="76">
      <t>トトノ</t>
    </rPh>
    <rPh sb="90" eb="92">
      <t>シャカイ</t>
    </rPh>
    <rPh sb="92" eb="95">
      <t>フクシシ</t>
    </rPh>
    <rPh sb="96" eb="98">
      <t>セイシン</t>
    </rPh>
    <rPh sb="98" eb="100">
      <t>ホケン</t>
    </rPh>
    <rPh sb="100" eb="103">
      <t>フクシシ</t>
    </rPh>
    <rPh sb="103" eb="104">
      <t>マタ</t>
    </rPh>
    <rPh sb="105" eb="107">
      <t>コウニン</t>
    </rPh>
    <rPh sb="107" eb="110">
      <t>シンリシ</t>
    </rPh>
    <rPh sb="111" eb="113">
      <t>シカク</t>
    </rPh>
    <rPh sb="117" eb="118">
      <t>ユウ</t>
    </rPh>
    <rPh sb="120" eb="121">
      <t>シャ</t>
    </rPh>
    <rPh sb="122" eb="124">
      <t>ハイチ</t>
    </rPh>
    <rPh sb="136" eb="138">
      <t>シテイ</t>
    </rPh>
    <rPh sb="138" eb="140">
      <t>イリョウ</t>
    </rPh>
    <rPh sb="140" eb="142">
      <t>キカン</t>
    </rPh>
    <rPh sb="142" eb="143">
      <t>トウ</t>
    </rPh>
    <rPh sb="145" eb="147">
      <t>レンケイ</t>
    </rPh>
    <rPh sb="183" eb="186">
      <t>ジギョウショ</t>
    </rPh>
    <rPh sb="190" eb="192">
      <t>ホウモン</t>
    </rPh>
    <rPh sb="203" eb="205">
      <t>カンケイ</t>
    </rPh>
    <rPh sb="205" eb="207">
      <t>キカン</t>
    </rPh>
    <rPh sb="209" eb="211">
      <t>レンケイ</t>
    </rPh>
    <rPh sb="212" eb="214">
      <t>ジョウキョウ</t>
    </rPh>
    <rPh sb="214" eb="215">
      <t>トウ</t>
    </rPh>
    <phoneticPr fontId="10"/>
  </si>
  <si>
    <t>６　研修の開催</t>
    <rPh sb="2" eb="4">
      <t>ケンシュウ</t>
    </rPh>
    <rPh sb="5" eb="7">
      <t>カイサイ</t>
    </rPh>
    <phoneticPr fontId="10"/>
  </si>
  <si>
    <t>７　他機関との連携</t>
    <rPh sb="2" eb="5">
      <t>タキカン</t>
    </rPh>
    <rPh sb="7" eb="9">
      <t>レンケイ</t>
    </rPh>
    <phoneticPr fontId="10"/>
  </si>
  <si>
    <t xml:space="preserve">　保護観察所、更生保護施設、指定医療機関又は精神保健福祉センターその他関係機関との協力体制が整えられてること。
　　協力体制の状況等
</t>
    <rPh sb="59" eb="61">
      <t>キョウリョク</t>
    </rPh>
    <rPh sb="61" eb="63">
      <t>タイセイ</t>
    </rPh>
    <rPh sb="64" eb="66">
      <t>ジョウキョウ</t>
    </rPh>
    <rPh sb="66" eb="67">
      <t>トウ</t>
    </rPh>
    <phoneticPr fontId="10"/>
  </si>
  <si>
    <t>注１　該当する資格を証する書類の写しを添付してください。指定医療機関等との連携により有資格者の
　　指導体制を整える場合は、関係機関との連携の状況等を具体的に記載してください。</t>
    <rPh sb="0" eb="1">
      <t>チュウ</t>
    </rPh>
    <rPh sb="3" eb="5">
      <t>ガイトウ</t>
    </rPh>
    <rPh sb="7" eb="9">
      <t>シカク</t>
    </rPh>
    <rPh sb="10" eb="11">
      <t>ショウ</t>
    </rPh>
    <rPh sb="13" eb="15">
      <t>ショルイ</t>
    </rPh>
    <rPh sb="16" eb="17">
      <t>ウツ</t>
    </rPh>
    <rPh sb="19" eb="21">
      <t>テンプ</t>
    </rPh>
    <rPh sb="42" eb="45">
      <t>ユウシカク</t>
    </rPh>
    <rPh sb="45" eb="46">
      <t>シャ</t>
    </rPh>
    <rPh sb="50" eb="52">
      <t>シドウ</t>
    </rPh>
    <rPh sb="52" eb="54">
      <t>タイセイ</t>
    </rPh>
    <rPh sb="55" eb="56">
      <t>トトノ</t>
    </rPh>
    <rPh sb="58" eb="60">
      <t>バアイ</t>
    </rPh>
    <rPh sb="62" eb="64">
      <t>カンケイ</t>
    </rPh>
    <rPh sb="64" eb="66">
      <t>キカン</t>
    </rPh>
    <rPh sb="68" eb="70">
      <t>レンケイ</t>
    </rPh>
    <rPh sb="71" eb="73">
      <t>ジョウキョウ</t>
    </rPh>
    <rPh sb="73" eb="74">
      <t>ナド</t>
    </rPh>
    <phoneticPr fontId="10"/>
  </si>
  <si>
    <t>注２　研修の開催日時、参加者、研修内容等がわかる資料を付してください。</t>
    <rPh sb="0" eb="1">
      <t>チュウ</t>
    </rPh>
    <rPh sb="3" eb="5">
      <t>ケンシュウ</t>
    </rPh>
    <rPh sb="6" eb="8">
      <t>カイサイ</t>
    </rPh>
    <rPh sb="8" eb="10">
      <t>ニチジ</t>
    </rPh>
    <rPh sb="11" eb="14">
      <t>サンカシャ</t>
    </rPh>
    <rPh sb="15" eb="17">
      <t>ケンシュウ</t>
    </rPh>
    <rPh sb="17" eb="19">
      <t>ナイヨウ</t>
    </rPh>
    <rPh sb="19" eb="20">
      <t>トウ</t>
    </rPh>
    <rPh sb="24" eb="26">
      <t>シリョウ</t>
    </rPh>
    <rPh sb="27" eb="28">
      <t>フ</t>
    </rPh>
    <phoneticPr fontId="10"/>
  </si>
  <si>
    <t>注３　関係機関との協力体制については、その状況等を具体的に記載してください。</t>
    <rPh sb="0" eb="1">
      <t>チュウ</t>
    </rPh>
    <rPh sb="3" eb="5">
      <t>カンケイ</t>
    </rPh>
    <rPh sb="5" eb="7">
      <t>キカン</t>
    </rPh>
    <rPh sb="9" eb="11">
      <t>キョウリョク</t>
    </rPh>
    <rPh sb="11" eb="13">
      <t>タイセイ</t>
    </rPh>
    <rPh sb="21" eb="23">
      <t>ジョウキョウ</t>
    </rPh>
    <rPh sb="23" eb="24">
      <t>トウ</t>
    </rPh>
    <rPh sb="25" eb="28">
      <t>グタイテキ</t>
    </rPh>
    <rPh sb="29" eb="31">
      <t>キサイ</t>
    </rPh>
    <phoneticPr fontId="10"/>
  </si>
  <si>
    <t>（別紙34）</t>
    <rPh sb="1" eb="3">
      <t>ベッシ</t>
    </rPh>
    <phoneticPr fontId="141"/>
  </si>
  <si>
    <t>（別紙13）</t>
    <rPh sb="1" eb="3">
      <t>ベッシ</t>
    </rPh>
    <phoneticPr fontId="141"/>
  </si>
  <si>
    <t>１　新規　　　　　　　２　変更　　　　　　　３　終了</t>
    <rPh sb="2" eb="4">
      <t>シンキ</t>
    </rPh>
    <rPh sb="13" eb="15">
      <t>ヘンコウ</t>
    </rPh>
    <rPh sb="24" eb="26">
      <t>シュウリョウ</t>
    </rPh>
    <phoneticPr fontId="10"/>
  </si>
  <si>
    <t>４　運営規程に定める
　障害者の種類</t>
    <rPh sb="2" eb="4">
      <t>ウンエイ</t>
    </rPh>
    <rPh sb="4" eb="6">
      <t>キテイ</t>
    </rPh>
    <rPh sb="7" eb="8">
      <t>サダ</t>
    </rPh>
    <rPh sb="12" eb="14">
      <t>ショウガイ</t>
    </rPh>
    <rPh sb="14" eb="15">
      <t>シャ</t>
    </rPh>
    <rPh sb="16" eb="18">
      <t>シュルイ</t>
    </rPh>
    <phoneticPr fontId="10"/>
  </si>
  <si>
    <t>５　有資格者の配置</t>
    <rPh sb="2" eb="6">
      <t>ユウシカクシャ</t>
    </rPh>
    <rPh sb="7" eb="9">
      <t>ハイチ</t>
    </rPh>
    <phoneticPr fontId="10"/>
  </si>
  <si>
    <t>　　　　　①　社会福祉士　　　・・・　　　　　　　人
　　　　　②　精神保健福祉士　・・・　　　　　　　人
　　　　　③　公認心理師等　　・・・　　　　　　　人</t>
    <rPh sb="7" eb="9">
      <t>シャカイ</t>
    </rPh>
    <rPh sb="9" eb="12">
      <t>フクシシ</t>
    </rPh>
    <rPh sb="25" eb="26">
      <t>ヒト</t>
    </rPh>
    <rPh sb="35" eb="37">
      <t>セイシン</t>
    </rPh>
    <rPh sb="37" eb="39">
      <t>ホケン</t>
    </rPh>
    <rPh sb="39" eb="42">
      <t>フクシシ</t>
    </rPh>
    <rPh sb="53" eb="54">
      <t>ヒト</t>
    </rPh>
    <rPh sb="63" eb="65">
      <t>コウニン</t>
    </rPh>
    <rPh sb="65" eb="68">
      <t>シンリシ</t>
    </rPh>
    <rPh sb="68" eb="69">
      <t>トウ</t>
    </rPh>
    <rPh sb="81" eb="82">
      <t>ヒト</t>
    </rPh>
    <phoneticPr fontId="10"/>
  </si>
  <si>
    <t>注１　指定障害福祉サービス基準第135条、第171条において準用する第89条、第211条の３（第213条の
　　11において準用する場合を含む。）又は第213条の19に規定する運営規程を別途添付してください。</t>
    <rPh sb="0" eb="1">
      <t>チュウ</t>
    </rPh>
    <rPh sb="3" eb="5">
      <t>シテイ</t>
    </rPh>
    <rPh sb="5" eb="7">
      <t>ショウガイ</t>
    </rPh>
    <rPh sb="7" eb="9">
      <t>フクシ</t>
    </rPh>
    <rPh sb="13" eb="15">
      <t>キジュン</t>
    </rPh>
    <rPh sb="15" eb="16">
      <t>ダイ</t>
    </rPh>
    <rPh sb="19" eb="20">
      <t>ジョウ</t>
    </rPh>
    <rPh sb="21" eb="22">
      <t>ダイ</t>
    </rPh>
    <rPh sb="25" eb="26">
      <t>ジョウ</t>
    </rPh>
    <rPh sb="30" eb="32">
      <t>ジュンヨウ</t>
    </rPh>
    <rPh sb="34" eb="35">
      <t>ダイ</t>
    </rPh>
    <rPh sb="37" eb="38">
      <t>ジョウ</t>
    </rPh>
    <rPh sb="39" eb="40">
      <t>ダイ</t>
    </rPh>
    <rPh sb="43" eb="44">
      <t>ジョウ</t>
    </rPh>
    <rPh sb="47" eb="48">
      <t>ダイ</t>
    </rPh>
    <rPh sb="51" eb="52">
      <t>ジョウ</t>
    </rPh>
    <rPh sb="62" eb="64">
      <t>ジュンヨウ</t>
    </rPh>
    <rPh sb="66" eb="68">
      <t>バアイ</t>
    </rPh>
    <rPh sb="69" eb="70">
      <t>フク</t>
    </rPh>
    <rPh sb="73" eb="74">
      <t>マタ</t>
    </rPh>
    <rPh sb="75" eb="76">
      <t>ダイ</t>
    </rPh>
    <rPh sb="79" eb="80">
      <t>ジョウ</t>
    </rPh>
    <rPh sb="84" eb="86">
      <t>キテイ</t>
    </rPh>
    <rPh sb="88" eb="90">
      <t>ウンエイ</t>
    </rPh>
    <rPh sb="90" eb="92">
      <t>キテイ</t>
    </rPh>
    <rPh sb="93" eb="95">
      <t>ベット</t>
    </rPh>
    <rPh sb="95" eb="97">
      <t>テンプ</t>
    </rPh>
    <phoneticPr fontId="10"/>
  </si>
  <si>
    <t>注２　公認心理師等には、「心理に関する支援を要する者に対する相談、助言、指導等の援助を行う能
　　力を有する者」を含む。</t>
    <rPh sb="0" eb="1">
      <t>チュウ</t>
    </rPh>
    <rPh sb="3" eb="5">
      <t>コウニン</t>
    </rPh>
    <rPh sb="5" eb="8">
      <t>シンリシ</t>
    </rPh>
    <rPh sb="8" eb="9">
      <t>トウ</t>
    </rPh>
    <rPh sb="13" eb="15">
      <t>シンリ</t>
    </rPh>
    <rPh sb="16" eb="17">
      <t>カン</t>
    </rPh>
    <rPh sb="19" eb="21">
      <t>シエン</t>
    </rPh>
    <rPh sb="22" eb="23">
      <t>ヨウ</t>
    </rPh>
    <rPh sb="25" eb="26">
      <t>モノ</t>
    </rPh>
    <rPh sb="27" eb="28">
      <t>タイ</t>
    </rPh>
    <rPh sb="30" eb="32">
      <t>ソウダン</t>
    </rPh>
    <rPh sb="33" eb="35">
      <t>ジョゲン</t>
    </rPh>
    <rPh sb="36" eb="38">
      <t>シドウ</t>
    </rPh>
    <rPh sb="38" eb="39">
      <t>トウ</t>
    </rPh>
    <rPh sb="40" eb="42">
      <t>エンジョ</t>
    </rPh>
    <rPh sb="43" eb="44">
      <t>オコナ</t>
    </rPh>
    <rPh sb="45" eb="46">
      <t>ノウ</t>
    </rPh>
    <rPh sb="49" eb="50">
      <t>チカラ</t>
    </rPh>
    <rPh sb="51" eb="52">
      <t>ユウ</t>
    </rPh>
    <rPh sb="54" eb="55">
      <t>モノ</t>
    </rPh>
    <rPh sb="57" eb="58">
      <t>フク</t>
    </rPh>
    <phoneticPr fontId="10"/>
  </si>
  <si>
    <t>注３　従業者が有する資格について、当該資格を証する書類の写しを添付してください。</t>
    <rPh sb="0" eb="1">
      <t>チュウ</t>
    </rPh>
    <rPh sb="3" eb="6">
      <t>ジュウギョウシャ</t>
    </rPh>
    <rPh sb="7" eb="8">
      <t>ユウ</t>
    </rPh>
    <rPh sb="10" eb="12">
      <t>シカク</t>
    </rPh>
    <rPh sb="17" eb="19">
      <t>トウガイ</t>
    </rPh>
    <rPh sb="19" eb="21">
      <t>シカク</t>
    </rPh>
    <rPh sb="22" eb="23">
      <t>ショウ</t>
    </rPh>
    <rPh sb="25" eb="27">
      <t>ショルイ</t>
    </rPh>
    <rPh sb="28" eb="29">
      <t>ウツ</t>
    </rPh>
    <rPh sb="31" eb="33">
      <t>テンプ</t>
    </rPh>
    <phoneticPr fontId="10"/>
  </si>
  <si>
    <t>（別紙14）</t>
    <rPh sb="1" eb="3">
      <t>ベッシ</t>
    </rPh>
    <phoneticPr fontId="141"/>
  </si>
  <si>
    <t>強度行動障害者地域移行特別加算に関する届出書</t>
    <rPh sb="0" eb="2">
      <t>キョウド</t>
    </rPh>
    <rPh sb="2" eb="4">
      <t>コウドウ</t>
    </rPh>
    <rPh sb="4" eb="7">
      <t>ショウガイシャ</t>
    </rPh>
    <rPh sb="7" eb="9">
      <t>チイキ</t>
    </rPh>
    <rPh sb="9" eb="11">
      <t>イコウ</t>
    </rPh>
    <rPh sb="11" eb="13">
      <t>トクベツ</t>
    </rPh>
    <rPh sb="13" eb="15">
      <t>カサン</t>
    </rPh>
    <rPh sb="16" eb="17">
      <t>カン</t>
    </rPh>
    <rPh sb="19" eb="22">
      <t>トドケデショ</t>
    </rPh>
    <phoneticPr fontId="10"/>
  </si>
  <si>
    <r>
      <t>実践研修の終了者の数</t>
    </r>
    <r>
      <rPr>
        <sz val="8"/>
        <rFont val="HGSｺﾞｼｯｸM"/>
        <family val="3"/>
        <charset val="128"/>
      </rPr>
      <t>（※１）</t>
    </r>
    <rPh sb="0" eb="2">
      <t>ジッセン</t>
    </rPh>
    <rPh sb="2" eb="4">
      <t>ケンシュウ</t>
    </rPh>
    <rPh sb="5" eb="8">
      <t>シュウリョウシャ</t>
    </rPh>
    <rPh sb="9" eb="10">
      <t>カズ</t>
    </rPh>
    <phoneticPr fontId="10"/>
  </si>
  <si>
    <r>
      <t>基礎研修の終了者の
数及び割合</t>
    </r>
    <r>
      <rPr>
        <sz val="8"/>
        <rFont val="HGSｺﾞｼｯｸM"/>
        <family val="3"/>
        <charset val="128"/>
      </rPr>
      <t>（※２）</t>
    </r>
    <rPh sb="0" eb="2">
      <t>キソ</t>
    </rPh>
    <rPh sb="2" eb="4">
      <t>ケンシュウ</t>
    </rPh>
    <rPh sb="5" eb="8">
      <t>シュウリョウシャ</t>
    </rPh>
    <rPh sb="10" eb="11">
      <t>カズ</t>
    </rPh>
    <rPh sb="11" eb="12">
      <t>オヨ</t>
    </rPh>
    <rPh sb="13" eb="15">
      <t>ワリアイ</t>
    </rPh>
    <phoneticPr fontId="10"/>
  </si>
  <si>
    <t>（※１）サービス管理責任者又は生活支援員のうち１名以上が、強度行動障害支援者養成研修（実践研修）
　　　修了者であること。</t>
    <rPh sb="8" eb="10">
      <t>カンリ</t>
    </rPh>
    <rPh sb="10" eb="13">
      <t>セキニンシャ</t>
    </rPh>
    <rPh sb="13" eb="14">
      <t>マタ</t>
    </rPh>
    <rPh sb="15" eb="17">
      <t>セイカツ</t>
    </rPh>
    <rPh sb="17" eb="20">
      <t>シエンイン</t>
    </rPh>
    <rPh sb="24" eb="25">
      <t>メイ</t>
    </rPh>
    <rPh sb="25" eb="27">
      <t>イジョウ</t>
    </rPh>
    <rPh sb="29" eb="31">
      <t>キョウド</t>
    </rPh>
    <rPh sb="31" eb="33">
      <t>コウドウ</t>
    </rPh>
    <rPh sb="33" eb="35">
      <t>ショウガイ</t>
    </rPh>
    <rPh sb="35" eb="38">
      <t>シエンシャ</t>
    </rPh>
    <rPh sb="38" eb="40">
      <t>ヨウセイ</t>
    </rPh>
    <rPh sb="40" eb="42">
      <t>ケンシュウ</t>
    </rPh>
    <rPh sb="43" eb="45">
      <t>ジッセン</t>
    </rPh>
    <rPh sb="45" eb="47">
      <t>ケンシュウ</t>
    </rPh>
    <rPh sb="52" eb="54">
      <t>シュウリョウ</t>
    </rPh>
    <rPh sb="54" eb="55">
      <t>モノ</t>
    </rPh>
    <phoneticPr fontId="10"/>
  </si>
  <si>
    <t>注１　「職員配置」欄は、サービス管理責任者又は生活支援員として従事する当該事業所の全ての職員につ
　　いて記載してください。
注２　「職種」欄は、サービス管理責任者又は生活支援員の別を記載してください（地域移行支援員や世話
　　人等は含まれません。）。
注３　サービス管理責任者と生活支援員を兼務する者については、同じ者であっても、サービス管理責任者
　　と生活支援員それぞれ別に記載してください。
注４　「研修の受講状況」欄には、①受講が修了又は受講中の場合は「有」を、②受講していない場合は
　　「無」を記載してください。</t>
    <rPh sb="101" eb="103">
      <t>チイキ</t>
    </rPh>
    <rPh sb="103" eb="105">
      <t>イコウ</t>
    </rPh>
    <phoneticPr fontId="10"/>
  </si>
  <si>
    <t>　　</t>
    <phoneticPr fontId="141"/>
  </si>
  <si>
    <t>(標準様式２)</t>
    <rPh sb="1" eb="3">
      <t>ヒョウジュン</t>
    </rPh>
    <rPh sb="3" eb="5">
      <t>ヨウシキ</t>
    </rPh>
    <phoneticPr fontId="10"/>
  </si>
  <si>
    <t>利用者(入所者)又はその家族からの苦情を解決するために講ずる措置の概要</t>
    <rPh sb="0" eb="3">
      <t>リヨウシャ</t>
    </rPh>
    <rPh sb="4" eb="7">
      <t>ニュウショシャ</t>
    </rPh>
    <rPh sb="8" eb="9">
      <t>マタ</t>
    </rPh>
    <rPh sb="12" eb="14">
      <t>カゾク</t>
    </rPh>
    <rPh sb="17" eb="19">
      <t>クジョウ</t>
    </rPh>
    <rPh sb="20" eb="22">
      <t>カイケツ</t>
    </rPh>
    <rPh sb="27" eb="28">
      <t>コウ</t>
    </rPh>
    <rPh sb="30" eb="32">
      <t>ソチ</t>
    </rPh>
    <rPh sb="33" eb="35">
      <t>ガイヨウ</t>
    </rPh>
    <phoneticPr fontId="10"/>
  </si>
  <si>
    <t>指定障害福祉サービス等の種類</t>
    <rPh sb="0" eb="2">
      <t>シテイ</t>
    </rPh>
    <rPh sb="2" eb="4">
      <t>ショウガイ</t>
    </rPh>
    <rPh sb="4" eb="6">
      <t>フクシ</t>
    </rPh>
    <rPh sb="10" eb="11">
      <t>ナド</t>
    </rPh>
    <rPh sb="12" eb="14">
      <t>シュルイ</t>
    </rPh>
    <phoneticPr fontId="10"/>
  </si>
  <si>
    <t>１　利用者(入所者)又はその家族からの相談又は苦情等に対応する常設の窓口(連絡先)、担当者</t>
    <rPh sb="2" eb="5">
      <t>リヨウシャ</t>
    </rPh>
    <rPh sb="6" eb="9">
      <t>ニュウショシャ</t>
    </rPh>
    <rPh sb="10" eb="11">
      <t>マタ</t>
    </rPh>
    <rPh sb="14" eb="16">
      <t>カゾク</t>
    </rPh>
    <rPh sb="19" eb="21">
      <t>ソウダン</t>
    </rPh>
    <rPh sb="21" eb="22">
      <t>マタ</t>
    </rPh>
    <rPh sb="23" eb="25">
      <t>クジョウ</t>
    </rPh>
    <rPh sb="25" eb="26">
      <t>トウ</t>
    </rPh>
    <rPh sb="27" eb="29">
      <t>タイオウ</t>
    </rPh>
    <rPh sb="31" eb="33">
      <t>ジョウセツ</t>
    </rPh>
    <rPh sb="34" eb="36">
      <t>マドグチ</t>
    </rPh>
    <rPh sb="37" eb="40">
      <t>レンラクサキ</t>
    </rPh>
    <rPh sb="42" eb="45">
      <t>タントウシャ</t>
    </rPh>
    <phoneticPr fontId="10"/>
  </si>
  <si>
    <t>(標準様式１)</t>
    <rPh sb="1" eb="3">
      <t>ヒョウジュン</t>
    </rPh>
    <rPh sb="3" eb="5">
      <t>ヨウシキ</t>
    </rPh>
    <phoneticPr fontId="10"/>
  </si>
  <si>
    <t>指定障害福祉サービス等の主たる対象者を特定する理由等</t>
    <rPh sb="0" eb="2">
      <t>シテイ</t>
    </rPh>
    <rPh sb="2" eb="4">
      <t>ショウガイ</t>
    </rPh>
    <rPh sb="4" eb="6">
      <t>フクシ</t>
    </rPh>
    <rPh sb="10" eb="11">
      <t>ナド</t>
    </rPh>
    <rPh sb="12" eb="13">
      <t>シュ</t>
    </rPh>
    <rPh sb="15" eb="17">
      <t>タイショウ</t>
    </rPh>
    <rPh sb="17" eb="18">
      <t>シャ</t>
    </rPh>
    <rPh sb="19" eb="21">
      <t>トクテイ</t>
    </rPh>
    <rPh sb="23" eb="25">
      <t>リユウ</t>
    </rPh>
    <rPh sb="25" eb="26">
      <t>トウ</t>
    </rPh>
    <phoneticPr fontId="10"/>
  </si>
  <si>
    <t>１　申請に係る指定障害福祉サービス等の主たる対象者</t>
    <rPh sb="2" eb="4">
      <t>シンセイ</t>
    </rPh>
    <rPh sb="5" eb="6">
      <t>カカ</t>
    </rPh>
    <rPh sb="7" eb="9">
      <t>シテイ</t>
    </rPh>
    <rPh sb="9" eb="11">
      <t>ショウガイ</t>
    </rPh>
    <rPh sb="11" eb="13">
      <t>フクシ</t>
    </rPh>
    <rPh sb="17" eb="18">
      <t>ナド</t>
    </rPh>
    <rPh sb="19" eb="20">
      <t>シュ</t>
    </rPh>
    <rPh sb="22" eb="24">
      <t>タイショウ</t>
    </rPh>
    <rPh sb="24" eb="25">
      <t>シャ</t>
    </rPh>
    <phoneticPr fontId="10"/>
  </si>
  <si>
    <t>(１)拡充予定の有無</t>
    <rPh sb="3" eb="5">
      <t>カクジュウ</t>
    </rPh>
    <rPh sb="5" eb="7">
      <t>ヨテイ</t>
    </rPh>
    <rPh sb="8" eb="10">
      <t>ウム</t>
    </rPh>
    <phoneticPr fontId="10"/>
  </si>
  <si>
    <t>(　　有り　　・　　無し　　)</t>
    <rPh sb="3" eb="4">
      <t>ア</t>
    </rPh>
    <rPh sb="10" eb="11">
      <t>ナ</t>
    </rPh>
    <phoneticPr fontId="17"/>
  </si>
  <si>
    <t>(２)拡充予定の内容及び予定時期</t>
    <rPh sb="3" eb="5">
      <t>カクジュウ</t>
    </rPh>
    <rPh sb="5" eb="7">
      <t>ヨテイ</t>
    </rPh>
    <rPh sb="8" eb="10">
      <t>ナイヨウ</t>
    </rPh>
    <rPh sb="10" eb="11">
      <t>オヨ</t>
    </rPh>
    <rPh sb="12" eb="14">
      <t>ヨテイ</t>
    </rPh>
    <rPh sb="14" eb="16">
      <t>ジキ</t>
    </rPh>
    <phoneticPr fontId="10"/>
  </si>
  <si>
    <t>(３)拡充のための方策</t>
    <rPh sb="3" eb="5">
      <t>カクジュウ</t>
    </rPh>
    <rPh sb="9" eb="11">
      <t>ホウサク</t>
    </rPh>
    <phoneticPr fontId="10"/>
  </si>
  <si>
    <t>(標準様式３)</t>
    <rPh sb="1" eb="3">
      <t>ヒョウジュン</t>
    </rPh>
    <rPh sb="3" eb="5">
      <t>ヨウシキ</t>
    </rPh>
    <phoneticPr fontId="10"/>
  </si>
  <si>
    <t>誓　約　書</t>
    <phoneticPr fontId="10"/>
  </si>
  <si>
    <t>八王子市長</t>
    <rPh sb="0" eb="5">
      <t>ハチオウジシチョウ</t>
    </rPh>
    <phoneticPr fontId="10"/>
  </si>
  <si>
    <t>殿</t>
    <phoneticPr fontId="10"/>
  </si>
  <si>
    <t xml:space="preserve">申請者    </t>
    <phoneticPr fontId="10"/>
  </si>
  <si>
    <t>（名称）</t>
    <rPh sb="1" eb="3">
      <t>メイショウ</t>
    </rPh>
    <phoneticPr fontId="10"/>
  </si>
  <si>
    <t>（代表者の職名・氏名）</t>
    <rPh sb="1" eb="4">
      <t>ダイヒョウシャ</t>
    </rPh>
    <rPh sb="5" eb="7">
      <t>ショクメイ</t>
    </rPh>
    <rPh sb="8" eb="10">
      <t>シメイ</t>
    </rPh>
    <phoneticPr fontId="10"/>
  </si>
  <si>
    <r>
      <rPr>
        <sz val="11"/>
        <rFont val="ＭＳ Ｐゴシック"/>
        <family val="3"/>
        <charset val="128"/>
        <scheme val="minor"/>
      </rPr>
      <t>　申請者が別紙のいずれにも該当しない者であることを誓約します。</t>
    </r>
    <r>
      <rPr>
        <sz val="10"/>
        <rFont val="ＭＳ Ｐゴシック"/>
        <family val="3"/>
        <charset val="128"/>
        <scheme val="minor"/>
      </rPr>
      <t xml:space="preserve">
</t>
    </r>
    <rPh sb="5" eb="7">
      <t>ベッシ</t>
    </rPh>
    <phoneticPr fontId="10"/>
  </si>
  <si>
    <t>別紙①：　障害福祉サービス事業者向け</t>
    <rPh sb="0" eb="2">
      <t>ベッシ</t>
    </rPh>
    <rPh sb="5" eb="7">
      <t>ショウガイ</t>
    </rPh>
    <rPh sb="7" eb="9">
      <t>フクシ</t>
    </rPh>
    <rPh sb="13" eb="16">
      <t>ジギョウシャ</t>
    </rPh>
    <rPh sb="16" eb="17">
      <t>ム</t>
    </rPh>
    <phoneticPr fontId="10"/>
  </si>
  <si>
    <t>別紙②：　障害者支援施設向け</t>
    <rPh sb="0" eb="2">
      <t>ベッシ</t>
    </rPh>
    <rPh sb="5" eb="8">
      <t>ショウガイシャ</t>
    </rPh>
    <rPh sb="8" eb="10">
      <t>シエン</t>
    </rPh>
    <rPh sb="12" eb="13">
      <t>ム</t>
    </rPh>
    <phoneticPr fontId="10"/>
  </si>
  <si>
    <t>別紙③：　一般相談支援事業者向け</t>
    <rPh sb="0" eb="2">
      <t>ベッシ</t>
    </rPh>
    <rPh sb="5" eb="7">
      <t>イッパン</t>
    </rPh>
    <rPh sb="7" eb="9">
      <t>ソウダン</t>
    </rPh>
    <rPh sb="9" eb="11">
      <t>シエン</t>
    </rPh>
    <rPh sb="11" eb="14">
      <t>ジギョウシャ</t>
    </rPh>
    <rPh sb="14" eb="15">
      <t>ム</t>
    </rPh>
    <phoneticPr fontId="10"/>
  </si>
  <si>
    <t>別紙④：　特定相談支援事業者向け</t>
    <rPh sb="0" eb="2">
      <t>ベッシ</t>
    </rPh>
    <rPh sb="5" eb="7">
      <t>トクテイ</t>
    </rPh>
    <rPh sb="7" eb="9">
      <t>ソウダン</t>
    </rPh>
    <rPh sb="9" eb="11">
      <t>シエン</t>
    </rPh>
    <rPh sb="11" eb="14">
      <t>ジギョウシャ</t>
    </rPh>
    <rPh sb="14" eb="15">
      <t>ム</t>
    </rPh>
    <phoneticPr fontId="10"/>
  </si>
  <si>
    <t>別紙⑤：　障害児通所支援事業者向け</t>
    <rPh sb="0" eb="2">
      <t>ベッシ</t>
    </rPh>
    <rPh sb="5" eb="8">
      <t>ショウガイジ</t>
    </rPh>
    <rPh sb="8" eb="10">
      <t>ツウショ</t>
    </rPh>
    <rPh sb="10" eb="12">
      <t>シエン</t>
    </rPh>
    <rPh sb="12" eb="15">
      <t>ジギョウシャ</t>
    </rPh>
    <rPh sb="15" eb="16">
      <t>ム</t>
    </rPh>
    <phoneticPr fontId="10"/>
  </si>
  <si>
    <t>別紙⑥：　障害児入所施設向け</t>
    <rPh sb="0" eb="2">
      <t>ベッシ</t>
    </rPh>
    <rPh sb="5" eb="8">
      <t>ショウガイジ</t>
    </rPh>
    <rPh sb="8" eb="10">
      <t>ニュウショ</t>
    </rPh>
    <rPh sb="10" eb="12">
      <t>シセツ</t>
    </rPh>
    <rPh sb="12" eb="13">
      <t>ム</t>
    </rPh>
    <phoneticPr fontId="10"/>
  </si>
  <si>
    <t>別紙⑦：　障害児相談支援事業者向け</t>
    <rPh sb="0" eb="2">
      <t>ベッシ</t>
    </rPh>
    <rPh sb="5" eb="8">
      <t>ショウガイジ</t>
    </rPh>
    <rPh sb="8" eb="10">
      <t>ソウダン</t>
    </rPh>
    <rPh sb="10" eb="12">
      <t>シエン</t>
    </rPh>
    <rPh sb="12" eb="15">
      <t>ジギョウシャ</t>
    </rPh>
    <rPh sb="15" eb="16">
      <t>ム</t>
    </rPh>
    <phoneticPr fontId="10"/>
  </si>
  <si>
    <t>注　該当する種別に○を付けてください。</t>
    <rPh sb="0" eb="1">
      <t>チュウ</t>
    </rPh>
    <rPh sb="2" eb="4">
      <t>ガイトウ</t>
    </rPh>
    <rPh sb="6" eb="8">
      <t>シュベツ</t>
    </rPh>
    <rPh sb="11" eb="12">
      <t>ツ</t>
    </rPh>
    <phoneticPr fontId="10"/>
  </si>
  <si>
    <t>（別紙①：障害福祉サービス事業者向け）</t>
    <rPh sb="1" eb="3">
      <t>ベッシ</t>
    </rPh>
    <rPh sb="5" eb="7">
      <t>ショウガイ</t>
    </rPh>
    <rPh sb="7" eb="9">
      <t>フクシ</t>
    </rPh>
    <rPh sb="15" eb="16">
      <t>シャ</t>
    </rPh>
    <rPh sb="16" eb="17">
      <t>ム</t>
    </rPh>
    <phoneticPr fontId="141"/>
  </si>
  <si>
    <t>障害者の日常生活及び社会生活を総合的に支援するための法律第３６条第３項</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8" eb="29">
      <t>ダイ</t>
    </rPh>
    <rPh sb="31" eb="32">
      <t>ジョウ</t>
    </rPh>
    <rPh sb="32" eb="33">
      <t>ダイ</t>
    </rPh>
    <rPh sb="34" eb="35">
      <t>コウダイジョウダイコウ</t>
    </rPh>
    <phoneticPr fontId="141"/>
  </si>
  <si>
    <t>一</t>
    <rPh sb="0" eb="1">
      <t>イチ</t>
    </rPh>
    <phoneticPr fontId="10"/>
  </si>
  <si>
    <t>申請者が都道府県の条例で定める者でないとき。</t>
    <phoneticPr fontId="10"/>
  </si>
  <si>
    <t>二</t>
    <rPh sb="0" eb="1">
      <t>ニ</t>
    </rPh>
    <phoneticPr fontId="10"/>
  </si>
  <si>
    <t>当該申請に係るサービス事業所の従業者の知識及び技能並びに人員が、第四十三条第一項の都道府県の条例で定める基準を満たしていないとき。</t>
    <phoneticPr fontId="10"/>
  </si>
  <si>
    <t>三</t>
    <rPh sb="0" eb="1">
      <t>サン</t>
    </rPh>
    <phoneticPr fontId="10"/>
  </si>
  <si>
    <t>申請者が、第四十三条第二項の都道府県の条例で定める指定障害福祉サービスの事業の設備及び運営に関する基準に従って適正な障害福祉サービス事業の運営をすることができないと認められるとき。</t>
    <phoneticPr fontId="10"/>
  </si>
  <si>
    <t>四</t>
    <rPh sb="0" eb="1">
      <t>ヨン</t>
    </rPh>
    <phoneticPr fontId="10"/>
  </si>
  <si>
    <t>申請者が、拘禁刑以上の刑に処せられ、その執行を終わり、又は執行を受けることがなくなるまでの者であるとき。</t>
    <phoneticPr fontId="10"/>
  </si>
  <si>
    <t>五</t>
    <rPh sb="0" eb="1">
      <t>ゴ</t>
    </rPh>
    <phoneticPr fontId="10"/>
  </si>
  <si>
    <t>申請者が、この法律その他国民の保健医療若しくは福祉に関する法律で政令で定めるものの規定により罰金の刑に処せられ、その執行を終わり、又は執行を受けることがなくなるまでの者であるとき。</t>
    <phoneticPr fontId="10"/>
  </si>
  <si>
    <t>五の二</t>
    <rPh sb="0" eb="1">
      <t>ゴ</t>
    </rPh>
    <rPh sb="2" eb="3">
      <t>ニ</t>
    </rPh>
    <phoneticPr fontId="10"/>
  </si>
  <si>
    <t>申請者が、労働に関する法律の規定であって政令で定めるものにより罰金の刑に処せられ、その執行を終わり、又は執行を受けることがなくなるまでの者であるとき。</t>
    <phoneticPr fontId="10"/>
  </si>
  <si>
    <t>六</t>
    <rPh sb="0" eb="1">
      <t>ロク</t>
    </rPh>
    <phoneticPr fontId="10"/>
  </si>
  <si>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サービス事所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障害福祉サービス事業者の指定の取消しのうち当該指定の取消しの処分の理由となった事実及び当該事実の発生を防止するための当該指定障害福祉サービス事業者による業務管理体制の整備についての取組の状況その他の当該事実に関して当該指定障害福祉サービス事業者が有していた責任の程度を考慮して、この号本文に規定する指定の取消しに該当しないこととすることが相当であると認められるものとして主務省令で定めるものに該当する場合を除く。</t>
    <phoneticPr fontId="10"/>
  </si>
  <si>
    <t>七</t>
    <rPh sb="0" eb="1">
      <t>ナナ</t>
    </rPh>
    <phoneticPr fontId="10"/>
  </si>
  <si>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主務省令で定めるもの（以下この号において「申請者の親会社等」という。）、申請者の親会社等が株式の所有その他の事由を通じてその事業を実質的に支配し、若しくはその事業に重要な影響を与える関係にある者として主務省令で定めるもの又は当該申請者が株式の所有その他の事由を通じてその事業を実質的に支配し、若しくはその事業に重要な影響を与える関係にある者として主務省令で定めるもののうち、当該申請者と主務省令で定める密接な関係を有する法人をいう。）が、第五十条第一項、第五十一条の二十九第一項若しくは第二項又は第七十六条の三第六項の規定により指定を取り消され、その取消しの日から起算して五年を経過していないとき。ただし、当該指定の取消しが、指定障害福祉サービス事業者の指定の取消しのうち当該指定の取消しの処分の理由となった事実及び当該事実の発生を防止するための当該指定障害福祉サービス事業者による業務管理体制の整備についての取組の状況その他の当該事実に関して当該指定障害福祉サービス事業者が有していた責任の程度を考慮して、この号本文に規定する指定の取消しに該当しないこととすることが相当であると認められるものとして主務省令で定めるものに該当する場合を除く。</t>
    <phoneticPr fontId="10"/>
  </si>
  <si>
    <t>八</t>
    <rPh sb="0" eb="1">
      <t>ハチ</t>
    </rPh>
    <phoneticPr fontId="10"/>
  </si>
  <si>
    <t>申請者が、第五十条第一項、第五十一条の二十九第一項若しくは第二項又は第七十六条の三第六項の規定による指定の取消しの処分に係る行政手続法第十五条の規定による通知があった日から当該処分をする日又は処分をしないことを決定する日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phoneticPr fontId="10"/>
  </si>
  <si>
    <t>九</t>
    <rPh sb="0" eb="1">
      <t>キュウ</t>
    </rPh>
    <phoneticPr fontId="10"/>
  </si>
  <si>
    <t>申請者が、第四十八条第一項（同条第三項において準用する場合を含む。）又は第五十一条の二十七第一項若しくは第二項の規定による検査が行われた日から聴聞決定予定日（当該検査の結果に基づき第五十条第一項又は第五十一条の二十九第一項若しくは第二項の規定による指定の取消しの処分に係る聴聞を行うか否かの決定をすることが見込まれる日として主務省令で定めるところにより都道府県知事が当該申請者に当該検査が行われた日から十日以内に特定の日を通知した場合における当該特定の日をいう。）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phoneticPr fontId="10"/>
  </si>
  <si>
    <t>十</t>
    <rPh sb="0" eb="1">
      <t>ジュウ</t>
    </rPh>
    <phoneticPr fontId="10"/>
  </si>
  <si>
    <t>第八号に規定する期間内に第四十六条第二項又は第五十一条の二十五第二項若しくは第四項の規定による事業の廃止の届出があった場合において、申請者が、同号の通知の日前六十日以内に当該届出に係る法人（当該事業の廃止について相当の理由がある法人を除く。）の役員等又は当該届出に係る法人でない者（当該事業の廃止について相当の理由がある者を除く。）の管理者であった者で、当該届出の日から起算して五年を経過しないものであるとき。</t>
    <phoneticPr fontId="10"/>
  </si>
  <si>
    <t>十一</t>
    <rPh sb="0" eb="1">
      <t>ジュウ</t>
    </rPh>
    <rPh sb="1" eb="2">
      <t>イチ</t>
    </rPh>
    <phoneticPr fontId="10"/>
  </si>
  <si>
    <t>申請者が、指定の申請前五年以内に障害福祉サービスに関し不正又は著しく不当な行為をした者であるとき。</t>
    <phoneticPr fontId="10"/>
  </si>
  <si>
    <t>十二</t>
    <rPh sb="0" eb="1">
      <t>ジュウ</t>
    </rPh>
    <rPh sb="1" eb="2">
      <t>ニ</t>
    </rPh>
    <phoneticPr fontId="10"/>
  </si>
  <si>
    <t>申請者が、法人で、その役員等のうちに第四号から第六号まで又は第八号から前号までのいずれかに該当する者のあるものであるとき。</t>
    <phoneticPr fontId="10"/>
  </si>
  <si>
    <t>十三</t>
    <rPh sb="0" eb="1">
      <t>ジュウ</t>
    </rPh>
    <rPh sb="1" eb="2">
      <t>サン</t>
    </rPh>
    <phoneticPr fontId="10"/>
  </si>
  <si>
    <t>申請者が、法人でない者で、その管理者が第四号から第六号まで又は第八号から第十一号までのいずれかに該当する者であるとき。</t>
    <phoneticPr fontId="10"/>
  </si>
  <si>
    <t>　※療養介護に係る指定の申請にあっては、第七号を除く。</t>
    <rPh sb="2" eb="4">
      <t>リョウヨウ</t>
    </rPh>
    <rPh sb="4" eb="6">
      <t>カイゴ</t>
    </rPh>
    <rPh sb="7" eb="8">
      <t>カカ</t>
    </rPh>
    <rPh sb="9" eb="11">
      <t>シテイ</t>
    </rPh>
    <rPh sb="12" eb="14">
      <t>シンセイ</t>
    </rPh>
    <rPh sb="20" eb="21">
      <t>ダイ</t>
    </rPh>
    <rPh sb="21" eb="22">
      <t>ナナ</t>
    </rPh>
    <rPh sb="22" eb="23">
      <t>ゴウ</t>
    </rPh>
    <rPh sb="24" eb="25">
      <t>ノゾ</t>
    </rPh>
    <phoneticPr fontId="10"/>
  </si>
  <si>
    <t>付表６</t>
    <rPh sb="0" eb="2">
      <t>フヒョウ</t>
    </rPh>
    <phoneticPr fontId="10"/>
  </si>
  <si>
    <t>別紙1-1</t>
    <rPh sb="0" eb="2">
      <t>ベッシ</t>
    </rPh>
    <phoneticPr fontId="10"/>
  </si>
  <si>
    <t>標準様式３（誓約書）</t>
    <phoneticPr fontId="10"/>
  </si>
  <si>
    <t>（別紙１ー１）</t>
    <rPh sb="1" eb="3">
      <t>ベッシ</t>
    </rPh>
    <phoneticPr fontId="141"/>
  </si>
  <si>
    <t>人員配置区分
（※2）</t>
    <rPh sb="0" eb="2">
      <t>ジンイン</t>
    </rPh>
    <rPh sb="2" eb="4">
      <t>ハイチ</t>
    </rPh>
    <rPh sb="4" eb="6">
      <t>クブン</t>
    </rPh>
    <phoneticPr fontId="10"/>
  </si>
  <si>
    <t>福祉・介護職員等処遇改善加算対象（※19）</t>
    <rPh sb="0" eb="2">
      <t>フクシ</t>
    </rPh>
    <rPh sb="3" eb="5">
      <t>カイゴ</t>
    </rPh>
    <rPh sb="5" eb="7">
      <t>ショクイン</t>
    </rPh>
    <rPh sb="7" eb="8">
      <t>トウ</t>
    </rPh>
    <rPh sb="8" eb="10">
      <t>ショグウ</t>
    </rPh>
    <rPh sb="10" eb="12">
      <t>カイゼン</t>
    </rPh>
    <rPh sb="12" eb="14">
      <t>カサン</t>
    </rPh>
    <rPh sb="14" eb="16">
      <t>タイショウ</t>
    </rPh>
    <phoneticPr fontId="10"/>
  </si>
  <si>
    <r>
      <t>１．なし　　２．Ⅰ・イ　　３．Ⅱ・イ　　４．Ⅲ　　５．Ⅳ</t>
    </r>
    <r>
      <rPr>
        <strike/>
        <sz val="11"/>
        <rFont val="ＭＳ ゴシック"/>
        <family val="3"/>
        <charset val="128"/>
      </rPr>
      <t xml:space="preserve">
</t>
    </r>
    <r>
      <rPr>
        <sz val="11"/>
        <rFont val="ＭＳ ゴシック"/>
        <family val="3"/>
        <charset val="128"/>
      </rPr>
      <t>７．Ⅰ・ロ　８．Ⅱ・ロ</t>
    </r>
    <phoneticPr fontId="10"/>
  </si>
  <si>
    <t>就労選択支援について、「業務継続計画未策定」欄は、令和９年４月１日以降の場合に設定する。</t>
    <rPh sb="0" eb="2">
      <t>シュウロウ</t>
    </rPh>
    <rPh sb="2" eb="4">
      <t>センタク</t>
    </rPh>
    <rPh sb="4" eb="6">
      <t>シエン</t>
    </rPh>
    <rPh sb="12" eb="14">
      <t>ギョウム</t>
    </rPh>
    <rPh sb="14" eb="16">
      <t>ケイゾク</t>
    </rPh>
    <rPh sb="16" eb="18">
      <t>ケイカク</t>
    </rPh>
    <rPh sb="18" eb="21">
      <t>ミサクテイ</t>
    </rPh>
    <rPh sb="22" eb="23">
      <t>ラン</t>
    </rPh>
    <rPh sb="25" eb="27">
      <t>レイワ</t>
    </rPh>
    <rPh sb="28" eb="29">
      <t>ネン</t>
    </rPh>
    <rPh sb="30" eb="31">
      <t>ガツ</t>
    </rPh>
    <rPh sb="32" eb="33">
      <t>ニチ</t>
    </rPh>
    <rPh sb="33" eb="35">
      <t>イコウ</t>
    </rPh>
    <rPh sb="36" eb="38">
      <t>バアイ</t>
    </rPh>
    <rPh sb="39" eb="41">
      <t>セッテイ</t>
    </rPh>
    <phoneticPr fontId="141"/>
  </si>
  <si>
    <t>以下のサービスについて、指定障害者支援施設にて支援を行う場合、「福祉・介護職員等処遇改善加算」欄は「１．なし」、「２．Ⅰ・イ」、「４．Ⅲ」、「５．Ⅳ」、または「７．Ⅰ・ロ」を設定する。
　生活介護、自立訓練（機能訓練・生活訓練）、就労移行支援、就労移行支援（養成）、就労継続支援A型、就労継続支援B型</t>
    <rPh sb="12" eb="14">
      <t>シテイ</t>
    </rPh>
    <rPh sb="14" eb="17">
      <t>ショウガイシャ</t>
    </rPh>
    <rPh sb="17" eb="19">
      <t>シエン</t>
    </rPh>
    <rPh sb="19" eb="21">
      <t>シセツ</t>
    </rPh>
    <rPh sb="23" eb="25">
      <t>シエン</t>
    </rPh>
    <rPh sb="26" eb="27">
      <t>オコナ</t>
    </rPh>
    <rPh sb="28" eb="30">
      <t>バアイ</t>
    </rPh>
    <rPh sb="94" eb="96">
      <t>セイカツ</t>
    </rPh>
    <rPh sb="96" eb="98">
      <t>カイゴ</t>
    </rPh>
    <rPh sb="99" eb="101">
      <t>ジリツ</t>
    </rPh>
    <rPh sb="101" eb="103">
      <t>クンレン</t>
    </rPh>
    <rPh sb="104" eb="106">
      <t>キノウ</t>
    </rPh>
    <rPh sb="106" eb="108">
      <t>クンレン</t>
    </rPh>
    <rPh sb="109" eb="111">
      <t>セイカツ</t>
    </rPh>
    <rPh sb="111" eb="113">
      <t>クンレン</t>
    </rPh>
    <rPh sb="115" eb="117">
      <t>シュウロウ</t>
    </rPh>
    <rPh sb="117" eb="119">
      <t>イコウ</t>
    </rPh>
    <rPh sb="119" eb="121">
      <t>シエン</t>
    </rPh>
    <rPh sb="122" eb="128">
      <t>シュウロウイコウシエン</t>
    </rPh>
    <rPh sb="133" eb="135">
      <t>シュウロウ</t>
    </rPh>
    <rPh sb="135" eb="137">
      <t>ケイゾク</t>
    </rPh>
    <rPh sb="137" eb="139">
      <t>シエン</t>
    </rPh>
    <rPh sb="140" eb="141">
      <t>ガタ</t>
    </rPh>
    <rPh sb="142" eb="148">
      <t>シュウロウケイゾクシエン</t>
    </rPh>
    <rPh sb="149" eb="150">
      <t>ガタ</t>
    </rPh>
    <phoneticPr fontId="141"/>
  </si>
  <si>
    <t>※２：「異動区分」欄において「３終了」の場合は、１利用者の状況、２加配される従業者の状況の記載は
　　　不要とする。</t>
    <phoneticPr fontId="193"/>
  </si>
  <si>
    <t>当該年度の前年度の
９月30日時点における
事業所の定員数</t>
    <rPh sb="0" eb="2">
      <t>トウガイ</t>
    </rPh>
    <rPh sb="2" eb="4">
      <t>ネンド</t>
    </rPh>
    <rPh sb="5" eb="8">
      <t>ゼンネンド</t>
    </rPh>
    <rPh sb="11" eb="12">
      <t>ガツ</t>
    </rPh>
    <rPh sb="14" eb="15">
      <t>ニチ</t>
    </rPh>
    <rPh sb="15" eb="17">
      <t>ジテン</t>
    </rPh>
    <rPh sb="22" eb="25">
      <t>ジギョウショ</t>
    </rPh>
    <rPh sb="26" eb="28">
      <t>テイイン</t>
    </rPh>
    <rPh sb="28" eb="29">
      <t>スウ</t>
    </rPh>
    <phoneticPr fontId="141"/>
  </si>
  <si>
    <t>人</t>
    <rPh sb="0" eb="1">
      <t>ニン</t>
    </rPh>
    <phoneticPr fontId="141"/>
  </si>
  <si>
    <t>注１　就労定着者とは、生活介護等を受けた後、就労し、当該年度の前年度において就労継続している期間が６月に達した者をいう。
　　　なお、就労とは企業等との雇用契約に基づく就労をいい、労働時間等労働条件の内容は問わない。
　　　ただし、就労継続支援Ａ型事業所の利用者としての移行は除く。
注２　通常の事業所に雇用されている者であって労働時間の延長又は休職からの復職の際に就労に必要な知識及び能力の向上のための支援を
　　　一時的に必要とするものが、生活介護等を受けた場合にあっては、当該生活介護等を受けた後、就労を継続している期間が 6 月に
　　　達した者を就労定着者として取り扱う。具体的には、労働時間の延長の場合には生活介護等の終了日の翌日、休職からの復職の場合は
　　　実際に企業に復職した日を１日目として６月に達した者とする。
注３　届出時点の継続状況には、就労が継続している場合には「継続」、離職している場合には「離職」と記入。
　　　（離職している場合は離職日も記入）
注４　加算単位数は前年度の就労定着者の数に利用定員に応じた所定単位数を乗じて得た単位数を加算することとなる。
注５　前年度における就労定着者の数については、当該年度の前年度の９月30日時点における事業所の定員数を上限とする。</t>
    <rPh sb="11" eb="13">
      <t>セイカツ</t>
    </rPh>
    <rPh sb="13" eb="15">
      <t>カイゴ</t>
    </rPh>
    <rPh sb="135" eb="137">
      <t>イコウ</t>
    </rPh>
    <rPh sb="142" eb="143">
      <t>チュウ</t>
    </rPh>
    <rPh sb="367" eb="368">
      <t>チュウ</t>
    </rPh>
    <rPh sb="370" eb="372">
      <t>トドケデ</t>
    </rPh>
    <rPh sb="372" eb="374">
      <t>ジテン</t>
    </rPh>
    <rPh sb="375" eb="377">
      <t>ケイゾク</t>
    </rPh>
    <rPh sb="377" eb="379">
      <t>ジョウキョウ</t>
    </rPh>
    <rPh sb="382" eb="384">
      <t>シュウロウ</t>
    </rPh>
    <rPh sb="385" eb="387">
      <t>ケイゾク</t>
    </rPh>
    <rPh sb="391" eb="393">
      <t>バアイ</t>
    </rPh>
    <rPh sb="396" eb="398">
      <t>ケイゾク</t>
    </rPh>
    <rPh sb="400" eb="402">
      <t>リショク</t>
    </rPh>
    <rPh sb="406" eb="408">
      <t>バアイ</t>
    </rPh>
    <rPh sb="411" eb="413">
      <t>リショク</t>
    </rPh>
    <rPh sb="415" eb="417">
      <t>キニュウ</t>
    </rPh>
    <rPh sb="440" eb="441">
      <t>チュウ</t>
    </rPh>
    <rPh sb="443" eb="445">
      <t>カサン</t>
    </rPh>
    <rPh sb="445" eb="447">
      <t>タンイ</t>
    </rPh>
    <rPh sb="447" eb="448">
      <t>スウ</t>
    </rPh>
    <rPh sb="449" eb="452">
      <t>ゼンネンド</t>
    </rPh>
    <rPh sb="453" eb="455">
      <t>シュウロウ</t>
    </rPh>
    <rPh sb="455" eb="457">
      <t>テイチャク</t>
    </rPh>
    <rPh sb="457" eb="458">
      <t>シャ</t>
    </rPh>
    <rPh sb="459" eb="460">
      <t>カズ</t>
    </rPh>
    <rPh sb="461" eb="463">
      <t>リヨウ</t>
    </rPh>
    <rPh sb="463" eb="465">
      <t>テイイン</t>
    </rPh>
    <rPh sb="466" eb="467">
      <t>オウ</t>
    </rPh>
    <rPh sb="469" eb="471">
      <t>ショテイ</t>
    </rPh>
    <rPh sb="471" eb="474">
      <t>タンイスウ</t>
    </rPh>
    <rPh sb="475" eb="476">
      <t>ジョウ</t>
    </rPh>
    <rPh sb="478" eb="479">
      <t>エ</t>
    </rPh>
    <rPh sb="480" eb="483">
      <t>タンイスウ</t>
    </rPh>
    <rPh sb="484" eb="486">
      <t>カサン</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</si>
</sst>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6" formatCode="&quot;¥&quot;#,##0;[Red]&quot;¥&quot;\-#,##0"/>
    <numFmt numFmtId="176" formatCode="0.0_ "/>
    <numFmt numFmtId="177" formatCode="0_ "/>
    <numFmt numFmtId="178" formatCode="&quot;（&quot;_ @_ &quot;）&quot;"/>
    <numFmt numFmtId="179" formatCode="[$-411]ge\.m\.d;@"/>
    <numFmt numFmtId="180" formatCode="#,##0_ "/>
    <numFmt numFmtId="181" formatCode="#,##0_ ;[Red]\-#,##0\ "/>
    <numFmt numFmtId="182" formatCode="[$-411]ggge&quot;年&quot;m&quot;月&quot;d&quot;日&quot;;@"/>
    <numFmt numFmtId="183" formatCode="[$-409]d;@"/>
    <numFmt numFmtId="184" formatCode="aaa"/>
    <numFmt numFmtId="185" formatCode="[$-409]d&quot;月&quot;"/>
    <numFmt numFmtId="186" formatCode="###########&quot;人&quot;"/>
    <numFmt numFmtId="187" formatCode="0.0000_ "/>
    <numFmt numFmtId="188" formatCode="##########.###&quot;人&quot;"/>
  </numFmts>
  <fonts count="232"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1"/>
      <name val="ＭＳ 明朝"/>
      <family val="1"/>
      <charset val="128"/>
    </font>
    <font>
      <sz val="6"/>
      <name val="ＭＳ Ｐゴシック"/>
      <family val="3"/>
      <charset val="128"/>
    </font>
    <font>
      <sz val="12"/>
      <name val="ＭＳ 明朝"/>
      <family val="1"/>
      <charset val="128"/>
    </font>
    <font>
      <sz val="11"/>
      <color theme="1"/>
      <name val="ＭＳ Ｐゴシック"/>
      <family val="3"/>
      <charset val="128"/>
      <scheme val="minor"/>
    </font>
    <font>
      <sz val="12"/>
      <name val="ＭＳ ゴシック"/>
      <family val="3"/>
      <charset val="128"/>
    </font>
    <font>
      <sz val="14"/>
      <name val="ＭＳ ゴシック"/>
      <family val="3"/>
      <charset val="128"/>
    </font>
    <font>
      <sz val="11"/>
      <name val="ＭＳ ゴシック"/>
      <family val="3"/>
      <charset val="128"/>
    </font>
    <font>
      <sz val="10"/>
      <name val="ＭＳ ゴシック"/>
      <family val="3"/>
      <charset val="128"/>
    </font>
    <font>
      <sz val="6"/>
      <name val="ＭＳ Ｐゴシック"/>
      <family val="2"/>
      <charset val="128"/>
      <scheme val="minor"/>
    </font>
    <font>
      <sz val="8"/>
      <name val="ＭＳ ゴシック"/>
      <family val="3"/>
      <charset val="128"/>
    </font>
    <font>
      <sz val="11"/>
      <color theme="1"/>
      <name val="ＭＳ Ｐゴシック"/>
      <family val="3"/>
      <charset val="128"/>
    </font>
    <font>
      <sz val="18"/>
      <color theme="1"/>
      <name val="ＭＳ ゴシック"/>
      <family val="3"/>
      <charset val="128"/>
    </font>
    <font>
      <sz val="11"/>
      <color theme="1"/>
      <name val="ＭＳ ゴシック"/>
      <family val="3"/>
      <charset val="128"/>
    </font>
    <font>
      <sz val="11"/>
      <color rgb="FFFF0000"/>
      <name val="ＭＳ ゴシック"/>
      <family val="3"/>
      <charset val="128"/>
    </font>
    <font>
      <sz val="11"/>
      <color rgb="FFFF0000"/>
      <name val="ＭＳ Ｐゴシック"/>
      <family val="3"/>
      <charset val="128"/>
    </font>
    <font>
      <sz val="11"/>
      <color indexed="10"/>
      <name val="ＭＳ Ｐゴシック"/>
      <family val="3"/>
      <charset val="128"/>
    </font>
    <font>
      <sz val="11"/>
      <color indexed="8"/>
      <name val="ＭＳ Ｐゴシック"/>
      <family val="3"/>
      <charset val="128"/>
    </font>
    <font>
      <sz val="11"/>
      <name val="ＭＳ Ｐゴシック"/>
      <family val="3"/>
      <charset val="128"/>
      <scheme val="minor"/>
    </font>
    <font>
      <sz val="10"/>
      <color theme="1"/>
      <name val="ＭＳ ゴシック"/>
      <family val="3"/>
      <charset val="128"/>
    </font>
    <font>
      <sz val="14"/>
      <name val="ＭＳ Ｐゴシック"/>
      <family val="3"/>
      <charset val="128"/>
    </font>
    <font>
      <sz val="9"/>
      <name val="ＭＳ ゴシック"/>
      <family val="3"/>
      <charset val="128"/>
    </font>
    <font>
      <sz val="10"/>
      <color rgb="FFFF0000"/>
      <name val="ＭＳ ゴシック"/>
      <family val="3"/>
      <charset val="128"/>
    </font>
    <font>
      <sz val="12"/>
      <name val="ＭＳ Ｐゴシック"/>
      <family val="3"/>
      <charset val="128"/>
      <scheme val="minor"/>
    </font>
    <font>
      <sz val="16"/>
      <name val="ＭＳ Ｐゴシック"/>
      <family val="3"/>
      <charset val="128"/>
      <scheme val="minor"/>
    </font>
    <font>
      <sz val="10"/>
      <name val="ＭＳ Ｐゴシック"/>
      <family val="3"/>
      <charset val="128"/>
      <scheme val="minor"/>
    </font>
    <font>
      <sz val="10"/>
      <name val="ＭＳ Ｐゴシック"/>
      <family val="3"/>
      <charset val="128"/>
    </font>
    <font>
      <sz val="20"/>
      <color indexed="8"/>
      <name val="ＭＳ Ｐゴシック"/>
      <family val="3"/>
      <charset val="128"/>
    </font>
    <font>
      <sz val="16"/>
      <color indexed="8"/>
      <name val="ＭＳ Ｐゴシック"/>
      <family val="3"/>
      <charset val="128"/>
    </font>
    <font>
      <b/>
      <sz val="11"/>
      <color indexed="8"/>
      <name val="ＭＳ Ｐゴシック"/>
      <family val="3"/>
      <charset val="128"/>
    </font>
    <font>
      <sz val="12"/>
      <color indexed="8"/>
      <name val="ＭＳ Ｐゴシック"/>
      <family val="3"/>
      <charset val="128"/>
    </font>
    <font>
      <b/>
      <sz val="12"/>
      <color indexed="8"/>
      <name val="ＭＳ Ｐゴシック"/>
      <family val="3"/>
      <charset val="128"/>
    </font>
    <font>
      <b/>
      <sz val="9"/>
      <color indexed="8"/>
      <name val="ＭＳ Ｐゴシック"/>
      <family val="3"/>
      <charset val="128"/>
    </font>
    <font>
      <sz val="10"/>
      <color indexed="8"/>
      <name val="ＭＳ Ｐゴシック"/>
      <family val="3"/>
      <charset val="128"/>
    </font>
    <font>
      <sz val="12"/>
      <name val="ＭＳ Ｐゴシック"/>
      <family val="3"/>
      <charset val="128"/>
    </font>
    <font>
      <sz val="9"/>
      <name val="ＭＳ Ｐゴシック"/>
      <family val="3"/>
      <charset val="128"/>
    </font>
    <font>
      <sz val="10"/>
      <color indexed="8"/>
      <name val="ＭＳ ゴシック"/>
      <family val="3"/>
      <charset val="128"/>
    </font>
    <font>
      <b/>
      <sz val="14"/>
      <color indexed="8"/>
      <name val="ＭＳ Ｐゴシック"/>
      <family val="3"/>
      <charset val="128"/>
    </font>
    <font>
      <b/>
      <sz val="14"/>
      <name val="ＭＳ ゴシック"/>
      <family val="3"/>
      <charset val="128"/>
    </font>
    <font>
      <sz val="8"/>
      <name val="ＭＳ Ｐゴシック"/>
      <family val="3"/>
      <charset val="128"/>
    </font>
    <font>
      <sz val="9"/>
      <color indexed="8"/>
      <name val="ＭＳ Ｐゴシック"/>
      <family val="3"/>
      <charset val="128"/>
    </font>
    <font>
      <sz val="10"/>
      <color theme="1"/>
      <name val="ＭＳ Ｐゴシック"/>
      <family val="3"/>
      <charset val="128"/>
      <scheme val="minor"/>
    </font>
    <font>
      <sz val="20"/>
      <name val="ＭＳ Ｐゴシック"/>
      <family val="3"/>
      <charset val="128"/>
    </font>
    <font>
      <sz val="16"/>
      <name val="ＭＳ Ｐゴシック"/>
      <family val="3"/>
      <charset val="128"/>
    </font>
    <font>
      <b/>
      <sz val="11"/>
      <name val="ＭＳ Ｐゴシック"/>
      <family val="3"/>
      <charset val="128"/>
    </font>
    <font>
      <sz val="14"/>
      <name val="ＭＳ Ｐ明朝"/>
      <family val="1"/>
      <charset val="128"/>
    </font>
    <font>
      <sz val="12"/>
      <name val="ＭＳ Ｐ明朝"/>
      <family val="1"/>
      <charset val="128"/>
    </font>
    <font>
      <sz val="10"/>
      <name val="ＭＳ Ｐ明朝"/>
      <family val="1"/>
      <charset val="128"/>
    </font>
    <font>
      <sz val="9"/>
      <name val="ＭＳ Ｐ明朝"/>
      <family val="1"/>
      <charset val="128"/>
    </font>
    <font>
      <sz val="8"/>
      <name val="ＭＳ Ｐ明朝"/>
      <family val="1"/>
      <charset val="128"/>
    </font>
    <font>
      <sz val="11"/>
      <name val="ＭＳ Ｐ明朝"/>
      <family val="1"/>
      <charset val="128"/>
    </font>
    <font>
      <sz val="10"/>
      <name val="ＭＳ 明朝"/>
      <family val="1"/>
      <charset val="128"/>
    </font>
    <font>
      <sz val="9"/>
      <name val="ＭＳ 明朝"/>
      <family val="1"/>
      <charset val="128"/>
    </font>
    <font>
      <sz val="24"/>
      <name val="ＭＳ ゴシック"/>
      <family val="3"/>
      <charset val="128"/>
    </font>
    <font>
      <sz val="9"/>
      <color theme="1"/>
      <name val="ＭＳ Ｐゴシック"/>
      <family val="3"/>
      <charset val="128"/>
      <scheme val="minor"/>
    </font>
    <font>
      <b/>
      <sz val="14"/>
      <name val="ＭＳ Ｐゴシック"/>
      <family val="3"/>
      <charset val="128"/>
    </font>
    <font>
      <sz val="18"/>
      <name val="ＭＳ Ｐゴシック"/>
      <family val="3"/>
      <charset val="128"/>
    </font>
    <font>
      <sz val="13"/>
      <name val="ＭＳ Ｐゴシック"/>
      <family val="3"/>
      <charset val="128"/>
    </font>
    <font>
      <sz val="7"/>
      <name val="ＭＳ Ｐゴシック"/>
      <family val="3"/>
      <charset val="128"/>
    </font>
    <font>
      <i/>
      <sz val="9"/>
      <name val="ＭＳ Ｐゴシック"/>
      <family val="3"/>
      <charset val="128"/>
    </font>
    <font>
      <sz val="14"/>
      <name val="HGｺﾞｼｯｸM"/>
      <family val="3"/>
      <charset val="128"/>
    </font>
    <font>
      <sz val="11"/>
      <name val="HGｺﾞｼｯｸM"/>
      <family val="3"/>
      <charset val="128"/>
    </font>
    <font>
      <sz val="9"/>
      <name val="HGｺﾞｼｯｸM"/>
      <family val="3"/>
      <charset val="128"/>
    </font>
    <font>
      <sz val="11"/>
      <color indexed="55"/>
      <name val="ＭＳ Ｐゴシック"/>
      <family val="3"/>
      <charset val="128"/>
    </font>
    <font>
      <b/>
      <sz val="14"/>
      <name val="HGｺﾞｼｯｸM"/>
      <family val="3"/>
      <charset val="128"/>
    </font>
    <font>
      <sz val="8"/>
      <name val="HGｺﾞｼｯｸM"/>
      <family val="3"/>
      <charset val="128"/>
    </font>
    <font>
      <sz val="10"/>
      <name val="HGｺﾞｼｯｸM"/>
      <family val="3"/>
      <charset val="128"/>
    </font>
    <font>
      <sz val="12"/>
      <name val="HG明朝B"/>
      <family val="1"/>
      <charset val="128"/>
    </font>
    <font>
      <sz val="24"/>
      <name val="HG明朝B"/>
      <family val="1"/>
      <charset val="128"/>
    </font>
    <font>
      <sz val="10"/>
      <name val="HG明朝B"/>
      <family val="1"/>
      <charset val="128"/>
    </font>
    <font>
      <sz val="14"/>
      <name val="ＭＳ 明朝"/>
      <family val="1"/>
      <charset val="128"/>
    </font>
    <font>
      <sz val="11"/>
      <color rgb="FF00B050"/>
      <name val="ＭＳ Ｐゴシック"/>
      <family val="3"/>
      <charset val="128"/>
    </font>
    <font>
      <sz val="16"/>
      <color theme="1"/>
      <name val="ＭＳ Ｐゴシック"/>
      <family val="2"/>
      <charset val="128"/>
      <scheme val="minor"/>
    </font>
    <font>
      <sz val="16"/>
      <color theme="1"/>
      <name val="ＭＳ Ｐゴシック"/>
      <family val="3"/>
      <charset val="128"/>
      <scheme val="minor"/>
    </font>
    <font>
      <u/>
      <sz val="9"/>
      <color theme="1"/>
      <name val="ＭＳ Ｐゴシック"/>
      <family val="3"/>
      <charset val="128"/>
      <scheme val="minor"/>
    </font>
    <font>
      <b/>
      <sz val="18"/>
      <name val="ＭＳ Ｐゴシック"/>
      <family val="3"/>
      <charset val="128"/>
    </font>
    <font>
      <b/>
      <sz val="9"/>
      <name val="ＭＳ Ｐゴシック"/>
      <family val="3"/>
      <charset val="128"/>
    </font>
    <font>
      <b/>
      <u/>
      <sz val="9"/>
      <name val="ＭＳ Ｐゴシック"/>
      <family val="3"/>
      <charset val="128"/>
    </font>
    <font>
      <b/>
      <strike/>
      <sz val="11"/>
      <color indexed="10"/>
      <name val="ＭＳ Ｐゴシック"/>
      <family val="3"/>
      <charset val="128"/>
    </font>
    <font>
      <strike/>
      <sz val="11"/>
      <color indexed="10"/>
      <name val="ＭＳ Ｐゴシック"/>
      <family val="3"/>
      <charset val="128"/>
    </font>
    <font>
      <strike/>
      <sz val="11"/>
      <color indexed="10"/>
      <name val="ＭＳ Ｐ明朝"/>
      <family val="1"/>
      <charset val="128"/>
    </font>
    <font>
      <b/>
      <sz val="8"/>
      <name val="ＭＳ Ｐゴシック"/>
      <family val="3"/>
      <charset val="128"/>
    </font>
    <font>
      <b/>
      <sz val="11"/>
      <name val="ＭＳ Ｐ明朝"/>
      <family val="1"/>
      <charset val="128"/>
    </font>
    <font>
      <sz val="11"/>
      <name val="HGP創英角ｺﾞｼｯｸUB"/>
      <family val="3"/>
      <charset val="128"/>
    </font>
    <font>
      <sz val="11"/>
      <name val="HGS創英角ｺﾞｼｯｸUB"/>
      <family val="3"/>
      <charset val="128"/>
    </font>
    <font>
      <b/>
      <sz val="10"/>
      <name val="ＭＳ Ｐ明朝"/>
      <family val="1"/>
      <charset val="128"/>
    </font>
    <font>
      <sz val="10"/>
      <name val="HGP創英角ｺﾞｼｯｸUB"/>
      <family val="3"/>
      <charset val="128"/>
    </font>
    <font>
      <sz val="12"/>
      <name val="HGP創英角ｺﾞｼｯｸUB"/>
      <family val="3"/>
      <charset val="128"/>
    </font>
    <font>
      <sz val="9"/>
      <name val="HGP創英角ｺﾞｼｯｸUB"/>
      <family val="3"/>
      <charset val="128"/>
    </font>
    <font>
      <sz val="11"/>
      <color indexed="8"/>
      <name val="HGS創英角ｺﾞｼｯｸUB"/>
      <family val="3"/>
      <charset val="128"/>
    </font>
    <font>
      <sz val="11"/>
      <color indexed="8"/>
      <name val="ＭＳ Ｐ明朝"/>
      <family val="1"/>
      <charset val="128"/>
    </font>
    <font>
      <sz val="9"/>
      <color indexed="8"/>
      <name val="ＭＳ Ｐ明朝"/>
      <family val="1"/>
      <charset val="128"/>
    </font>
    <font>
      <sz val="11"/>
      <color indexed="8"/>
      <name val="HGP創英角ｺﾞｼｯｸUB"/>
      <family val="3"/>
      <charset val="128"/>
    </font>
    <font>
      <sz val="12"/>
      <color indexed="8"/>
      <name val="HGP創英角ｺﾞｼｯｸUB"/>
      <family val="3"/>
      <charset val="128"/>
    </font>
    <font>
      <sz val="10"/>
      <color indexed="8"/>
      <name val="HGS創英角ｺﾞｼｯｸUB"/>
      <family val="3"/>
      <charset val="128"/>
    </font>
    <font>
      <sz val="10"/>
      <color indexed="8"/>
      <name val="ＭＳ Ｐ明朝"/>
      <family val="1"/>
      <charset val="128"/>
    </font>
    <font>
      <sz val="10"/>
      <color indexed="8"/>
      <name val="HGP創英角ｺﾞｼｯｸUB"/>
      <family val="3"/>
      <charset val="128"/>
    </font>
    <font>
      <u/>
      <sz val="10"/>
      <color indexed="8"/>
      <name val="ＭＳ Ｐ明朝"/>
      <family val="1"/>
      <charset val="128"/>
    </font>
    <font>
      <b/>
      <sz val="10"/>
      <color indexed="8"/>
      <name val="ＭＳ Ｐ明朝"/>
      <family val="1"/>
      <charset val="128"/>
    </font>
    <font>
      <u/>
      <sz val="9"/>
      <color indexed="8"/>
      <name val="ＭＳ Ｐ明朝"/>
      <family val="1"/>
      <charset val="128"/>
    </font>
    <font>
      <u/>
      <sz val="11"/>
      <color indexed="8"/>
      <name val="ＭＳ Ｐ明朝"/>
      <family val="1"/>
      <charset val="128"/>
    </font>
    <font>
      <b/>
      <strike/>
      <sz val="11"/>
      <color indexed="10"/>
      <name val="ＭＳ Ｐ明朝"/>
      <family val="1"/>
      <charset val="128"/>
    </font>
    <font>
      <b/>
      <sz val="9"/>
      <color indexed="81"/>
      <name val="ＭＳ Ｐゴシック"/>
      <family val="3"/>
      <charset val="128"/>
    </font>
    <font>
      <b/>
      <sz val="10"/>
      <color indexed="8"/>
      <name val="ＭＳ Ｐゴシック"/>
      <family val="3"/>
      <charset val="128"/>
    </font>
    <font>
      <b/>
      <sz val="10"/>
      <color theme="1"/>
      <name val="ＭＳ Ｐゴシック"/>
      <family val="3"/>
      <charset val="128"/>
      <scheme val="minor"/>
    </font>
    <font>
      <b/>
      <sz val="10"/>
      <color indexed="8"/>
      <name val="ＭＳ ゴシック"/>
      <family val="3"/>
      <charset val="128"/>
    </font>
    <font>
      <sz val="9"/>
      <color indexed="8"/>
      <name val="ＭＳ ゴシック"/>
      <family val="3"/>
      <charset val="128"/>
    </font>
    <font>
      <sz val="7"/>
      <color indexed="8"/>
      <name val="ＭＳ ゴシック"/>
      <family val="3"/>
      <charset val="128"/>
    </font>
    <font>
      <sz val="16"/>
      <name val="ＭＳ Ｐ明朝"/>
      <family val="1"/>
      <charset val="128"/>
    </font>
    <font>
      <sz val="18"/>
      <name val="ＭＳ Ｐ明朝"/>
      <family val="1"/>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2"/>
      <color rgb="FFFF0000"/>
      <name val="ＭＳ ゴシック"/>
      <family val="3"/>
      <charset val="128"/>
    </font>
    <font>
      <b/>
      <sz val="12"/>
      <name val="Arial"/>
      <family val="2"/>
    </font>
    <font>
      <sz val="28"/>
      <name val="HG創英角ｺﾞｼｯｸUB"/>
      <family val="3"/>
      <charset val="128"/>
    </font>
    <font>
      <sz val="20"/>
      <name val="HG創英角ｺﾞｼｯｸUB"/>
      <family val="3"/>
      <charset val="128"/>
    </font>
    <font>
      <b/>
      <u/>
      <sz val="16"/>
      <name val="ＭＳ Ｐゴシック"/>
      <family val="3"/>
      <charset val="128"/>
    </font>
    <font>
      <b/>
      <sz val="16"/>
      <name val="ＭＳ Ｐゴシック"/>
      <family val="3"/>
      <charset val="128"/>
    </font>
    <font>
      <b/>
      <u/>
      <sz val="12"/>
      <name val="ＭＳ Ｐゴシック"/>
      <family val="3"/>
      <charset val="128"/>
    </font>
    <font>
      <b/>
      <u/>
      <sz val="14"/>
      <name val="ＭＳ Ｐゴシック"/>
      <family val="3"/>
      <charset val="128"/>
    </font>
    <font>
      <b/>
      <u/>
      <sz val="11"/>
      <name val="ＭＳ Ｐゴシック"/>
      <family val="3"/>
      <charset val="128"/>
    </font>
    <font>
      <sz val="6"/>
      <name val="ＭＳ Ｐゴシック"/>
      <family val="3"/>
      <charset val="128"/>
      <scheme val="minor"/>
    </font>
    <font>
      <sz val="15"/>
      <name val="ＭＳ Ｐゴシック"/>
      <family val="3"/>
      <charset val="128"/>
    </font>
    <font>
      <u/>
      <sz val="11"/>
      <color theme="10"/>
      <name val="ＭＳ Ｐゴシック"/>
      <family val="3"/>
      <charset val="128"/>
    </font>
    <font>
      <u/>
      <sz val="14"/>
      <color theme="10"/>
      <name val="ＭＳ Ｐゴシック"/>
      <family val="3"/>
      <charset val="128"/>
    </font>
    <font>
      <sz val="11"/>
      <color indexed="10"/>
      <name val="Meiryo UI"/>
      <family val="3"/>
      <charset val="128"/>
    </font>
    <font>
      <sz val="11"/>
      <color indexed="10"/>
      <name val="ＭＳ 明朝"/>
      <family val="1"/>
      <charset val="128"/>
    </font>
    <font>
      <b/>
      <sz val="11"/>
      <color rgb="FFFF0000"/>
      <name val="ＭＳ Ｐゴシック"/>
      <family val="3"/>
      <charset val="128"/>
    </font>
    <font>
      <sz val="10"/>
      <color indexed="10"/>
      <name val="Meiryo UI"/>
      <family val="3"/>
      <charset val="128"/>
    </font>
    <font>
      <sz val="10"/>
      <color indexed="10"/>
      <name val="HG創英角ﾎﾟｯﾌﾟ体"/>
      <family val="3"/>
      <charset val="128"/>
    </font>
    <font>
      <b/>
      <sz val="11"/>
      <color rgb="FFFF0000"/>
      <name val="ＭＳ ゴシック"/>
      <family val="3"/>
      <charset val="128"/>
    </font>
    <font>
      <b/>
      <sz val="11"/>
      <color rgb="FFFF0000"/>
      <name val="ＭＳ 明朝"/>
      <family val="1"/>
      <charset val="128"/>
    </font>
    <font>
      <sz val="12"/>
      <color indexed="8"/>
      <name val="ＭＳ 明朝"/>
      <family val="1"/>
      <charset val="128"/>
    </font>
    <font>
      <sz val="11"/>
      <color indexed="8"/>
      <name val="ＭＳ 明朝"/>
      <family val="1"/>
      <charset val="128"/>
    </font>
    <font>
      <sz val="10"/>
      <name val="HG創英角ﾎﾟｯﾌﾟ体"/>
      <family val="3"/>
      <charset val="128"/>
    </font>
    <font>
      <sz val="11"/>
      <color rgb="FFFF0000"/>
      <name val="ＭＳ 明朝"/>
      <family val="1"/>
      <charset val="128"/>
    </font>
    <font>
      <sz val="12"/>
      <color rgb="FFFF0000"/>
      <name val="ＭＳ 明朝"/>
      <family val="1"/>
      <charset val="128"/>
    </font>
    <font>
      <sz val="12"/>
      <color rgb="FFFF0000"/>
      <name val="Meiryo UI"/>
      <family val="3"/>
      <charset val="128"/>
    </font>
    <font>
      <sz val="12"/>
      <color indexed="10"/>
      <name val="Meiryo UI"/>
      <family val="3"/>
      <charset val="128"/>
    </font>
    <font>
      <sz val="11"/>
      <color theme="1"/>
      <name val="HGSｺﾞｼｯｸM"/>
      <family val="3"/>
      <charset val="128"/>
    </font>
    <font>
      <b/>
      <sz val="14"/>
      <color theme="1"/>
      <name val="HGSｺﾞｼｯｸM"/>
      <family val="3"/>
      <charset val="128"/>
    </font>
    <font>
      <sz val="16"/>
      <color theme="1"/>
      <name val="HGSｺﾞｼｯｸM"/>
      <family val="3"/>
      <charset val="128"/>
    </font>
    <font>
      <sz val="11"/>
      <name val="HGSｺﾞｼｯｸM"/>
      <family val="3"/>
      <charset val="128"/>
    </font>
    <font>
      <sz val="12"/>
      <name val="HGｺﾞｼｯｸM"/>
      <family val="3"/>
      <charset val="128"/>
    </font>
    <font>
      <sz val="16"/>
      <name val="HGｺﾞｼｯｸM"/>
      <family val="3"/>
      <charset val="128"/>
    </font>
    <font>
      <sz val="6"/>
      <name val="HGｺﾞｼｯｸM"/>
      <family val="3"/>
      <charset val="128"/>
    </font>
    <font>
      <u/>
      <sz val="11"/>
      <name val="HGｺﾞｼｯｸM"/>
      <family val="3"/>
      <charset val="128"/>
    </font>
    <font>
      <sz val="18"/>
      <color theme="3"/>
      <name val="ＭＳ Ｐゴシック"/>
      <family val="2"/>
      <charset val="128"/>
      <scheme val="major"/>
    </font>
    <font>
      <sz val="6"/>
      <name val="ＭＳ ゴシック"/>
      <family val="3"/>
      <charset val="128"/>
    </font>
    <font>
      <sz val="11"/>
      <color rgb="FF000000"/>
      <name val="ＭＳ Ｐゴシック"/>
      <family val="3"/>
      <charset val="128"/>
    </font>
    <font>
      <sz val="10.5"/>
      <color rgb="FF000000"/>
      <name val="ＭＳ Ｐゴシック"/>
      <family val="3"/>
      <charset val="128"/>
    </font>
    <font>
      <sz val="10"/>
      <color rgb="FF000000"/>
      <name val="ＭＳ Ｐゴシック"/>
      <family val="3"/>
      <charset val="128"/>
    </font>
    <font>
      <sz val="11"/>
      <color rgb="FF000000"/>
      <name val="ＭＳ Ｐゴシック"/>
      <family val="2"/>
      <charset val="128"/>
      <scheme val="minor"/>
    </font>
    <font>
      <sz val="10"/>
      <color rgb="FF000000"/>
      <name val="ＭＳ ゴシック"/>
      <family val="3"/>
      <charset val="128"/>
    </font>
    <font>
      <b/>
      <sz val="10"/>
      <name val="ＭＳ ゴシック"/>
      <family val="3"/>
      <charset val="128"/>
    </font>
    <font>
      <b/>
      <sz val="10"/>
      <color rgb="FF000000"/>
      <name val="ＭＳ ゴシック"/>
      <family val="3"/>
      <charset val="128"/>
    </font>
    <font>
      <sz val="11"/>
      <color rgb="FF000000"/>
      <name val="ＭＳ ゴシック"/>
      <family val="3"/>
      <charset val="128"/>
    </font>
    <font>
      <sz val="11"/>
      <color rgb="FF0000FF"/>
      <name val="ＭＳ ゴシック"/>
      <family val="3"/>
      <charset val="128"/>
    </font>
    <font>
      <sz val="14"/>
      <color rgb="FF000000"/>
      <name val="ＭＳ Ｐゴシック"/>
      <family val="3"/>
      <charset val="128"/>
    </font>
    <font>
      <sz val="11"/>
      <color rgb="FF0000FF"/>
      <name val="ＭＳ Ｐゴシック"/>
      <family val="3"/>
      <charset val="128"/>
    </font>
    <font>
      <b/>
      <sz val="11"/>
      <name val="ＭＳ ゴシック"/>
      <family val="3"/>
      <charset val="128"/>
    </font>
    <font>
      <sz val="8"/>
      <color rgb="FFC00000"/>
      <name val="ＭＳ ゴシック"/>
      <family val="3"/>
      <charset val="128"/>
    </font>
    <font>
      <sz val="6"/>
      <name val="游ゴシック"/>
      <family val="3"/>
      <charset val="128"/>
    </font>
    <font>
      <sz val="10"/>
      <color theme="0"/>
      <name val="ＭＳ ゴシック"/>
      <family val="3"/>
      <charset val="128"/>
    </font>
    <font>
      <sz val="9"/>
      <color theme="0"/>
      <name val="ＭＳ ゴシック"/>
      <family val="3"/>
      <charset val="128"/>
    </font>
    <font>
      <u/>
      <sz val="9"/>
      <name val="ＭＳ ゴシック"/>
      <family val="3"/>
      <charset val="128"/>
    </font>
    <font>
      <b/>
      <u/>
      <sz val="9"/>
      <name val="ＭＳ ゴシック"/>
      <family val="3"/>
      <charset val="128"/>
    </font>
    <font>
      <b/>
      <sz val="9"/>
      <name val="ＭＳ ゴシック"/>
      <family val="3"/>
      <charset val="128"/>
    </font>
    <font>
      <sz val="11"/>
      <color theme="1"/>
      <name val="HGｺﾞｼｯｸM"/>
      <family val="3"/>
      <charset val="128"/>
    </font>
    <font>
      <sz val="11"/>
      <color rgb="FF000000"/>
      <name val="HGｺﾞｼｯｸM"/>
      <family val="3"/>
      <charset val="128"/>
    </font>
    <font>
      <sz val="12"/>
      <color indexed="8"/>
      <name val="ＭＳ ゴシック"/>
      <family val="3"/>
      <charset val="128"/>
    </font>
    <font>
      <sz val="11"/>
      <color indexed="8"/>
      <name val="HGｺﾞｼｯｸM"/>
      <family val="3"/>
      <charset val="128"/>
    </font>
    <font>
      <sz val="12"/>
      <color indexed="8"/>
      <name val="HGｺﾞｼｯｸM"/>
      <family val="3"/>
      <charset val="128"/>
    </font>
    <font>
      <sz val="6"/>
      <name val="ＭＳ Ｐゴシック"/>
      <family val="2"/>
      <charset val="128"/>
    </font>
    <font>
      <b/>
      <sz val="14"/>
      <color indexed="8"/>
      <name val="HGｺﾞｼｯｸM"/>
      <family val="3"/>
      <charset val="128"/>
    </font>
    <font>
      <sz val="14"/>
      <color indexed="8"/>
      <name val="HGｺﾞｼｯｸM"/>
      <family val="3"/>
      <charset val="128"/>
    </font>
    <font>
      <sz val="10"/>
      <color indexed="8"/>
      <name val="HGｺﾞｼｯｸM"/>
      <family val="3"/>
      <charset val="128"/>
    </font>
    <font>
      <sz val="8"/>
      <color rgb="FF000000"/>
      <name val="HGｺﾞｼｯｸM"/>
      <family val="3"/>
      <charset val="128"/>
    </font>
    <font>
      <sz val="10"/>
      <name val="ＭＳ Ｐゴシック"/>
      <family val="2"/>
      <charset val="128"/>
    </font>
    <font>
      <sz val="9"/>
      <color indexed="8"/>
      <name val="HGｺﾞｼｯｸM"/>
      <family val="3"/>
      <charset val="128"/>
    </font>
    <font>
      <sz val="10"/>
      <color theme="1"/>
      <name val="HGSｺﾞｼｯｸM"/>
      <family val="3"/>
      <charset val="128"/>
    </font>
    <font>
      <sz val="10"/>
      <color indexed="8"/>
      <name val="HGSｺﾞｼｯｸM"/>
      <family val="3"/>
      <charset val="128"/>
    </font>
    <font>
      <sz val="10"/>
      <color rgb="FFFF0000"/>
      <name val="HGSｺﾞｼｯｸM"/>
      <family val="3"/>
      <charset val="128"/>
    </font>
    <font>
      <sz val="11"/>
      <color rgb="FFFF0000"/>
      <name val="HGSｺﾞｼｯｸM"/>
      <family val="3"/>
      <charset val="128"/>
    </font>
    <font>
      <sz val="9"/>
      <color theme="1"/>
      <name val="HGSｺﾞｼｯｸM"/>
      <family val="3"/>
      <charset val="128"/>
    </font>
    <font>
      <sz val="9"/>
      <color indexed="8"/>
      <name val="HGSｺﾞｼｯｸM"/>
      <family val="3"/>
      <charset val="128"/>
    </font>
    <font>
      <b/>
      <sz val="16"/>
      <color theme="1"/>
      <name val="HGSｺﾞｼｯｸM"/>
      <family val="3"/>
      <charset val="128"/>
    </font>
    <font>
      <sz val="12"/>
      <color theme="1"/>
      <name val="HGSｺﾞｼｯｸM"/>
      <family val="3"/>
      <charset val="128"/>
    </font>
    <font>
      <b/>
      <sz val="12"/>
      <name val="HGSｺﾞｼｯｸM"/>
      <family val="3"/>
      <charset val="128"/>
    </font>
    <font>
      <sz val="9"/>
      <name val="HGSｺﾞｼｯｸM"/>
      <family val="3"/>
      <charset val="128"/>
    </font>
    <font>
      <sz val="12"/>
      <name val="HGSｺﾞｼｯｸM"/>
      <family val="3"/>
      <charset val="128"/>
    </font>
    <font>
      <b/>
      <sz val="14"/>
      <name val="HGSｺﾞｼｯｸM"/>
      <family val="3"/>
      <charset val="128"/>
    </font>
    <font>
      <sz val="12"/>
      <color rgb="FFFF0000"/>
      <name val="HGｺﾞｼｯｸM"/>
      <family val="3"/>
      <charset val="128"/>
    </font>
    <font>
      <b/>
      <sz val="11"/>
      <color theme="1"/>
      <name val="HGｺﾞｼｯｸM"/>
      <family val="3"/>
      <charset val="128"/>
    </font>
    <font>
      <sz val="14"/>
      <name val="HGSｺﾞｼｯｸM"/>
      <family val="3"/>
      <charset val="128"/>
    </font>
    <font>
      <sz val="8"/>
      <name val="HGSｺﾞｼｯｸM"/>
      <family val="3"/>
      <charset val="128"/>
    </font>
    <font>
      <sz val="14"/>
      <color rgb="FF000000"/>
      <name val="ＭＳ ゴシック"/>
      <family val="3"/>
      <charset val="128"/>
    </font>
    <font>
      <b/>
      <sz val="12"/>
      <name val="ＭＳ ゴシック"/>
      <family val="3"/>
      <charset val="128"/>
    </font>
    <font>
      <sz val="10"/>
      <color rgb="FF000000"/>
      <name val="Times New Roman"/>
      <family val="1"/>
    </font>
    <font>
      <sz val="10.5"/>
      <name val="ＭＳ Ｐゴシック"/>
      <family val="3"/>
      <charset val="128"/>
      <scheme val="minor"/>
    </font>
    <font>
      <sz val="10.5"/>
      <color rgb="FF000000"/>
      <name val="ＭＳ Ｐゴシック"/>
      <family val="3"/>
      <charset val="128"/>
      <scheme val="minor"/>
    </font>
    <font>
      <b/>
      <sz val="12"/>
      <name val="ＭＳ Ｐゴシック"/>
      <family val="3"/>
      <charset val="128"/>
      <scheme val="minor"/>
    </font>
    <font>
      <b/>
      <sz val="10.5"/>
      <name val="ＭＳ Ｐゴシック"/>
      <family val="3"/>
      <charset val="128"/>
      <scheme val="minor"/>
    </font>
    <font>
      <sz val="10"/>
      <color rgb="FF000000"/>
      <name val="ＭＳ Ｐゴシック"/>
      <family val="3"/>
      <charset val="128"/>
      <scheme val="minor"/>
    </font>
    <font>
      <sz val="11"/>
      <color rgb="FF000000"/>
      <name val="ＭＳ Ｐゴシック"/>
      <family val="3"/>
      <charset val="128"/>
      <scheme val="minor"/>
    </font>
    <font>
      <sz val="11"/>
      <color theme="1"/>
      <name val="ＭＳ Ｐゴシック"/>
      <family val="2"/>
      <scheme val="minor"/>
    </font>
    <font>
      <sz val="11"/>
      <name val="ＭＳ Ｐゴシック"/>
      <family val="2"/>
      <scheme val="minor"/>
    </font>
    <font>
      <sz val="8"/>
      <name val="ＭＳ Ｐゴシック"/>
      <family val="3"/>
      <charset val="128"/>
      <scheme val="minor"/>
    </font>
    <font>
      <sz val="8"/>
      <color theme="1"/>
      <name val="ＭＳ Ｐゴシック"/>
      <family val="2"/>
      <scheme val="minor"/>
    </font>
    <font>
      <sz val="18"/>
      <color rgb="FF000000"/>
      <name val="ＭＳ ゴシック"/>
      <family val="3"/>
      <charset val="128"/>
    </font>
    <font>
      <strike/>
      <sz val="11"/>
      <name val="ＭＳ ゴシック"/>
      <family val="3"/>
      <charset val="128"/>
    </font>
    <font>
      <sz val="14"/>
      <color rgb="FFFF0000"/>
      <name val="ＭＳ Ｐゴシック"/>
      <family val="3"/>
      <charset val="128"/>
    </font>
  </fonts>
  <fills count="37">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indexed="22"/>
        <bgColor indexed="64"/>
      </patternFill>
    </fill>
    <fill>
      <patternFill patternType="solid">
        <fgColor indexed="9"/>
        <bgColor indexed="64"/>
      </patternFill>
    </fill>
    <fill>
      <patternFill patternType="solid">
        <fgColor theme="0" tint="-0.14996795556505021"/>
        <bgColor indexed="64"/>
      </patternFill>
    </fill>
    <fill>
      <patternFill patternType="solid">
        <fgColor rgb="FF92D05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7"/>
        <bgColor indexed="64"/>
      </patternFill>
    </fill>
    <fill>
      <patternFill patternType="solid">
        <fgColor theme="0" tint="-0.14999847407452621"/>
        <bgColor indexed="64"/>
      </patternFill>
    </fill>
    <fill>
      <patternFill patternType="solid">
        <fgColor theme="2"/>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4" tint="0.79998168889431442"/>
        <bgColor indexed="64"/>
      </patternFill>
    </fill>
  </fills>
  <borders count="327">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style="medium">
        <color indexed="64"/>
      </left>
      <right style="thin">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style="thin">
        <color indexed="64"/>
      </left>
      <right style="medium">
        <color indexed="64"/>
      </right>
      <top style="medium">
        <color indexed="64"/>
      </top>
      <bottom/>
      <diagonal/>
    </border>
    <border>
      <left style="medium">
        <color indexed="64"/>
      </left>
      <right/>
      <top style="medium">
        <color indexed="64"/>
      </top>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diagonalUp="1">
      <left style="thin">
        <color indexed="64"/>
      </left>
      <right/>
      <top style="double">
        <color indexed="64"/>
      </top>
      <bottom style="medium">
        <color indexed="64"/>
      </bottom>
      <diagonal style="thin">
        <color indexed="64"/>
      </diagonal>
    </border>
    <border diagonalUp="1">
      <left/>
      <right/>
      <top style="double">
        <color indexed="64"/>
      </top>
      <bottom style="medium">
        <color indexed="64"/>
      </bottom>
      <diagonal style="thin">
        <color indexed="64"/>
      </diagonal>
    </border>
    <border diagonalUp="1">
      <left/>
      <right style="thin">
        <color indexed="64"/>
      </right>
      <top style="double">
        <color indexed="64"/>
      </top>
      <bottom style="medium">
        <color indexed="64"/>
      </bottom>
      <diagonal style="thin">
        <color indexed="64"/>
      </diagonal>
    </border>
    <border>
      <left style="thin">
        <color indexed="64"/>
      </left>
      <right/>
      <top style="double">
        <color indexed="64"/>
      </top>
      <bottom style="medium">
        <color indexed="64"/>
      </bottom>
      <diagonal/>
    </border>
    <border>
      <left/>
      <right style="medium">
        <color indexed="64"/>
      </right>
      <top style="double">
        <color indexed="64"/>
      </top>
      <bottom style="medium">
        <color indexed="64"/>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medium">
        <color indexed="64"/>
      </left>
      <right style="thin">
        <color indexed="64"/>
      </right>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medium">
        <color indexed="64"/>
      </left>
      <right/>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style="medium">
        <color indexed="64"/>
      </left>
      <right/>
      <top style="double">
        <color indexed="64"/>
      </top>
      <bottom/>
      <diagonal/>
    </border>
    <border>
      <left/>
      <right/>
      <top style="double">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medium">
        <color indexed="64"/>
      </right>
      <top style="double">
        <color indexed="64"/>
      </top>
      <bottom style="thin">
        <color indexed="64"/>
      </bottom>
      <diagonal/>
    </border>
    <border>
      <left/>
      <right style="medium">
        <color indexed="64"/>
      </right>
      <top/>
      <bottom/>
      <diagonal/>
    </border>
    <border>
      <left style="medium">
        <color indexed="64"/>
      </left>
      <right/>
      <top/>
      <bottom style="medium">
        <color indexed="64"/>
      </bottom>
      <diagonal/>
    </border>
    <border>
      <left style="medium">
        <color indexed="64"/>
      </left>
      <right/>
      <top/>
      <bottom style="thin">
        <color indexed="64"/>
      </bottom>
      <diagonal/>
    </border>
    <border>
      <left/>
      <right style="dotted">
        <color indexed="64"/>
      </right>
      <top style="thin">
        <color indexed="64"/>
      </top>
      <bottom style="thin">
        <color indexed="64"/>
      </bottom>
      <diagonal/>
    </border>
    <border>
      <left style="thin">
        <color indexed="64"/>
      </left>
      <right/>
      <top/>
      <bottom style="dotted">
        <color indexed="64"/>
      </bottom>
      <diagonal/>
    </border>
    <border>
      <left/>
      <right/>
      <top/>
      <bottom style="dott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style="dashed">
        <color indexed="64"/>
      </bottom>
      <diagonal/>
    </border>
    <border>
      <left/>
      <right/>
      <top style="dotted">
        <color indexed="64"/>
      </top>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style="dashed">
        <color indexed="64"/>
      </right>
      <top style="thin">
        <color indexed="64"/>
      </top>
      <bottom style="medium">
        <color indexed="64"/>
      </bottom>
      <diagonal/>
    </border>
    <border>
      <left style="dashed">
        <color indexed="64"/>
      </left>
      <right style="dashed">
        <color indexed="64"/>
      </right>
      <top style="thin">
        <color indexed="64"/>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style="thin">
        <color indexed="64"/>
      </right>
      <top style="double">
        <color indexed="64"/>
      </top>
      <bottom style="thin">
        <color indexed="64"/>
      </bottom>
      <diagonal/>
    </border>
    <border>
      <left/>
      <right style="thin">
        <color indexed="64"/>
      </right>
      <top style="dotted">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dashed">
        <color indexed="64"/>
      </left>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top style="dotted">
        <color indexed="64"/>
      </top>
      <bottom/>
      <diagonal/>
    </border>
    <border>
      <left/>
      <right style="thin">
        <color indexed="64"/>
      </right>
      <top style="dotted">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right style="thin">
        <color indexed="64"/>
      </right>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right style="medium">
        <color indexed="64"/>
      </right>
      <top style="double">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dotted">
        <color indexed="64"/>
      </left>
      <right/>
      <top style="thin">
        <color indexed="64"/>
      </top>
      <bottom style="thin">
        <color indexed="64"/>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thin">
        <color indexed="8"/>
      </left>
      <right style="thin">
        <color indexed="23"/>
      </right>
      <top style="thin">
        <color indexed="8"/>
      </top>
      <bottom/>
      <diagonal/>
    </border>
    <border>
      <left style="thin">
        <color indexed="23"/>
      </left>
      <right style="thin">
        <color indexed="23"/>
      </right>
      <top style="thin">
        <color indexed="8"/>
      </top>
      <bottom/>
      <diagonal/>
    </border>
    <border>
      <left style="thin">
        <color indexed="23"/>
      </left>
      <right style="thin">
        <color indexed="8"/>
      </right>
      <top style="thin">
        <color indexed="8"/>
      </top>
      <bottom/>
      <diagonal/>
    </border>
    <border>
      <left style="thin">
        <color indexed="8"/>
      </left>
      <right/>
      <top/>
      <bottom/>
      <diagonal/>
    </border>
    <border>
      <left style="hair">
        <color indexed="64"/>
      </left>
      <right style="thin">
        <color indexed="64"/>
      </right>
      <top style="thin">
        <color indexed="64"/>
      </top>
      <bottom style="thin">
        <color indexed="64"/>
      </bottom>
      <diagonal/>
    </border>
    <border>
      <left style="thin">
        <color indexed="8"/>
      </left>
      <right/>
      <top/>
      <bottom style="thin">
        <color indexed="23"/>
      </bottom>
      <diagonal/>
    </border>
    <border>
      <left style="thin">
        <color indexed="8"/>
      </left>
      <right/>
      <top style="thin">
        <color indexed="23"/>
      </top>
      <bottom/>
      <diagonal/>
    </border>
    <border>
      <left style="thin">
        <color indexed="8"/>
      </left>
      <right style="thin">
        <color indexed="8"/>
      </right>
      <top style="thin">
        <color indexed="64"/>
      </top>
      <bottom/>
      <diagonal/>
    </border>
    <border>
      <left style="thin">
        <color indexed="8"/>
      </left>
      <right style="thin">
        <color indexed="8"/>
      </right>
      <top style="dotted">
        <color indexed="23"/>
      </top>
      <bottom/>
      <diagonal/>
    </border>
    <border>
      <left style="thin">
        <color indexed="64"/>
      </left>
      <right style="thin">
        <color indexed="23"/>
      </right>
      <top style="thin">
        <color indexed="64"/>
      </top>
      <bottom style="thin">
        <color indexed="23"/>
      </bottom>
      <diagonal/>
    </border>
    <border>
      <left style="thin">
        <color indexed="23"/>
      </left>
      <right style="thin">
        <color indexed="23"/>
      </right>
      <top style="thin">
        <color indexed="64"/>
      </top>
      <bottom style="thin">
        <color indexed="23"/>
      </bottom>
      <diagonal/>
    </border>
    <border>
      <left style="thin">
        <color indexed="23"/>
      </left>
      <right style="thin">
        <color indexed="64"/>
      </right>
      <top style="thin">
        <color indexed="64"/>
      </top>
      <bottom style="thin">
        <color indexed="23"/>
      </bottom>
      <diagonal/>
    </border>
    <border>
      <left/>
      <right style="thin">
        <color indexed="23"/>
      </right>
      <top style="thin">
        <color indexed="64"/>
      </top>
      <bottom/>
      <diagonal/>
    </border>
    <border>
      <left style="thin">
        <color indexed="23"/>
      </left>
      <right style="thin">
        <color indexed="23"/>
      </right>
      <top style="thin">
        <color indexed="64"/>
      </top>
      <bottom/>
      <diagonal/>
    </border>
    <border>
      <left style="thin">
        <color indexed="23"/>
      </left>
      <right/>
      <top style="thin">
        <color indexed="64"/>
      </top>
      <bottom/>
      <diagonal/>
    </border>
    <border>
      <left style="thin">
        <color indexed="64"/>
      </left>
      <right style="thin">
        <color indexed="23"/>
      </right>
      <top style="thin">
        <color indexed="23"/>
      </top>
      <bottom style="thin">
        <color indexed="23"/>
      </bottom>
      <diagonal/>
    </border>
    <border>
      <left style="thin">
        <color indexed="23"/>
      </left>
      <right style="thin">
        <color indexed="64"/>
      </right>
      <top style="thin">
        <color indexed="23"/>
      </top>
      <bottom style="thin">
        <color indexed="23"/>
      </bottom>
      <diagonal/>
    </border>
    <border>
      <left style="thin">
        <color indexed="64"/>
      </left>
      <right/>
      <top/>
      <bottom style="dotted">
        <color indexed="23"/>
      </bottom>
      <diagonal/>
    </border>
    <border>
      <left/>
      <right/>
      <top/>
      <bottom style="dotted">
        <color indexed="23"/>
      </bottom>
      <diagonal/>
    </border>
    <border>
      <left/>
      <right style="thin">
        <color indexed="64"/>
      </right>
      <top/>
      <bottom style="dotted">
        <color indexed="23"/>
      </bottom>
      <diagonal/>
    </border>
    <border>
      <left style="thin">
        <color indexed="64"/>
      </left>
      <right style="thin">
        <color indexed="23"/>
      </right>
      <top style="thin">
        <color indexed="23"/>
      </top>
      <bottom style="thin">
        <color indexed="64"/>
      </bottom>
      <diagonal/>
    </border>
    <border>
      <left style="thin">
        <color indexed="23"/>
      </left>
      <right style="thin">
        <color indexed="23"/>
      </right>
      <top style="thin">
        <color indexed="23"/>
      </top>
      <bottom style="thin">
        <color indexed="64"/>
      </bottom>
      <diagonal/>
    </border>
    <border>
      <left style="thin">
        <color indexed="23"/>
      </left>
      <right style="thin">
        <color indexed="64"/>
      </right>
      <top style="thin">
        <color indexed="23"/>
      </top>
      <bottom style="thin">
        <color indexed="64"/>
      </bottom>
      <diagonal/>
    </border>
    <border>
      <left/>
      <right/>
      <top style="dotted">
        <color indexed="23"/>
      </top>
      <bottom style="thin">
        <color indexed="64"/>
      </bottom>
      <diagonal/>
    </border>
    <border>
      <left/>
      <right style="thin">
        <color indexed="23"/>
      </right>
      <top style="dotted">
        <color indexed="23"/>
      </top>
      <bottom style="thin">
        <color indexed="64"/>
      </bottom>
      <diagonal/>
    </border>
    <border>
      <left style="thin">
        <color indexed="23"/>
      </left>
      <right style="thin">
        <color indexed="23"/>
      </right>
      <top style="dotted">
        <color indexed="23"/>
      </top>
      <bottom style="thin">
        <color indexed="64"/>
      </bottom>
      <diagonal/>
    </border>
    <border>
      <left style="thin">
        <color indexed="23"/>
      </left>
      <right style="thin">
        <color indexed="64"/>
      </right>
      <top style="dotted">
        <color indexed="23"/>
      </top>
      <bottom style="thin">
        <color indexed="64"/>
      </bottom>
      <diagonal/>
    </border>
    <border>
      <left style="thin">
        <color indexed="23"/>
      </left>
      <right/>
      <top style="thin">
        <color indexed="64"/>
      </top>
      <bottom style="thin">
        <color indexed="23"/>
      </bottom>
      <diagonal/>
    </border>
    <border>
      <left/>
      <right/>
      <top style="thin">
        <color indexed="64"/>
      </top>
      <bottom style="thin">
        <color indexed="23"/>
      </bottom>
      <diagonal/>
    </border>
    <border>
      <left/>
      <right style="thin">
        <color indexed="23"/>
      </right>
      <top style="thin">
        <color indexed="64"/>
      </top>
      <bottom style="thin">
        <color indexed="23"/>
      </bottom>
      <diagonal/>
    </border>
    <border>
      <left/>
      <right style="thin">
        <color indexed="64"/>
      </right>
      <top style="thin">
        <color indexed="64"/>
      </top>
      <bottom style="thin">
        <color indexed="23"/>
      </bottom>
      <diagonal/>
    </border>
    <border>
      <left style="thin">
        <color indexed="23"/>
      </left>
      <right style="thin">
        <color indexed="23"/>
      </right>
      <top style="thin">
        <color indexed="64"/>
      </top>
      <bottom style="dotted">
        <color indexed="23"/>
      </bottom>
      <diagonal/>
    </border>
    <border>
      <left style="thin">
        <color indexed="23"/>
      </left>
      <right style="thin">
        <color indexed="23"/>
      </right>
      <top/>
      <bottom style="thin">
        <color indexed="64"/>
      </bottom>
      <diagonal/>
    </border>
    <border>
      <left style="thin">
        <color indexed="23"/>
      </left>
      <right/>
      <top style="thin">
        <color indexed="23"/>
      </top>
      <bottom style="thin">
        <color indexed="64"/>
      </bottom>
      <diagonal/>
    </border>
    <border>
      <left/>
      <right/>
      <top style="thin">
        <color indexed="23"/>
      </top>
      <bottom style="thin">
        <color indexed="64"/>
      </bottom>
      <diagonal/>
    </border>
    <border>
      <left/>
      <right style="thin">
        <color indexed="64"/>
      </right>
      <top style="thin">
        <color indexed="23"/>
      </top>
      <bottom style="thin">
        <color indexed="64"/>
      </bottom>
      <diagonal/>
    </border>
    <border>
      <left style="thin">
        <color indexed="64"/>
      </left>
      <right style="thin">
        <color indexed="23"/>
      </right>
      <top style="thin">
        <color indexed="64"/>
      </top>
      <bottom/>
      <diagonal/>
    </border>
    <border>
      <left/>
      <right style="thin">
        <color indexed="8"/>
      </right>
      <top style="thin">
        <color indexed="64"/>
      </top>
      <bottom/>
      <diagonal/>
    </border>
    <border>
      <left style="thin">
        <color indexed="23"/>
      </left>
      <right/>
      <top style="thin">
        <color indexed="23"/>
      </top>
      <bottom style="thin">
        <color indexed="23"/>
      </bottom>
      <diagonal/>
    </border>
    <border>
      <left style="thin">
        <color indexed="64"/>
      </left>
      <right/>
      <top/>
      <bottom style="thin">
        <color indexed="23"/>
      </bottom>
      <diagonal/>
    </border>
    <border>
      <left/>
      <right/>
      <top/>
      <bottom style="thin">
        <color indexed="23"/>
      </bottom>
      <diagonal/>
    </border>
    <border>
      <left/>
      <right style="thin">
        <color indexed="8"/>
      </right>
      <top/>
      <bottom style="thin">
        <color indexed="23"/>
      </bottom>
      <diagonal/>
    </border>
    <border>
      <left style="thin">
        <color indexed="64"/>
      </left>
      <right/>
      <top style="thin">
        <color indexed="23"/>
      </top>
      <bottom/>
      <diagonal/>
    </border>
    <border>
      <left/>
      <right/>
      <top style="thin">
        <color indexed="23"/>
      </top>
      <bottom/>
      <diagonal/>
    </border>
    <border>
      <left/>
      <right style="thin">
        <color indexed="8"/>
      </right>
      <top style="thin">
        <color indexed="23"/>
      </top>
      <bottom/>
      <diagonal/>
    </border>
    <border>
      <left style="thin">
        <color indexed="64"/>
      </left>
      <right/>
      <top style="dotted">
        <color indexed="23"/>
      </top>
      <bottom style="thin">
        <color indexed="64"/>
      </bottom>
      <diagonal/>
    </border>
    <border>
      <left style="thin">
        <color indexed="23"/>
      </left>
      <right style="thin">
        <color indexed="8"/>
      </right>
      <top style="dotted">
        <color indexed="23"/>
      </top>
      <bottom style="thin">
        <color indexed="64"/>
      </bottom>
      <diagonal/>
    </border>
    <border>
      <left style="thin">
        <color indexed="8"/>
      </left>
      <right style="thin">
        <color indexed="23"/>
      </right>
      <top style="thin">
        <color indexed="23"/>
      </top>
      <bottom style="thin">
        <color indexed="23"/>
      </bottom>
      <diagonal/>
    </border>
    <border>
      <left style="thin">
        <color indexed="23"/>
      </left>
      <right style="thin">
        <color indexed="23"/>
      </right>
      <top/>
      <bottom style="thin">
        <color indexed="23"/>
      </bottom>
      <diagonal/>
    </border>
    <border>
      <left style="thin">
        <color indexed="23"/>
      </left>
      <right/>
      <top/>
      <bottom style="thin">
        <color indexed="23"/>
      </bottom>
      <diagonal/>
    </border>
    <border>
      <left style="thin">
        <color indexed="64"/>
      </left>
      <right style="thin">
        <color indexed="64"/>
      </right>
      <top style="thin">
        <color indexed="64"/>
      </top>
      <bottom style="thin">
        <color indexed="23"/>
      </bottom>
      <diagonal/>
    </border>
    <border>
      <left/>
      <right style="thin">
        <color indexed="8"/>
      </right>
      <top style="thin">
        <color indexed="64"/>
      </top>
      <bottom style="thin">
        <color indexed="23"/>
      </bottom>
      <diagonal/>
    </border>
    <border>
      <left style="thin">
        <color indexed="64"/>
      </left>
      <right style="thin">
        <color indexed="23"/>
      </right>
      <top style="thin">
        <color indexed="23"/>
      </top>
      <bottom/>
      <diagonal/>
    </border>
    <border>
      <left style="thin">
        <color indexed="23"/>
      </left>
      <right style="thin">
        <color indexed="23"/>
      </right>
      <top style="thin">
        <color indexed="23"/>
      </top>
      <bottom/>
      <diagonal/>
    </border>
    <border>
      <left style="thin">
        <color indexed="23"/>
      </left>
      <right style="thin">
        <color indexed="64"/>
      </right>
      <top style="thin">
        <color indexed="23"/>
      </top>
      <bottom/>
      <diagonal/>
    </border>
    <border>
      <left style="thin">
        <color indexed="64"/>
      </left>
      <right style="thin">
        <color indexed="64"/>
      </right>
      <top style="thin">
        <color indexed="23"/>
      </top>
      <bottom/>
      <diagonal/>
    </border>
    <border>
      <left style="thin">
        <color indexed="23"/>
      </left>
      <right style="thin">
        <color indexed="8"/>
      </right>
      <top style="thin">
        <color indexed="23"/>
      </top>
      <bottom/>
      <diagonal/>
    </border>
    <border>
      <left style="thin">
        <color indexed="64"/>
      </left>
      <right style="thin">
        <color indexed="23"/>
      </right>
      <top/>
      <bottom/>
      <diagonal/>
    </border>
    <border>
      <left style="thin">
        <color indexed="23"/>
      </left>
      <right style="thin">
        <color indexed="23"/>
      </right>
      <top/>
      <bottom/>
      <diagonal/>
    </border>
    <border>
      <left style="thin">
        <color indexed="23"/>
      </left>
      <right style="thin">
        <color indexed="64"/>
      </right>
      <top/>
      <bottom/>
      <diagonal/>
    </border>
    <border>
      <left style="thin">
        <color indexed="23"/>
      </left>
      <right style="thin">
        <color indexed="8"/>
      </right>
      <top/>
      <bottom/>
      <diagonal/>
    </border>
    <border>
      <left style="thin">
        <color indexed="8"/>
      </left>
      <right style="thin">
        <color indexed="23"/>
      </right>
      <top style="thin">
        <color indexed="23"/>
      </top>
      <bottom/>
      <diagonal/>
    </border>
    <border>
      <left style="thin">
        <color indexed="23"/>
      </left>
      <right/>
      <top style="thin">
        <color indexed="23"/>
      </top>
      <bottom/>
      <diagonal/>
    </border>
    <border>
      <left/>
      <right style="thin">
        <color indexed="23"/>
      </right>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hair">
        <color indexed="8"/>
      </left>
      <right/>
      <top style="thin">
        <color indexed="8"/>
      </top>
      <bottom/>
      <diagonal/>
    </border>
    <border>
      <left/>
      <right style="thin">
        <color indexed="8"/>
      </right>
      <top style="thin">
        <color indexed="8"/>
      </top>
      <bottom/>
      <diagonal/>
    </border>
    <border>
      <left style="thin">
        <color indexed="8"/>
      </left>
      <right/>
      <top style="thin">
        <color indexed="8"/>
      </top>
      <bottom/>
      <diagonal/>
    </border>
    <border>
      <left/>
      <right/>
      <top style="thin">
        <color indexed="8"/>
      </top>
      <bottom/>
      <diagonal/>
    </border>
    <border>
      <left style="hair">
        <color indexed="8"/>
      </left>
      <right/>
      <top/>
      <bottom style="thin">
        <color indexed="8"/>
      </bottom>
      <diagonal/>
    </border>
    <border>
      <left/>
      <right style="thin">
        <color indexed="8"/>
      </right>
      <top/>
      <bottom style="thin">
        <color indexed="8"/>
      </bottom>
      <diagonal/>
    </border>
    <border>
      <left style="thin">
        <color indexed="8"/>
      </left>
      <right/>
      <top/>
      <bottom style="thin">
        <color indexed="8"/>
      </bottom>
      <diagonal/>
    </border>
    <border>
      <left/>
      <right/>
      <top/>
      <bottom style="thin">
        <color indexed="8"/>
      </bottom>
      <diagonal/>
    </border>
    <border>
      <left style="hair">
        <color indexed="8"/>
      </left>
      <right/>
      <top style="thin">
        <color indexed="8"/>
      </top>
      <bottom style="thin">
        <color indexed="8"/>
      </bottom>
      <diagonal/>
    </border>
    <border>
      <left/>
      <right style="thin">
        <color indexed="8"/>
      </right>
      <top style="thin">
        <color indexed="8"/>
      </top>
      <bottom style="thin">
        <color indexed="8"/>
      </bottom>
      <diagonal/>
    </border>
    <border>
      <left/>
      <right/>
      <top style="thin">
        <color indexed="8"/>
      </top>
      <bottom style="thin">
        <color indexed="8"/>
      </bottom>
      <diagonal/>
    </border>
    <border>
      <left style="hair">
        <color indexed="8"/>
      </left>
      <right style="thin">
        <color indexed="8"/>
      </right>
      <top style="thin">
        <color indexed="8"/>
      </top>
      <bottom style="thin">
        <color indexed="8"/>
      </bottom>
      <diagonal/>
    </border>
    <border>
      <left style="hair">
        <color indexed="8"/>
      </left>
      <right style="hair">
        <color indexed="8"/>
      </right>
      <top style="thin">
        <color indexed="8"/>
      </top>
      <bottom style="thin">
        <color indexed="8"/>
      </bottom>
      <diagonal/>
    </border>
    <border diagonalUp="1">
      <left style="thin">
        <color indexed="8"/>
      </left>
      <right style="thin">
        <color indexed="8"/>
      </right>
      <top style="thin">
        <color indexed="8"/>
      </top>
      <bottom style="thin">
        <color indexed="8"/>
      </bottom>
      <diagonal style="thin">
        <color indexed="64"/>
      </diagonal>
    </border>
    <border>
      <left style="hair">
        <color indexed="64"/>
      </left>
      <right/>
      <top/>
      <bottom style="hair">
        <color indexed="64"/>
      </bottom>
      <diagonal/>
    </border>
    <border>
      <left/>
      <right style="hair">
        <color indexed="64"/>
      </right>
      <top/>
      <bottom style="hair">
        <color indexed="64"/>
      </bottom>
      <diagonal/>
    </border>
    <border>
      <left style="thin">
        <color indexed="23"/>
      </left>
      <right/>
      <top/>
      <bottom style="thin">
        <color indexed="64"/>
      </bottom>
      <diagonal/>
    </border>
    <border>
      <left/>
      <right style="thin">
        <color indexed="23"/>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medium">
        <color indexed="64"/>
      </left>
      <right style="medium">
        <color indexed="64"/>
      </right>
      <top style="medium">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style="hair">
        <color indexed="64"/>
      </right>
      <top style="double">
        <color indexed="64"/>
      </top>
      <bottom/>
      <diagonal/>
    </border>
    <border>
      <left style="hair">
        <color indexed="64"/>
      </left>
      <right style="hair">
        <color indexed="64"/>
      </right>
      <top style="double">
        <color indexed="64"/>
      </top>
      <bottom/>
      <diagonal/>
    </border>
    <border>
      <left style="hair">
        <color indexed="64"/>
      </left>
      <right style="thin">
        <color indexed="64"/>
      </right>
      <top style="double">
        <color indexed="64"/>
      </top>
      <bottom/>
      <diagonal/>
    </border>
    <border>
      <left style="medium">
        <color indexed="64"/>
      </left>
      <right style="hair">
        <color indexed="64"/>
      </right>
      <top style="thin">
        <color indexed="64"/>
      </top>
      <bottom style="thin">
        <color indexed="64"/>
      </bottom>
      <diagonal/>
    </border>
    <border>
      <left style="medium">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medium">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diagonalUp="1">
      <left style="thin">
        <color indexed="64"/>
      </left>
      <right style="medium">
        <color indexed="64"/>
      </right>
      <top style="thin">
        <color indexed="64"/>
      </top>
      <bottom style="medium">
        <color indexed="64"/>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hair">
        <color indexed="64"/>
      </left>
      <right/>
      <top style="thin">
        <color indexed="64"/>
      </top>
      <bottom style="thin">
        <color indexed="64"/>
      </bottom>
      <diagonal/>
    </border>
    <border>
      <left style="hair">
        <color indexed="64"/>
      </left>
      <right/>
      <top style="thin">
        <color indexed="64"/>
      </top>
      <bottom/>
      <diagonal/>
    </border>
    <border>
      <left/>
      <right style="hair">
        <color indexed="64"/>
      </right>
      <top style="thin">
        <color indexed="64"/>
      </top>
      <bottom style="thin">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bottom style="thin">
        <color rgb="FF000000"/>
      </bottom>
      <diagonal/>
    </border>
    <border>
      <left style="thin">
        <color indexed="64"/>
      </left>
      <right style="thin">
        <color indexed="64"/>
      </right>
      <top style="dotted">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bottom style="thin">
        <color indexed="64"/>
      </bottom>
      <diagonal style="thin">
        <color indexed="64"/>
      </diagonal>
    </border>
    <border>
      <left style="thin">
        <color indexed="8"/>
      </left>
      <right style="thin">
        <color indexed="8"/>
      </right>
      <top/>
      <bottom/>
      <diagonal/>
    </border>
    <border>
      <left/>
      <right style="dotted">
        <color indexed="8"/>
      </right>
      <top style="thin">
        <color indexed="8"/>
      </top>
      <bottom style="thin">
        <color indexed="8"/>
      </bottom>
      <diagonal/>
    </border>
    <border>
      <left style="dotted">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style="double">
        <color indexed="8"/>
      </bottom>
      <diagonal/>
    </border>
    <border>
      <left style="dotted">
        <color indexed="8"/>
      </left>
      <right style="thin">
        <color indexed="8"/>
      </right>
      <top style="thin">
        <color indexed="8"/>
      </top>
      <bottom/>
      <diagonal/>
    </border>
    <border>
      <left style="thin">
        <color indexed="8"/>
      </left>
      <right style="thin">
        <color indexed="8"/>
      </right>
      <top style="double">
        <color indexed="8"/>
      </top>
      <bottom style="thin">
        <color indexed="8"/>
      </bottom>
      <diagonal/>
    </border>
    <border>
      <left style="thin">
        <color indexed="8"/>
      </left>
      <right/>
      <top style="double">
        <color indexed="8"/>
      </top>
      <bottom style="thin">
        <color indexed="8"/>
      </bottom>
      <diagonal/>
    </border>
    <border>
      <left/>
      <right/>
      <top style="double">
        <color indexed="8"/>
      </top>
      <bottom style="thin">
        <color indexed="8"/>
      </bottom>
      <diagonal/>
    </border>
    <border>
      <left style="dotted">
        <color indexed="8"/>
      </left>
      <right style="thin">
        <color indexed="8"/>
      </right>
      <top style="double">
        <color indexed="8"/>
      </top>
      <bottom style="thin">
        <color indexed="8"/>
      </bottom>
      <diagonal/>
    </border>
    <border>
      <left/>
      <right/>
      <top style="thin">
        <color indexed="8"/>
      </top>
      <bottom style="double">
        <color indexed="8"/>
      </bottom>
      <diagonal/>
    </border>
    <border>
      <left/>
      <right style="dotted">
        <color indexed="8"/>
      </right>
      <top style="thin">
        <color indexed="8"/>
      </top>
      <bottom style="double">
        <color indexed="8"/>
      </bottom>
      <diagonal/>
    </border>
    <border>
      <left/>
      <right style="dotted">
        <color indexed="8"/>
      </right>
      <top style="double">
        <color indexed="8"/>
      </top>
      <bottom style="thin">
        <color indexed="8"/>
      </bottom>
      <diagonal/>
    </border>
    <border>
      <left style="thin">
        <color indexed="8"/>
      </left>
      <right style="thin">
        <color indexed="8"/>
      </right>
      <top/>
      <bottom style="thin">
        <color indexed="8"/>
      </bottom>
      <diagonal/>
    </border>
    <border>
      <left style="double">
        <color indexed="64"/>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double">
        <color indexed="64"/>
      </bottom>
      <diagonal/>
    </border>
    <border>
      <left/>
      <right style="double">
        <color indexed="64"/>
      </right>
      <top style="thin">
        <color indexed="64"/>
      </top>
      <bottom style="double">
        <color indexed="64"/>
      </bottom>
      <diagonal/>
    </border>
    <border>
      <left style="thin">
        <color auto="1"/>
      </left>
      <right/>
      <top/>
      <bottom/>
      <diagonal/>
    </border>
  </borders>
  <cellStyleXfs count="160">
    <xf numFmtId="0" fontId="0" fillId="0" borderId="0">
      <alignment vertical="center"/>
    </xf>
    <xf numFmtId="38" fontId="8" fillId="0" borderId="0" applyFont="0" applyFill="0" applyBorder="0" applyAlignment="0" applyProtection="0">
      <alignment vertical="center"/>
    </xf>
    <xf numFmtId="0" fontId="8" fillId="0" borderId="0"/>
    <xf numFmtId="0" fontId="8" fillId="0" borderId="0">
      <alignment vertical="center"/>
    </xf>
    <xf numFmtId="0" fontId="8" fillId="0" borderId="0">
      <alignment vertical="center"/>
    </xf>
    <xf numFmtId="0" fontId="12" fillId="0" borderId="0">
      <alignment vertical="center"/>
    </xf>
    <xf numFmtId="0" fontId="7" fillId="0" borderId="0">
      <alignment vertical="center"/>
    </xf>
    <xf numFmtId="0" fontId="8" fillId="0" borderId="0"/>
    <xf numFmtId="0" fontId="8" fillId="0" borderId="0"/>
    <xf numFmtId="0" fontId="8" fillId="0" borderId="0">
      <alignment vertical="center"/>
    </xf>
    <xf numFmtId="0" fontId="8" fillId="0" borderId="0"/>
    <xf numFmtId="0" fontId="8" fillId="0" borderId="0">
      <alignment vertical="center"/>
    </xf>
    <xf numFmtId="0" fontId="8" fillId="0" borderId="0">
      <alignment vertical="center"/>
    </xf>
    <xf numFmtId="38" fontId="7" fillId="0" borderId="0" applyFont="0" applyFill="0" applyBorder="0" applyAlignment="0" applyProtection="0">
      <alignment vertical="center"/>
    </xf>
    <xf numFmtId="38" fontId="12" fillId="0" borderId="0" applyFont="0" applyFill="0" applyBorder="0" applyAlignment="0" applyProtection="0">
      <alignment vertical="center"/>
    </xf>
    <xf numFmtId="0" fontId="7" fillId="0" borderId="0">
      <alignment vertical="center"/>
    </xf>
    <xf numFmtId="0" fontId="8" fillId="0" borderId="0">
      <alignment vertical="center"/>
    </xf>
    <xf numFmtId="0" fontId="8" fillId="0" borderId="0">
      <alignment vertical="center"/>
    </xf>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6" fillId="0" borderId="0">
      <alignment vertical="center"/>
    </xf>
    <xf numFmtId="0" fontId="12" fillId="0" borderId="0"/>
    <xf numFmtId="0" fontId="25" fillId="8" borderId="0" applyNumberFormat="0" applyBorder="0" applyAlignment="0" applyProtection="0">
      <alignment vertical="center"/>
    </xf>
    <xf numFmtId="0" fontId="25"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5" fillId="16" borderId="0" applyNumberFormat="0" applyBorder="0" applyAlignment="0" applyProtection="0">
      <alignment vertical="center"/>
    </xf>
    <xf numFmtId="0" fontId="25" fillId="11" borderId="0" applyNumberFormat="0" applyBorder="0" applyAlignment="0" applyProtection="0">
      <alignment vertical="center"/>
    </xf>
    <xf numFmtId="0" fontId="25" fillId="14" borderId="0" applyNumberFormat="0" applyBorder="0" applyAlignment="0" applyProtection="0">
      <alignment vertical="center"/>
    </xf>
    <xf numFmtId="0" fontId="25" fillId="17" borderId="0" applyNumberFormat="0" applyBorder="0" applyAlignment="0" applyProtection="0">
      <alignment vertical="center"/>
    </xf>
    <xf numFmtId="0" fontId="118" fillId="18" borderId="0" applyNumberFormat="0" applyBorder="0" applyAlignment="0" applyProtection="0">
      <alignment vertical="center"/>
    </xf>
    <xf numFmtId="0" fontId="118" fillId="15" borderId="0" applyNumberFormat="0" applyBorder="0" applyAlignment="0" applyProtection="0">
      <alignment vertical="center"/>
    </xf>
    <xf numFmtId="0" fontId="118" fillId="16" borderId="0" applyNumberFormat="0" applyBorder="0" applyAlignment="0" applyProtection="0">
      <alignment vertical="center"/>
    </xf>
    <xf numFmtId="0" fontId="118" fillId="19" borderId="0" applyNumberFormat="0" applyBorder="0" applyAlignment="0" applyProtection="0">
      <alignment vertical="center"/>
    </xf>
    <xf numFmtId="0" fontId="118" fillId="20" borderId="0" applyNumberFormat="0" applyBorder="0" applyAlignment="0" applyProtection="0">
      <alignment vertical="center"/>
    </xf>
    <xf numFmtId="0" fontId="118" fillId="21" borderId="0" applyNumberFormat="0" applyBorder="0" applyAlignment="0" applyProtection="0">
      <alignment vertical="center"/>
    </xf>
    <xf numFmtId="0" fontId="118" fillId="22" borderId="0" applyNumberFormat="0" applyBorder="0" applyAlignment="0" applyProtection="0">
      <alignment vertical="center"/>
    </xf>
    <xf numFmtId="0" fontId="118" fillId="23" borderId="0" applyNumberFormat="0" applyBorder="0" applyAlignment="0" applyProtection="0">
      <alignment vertical="center"/>
    </xf>
    <xf numFmtId="0" fontId="118" fillId="24" borderId="0" applyNumberFormat="0" applyBorder="0" applyAlignment="0" applyProtection="0">
      <alignment vertical="center"/>
    </xf>
    <xf numFmtId="0" fontId="118" fillId="19" borderId="0" applyNumberFormat="0" applyBorder="0" applyAlignment="0" applyProtection="0">
      <alignment vertical="center"/>
    </xf>
    <xf numFmtId="0" fontId="118" fillId="20" borderId="0" applyNumberFormat="0" applyBorder="0" applyAlignment="0" applyProtection="0">
      <alignment vertical="center"/>
    </xf>
    <xf numFmtId="0" fontId="118" fillId="25" borderId="0" applyNumberFormat="0" applyBorder="0" applyAlignment="0" applyProtection="0">
      <alignment vertical="center"/>
    </xf>
    <xf numFmtId="0" fontId="119" fillId="0" borderId="0" applyNumberFormat="0" applyFill="0" applyBorder="0" applyAlignment="0" applyProtection="0">
      <alignment vertical="center"/>
    </xf>
    <xf numFmtId="0" fontId="120" fillId="26" borderId="164" applyNumberFormat="0" applyAlignment="0" applyProtection="0">
      <alignment vertical="center"/>
    </xf>
    <xf numFmtId="0" fontId="121" fillId="27" borderId="0" applyNumberFormat="0" applyBorder="0" applyAlignment="0" applyProtection="0">
      <alignment vertical="center"/>
    </xf>
    <xf numFmtId="0" fontId="8" fillId="28" borderId="165" applyNumberFormat="0" applyFont="0" applyAlignment="0" applyProtection="0">
      <alignment vertical="center"/>
    </xf>
    <xf numFmtId="0" fontId="122" fillId="0" borderId="166" applyNumberFormat="0" applyFill="0" applyAlignment="0" applyProtection="0">
      <alignment vertical="center"/>
    </xf>
    <xf numFmtId="0" fontId="123" fillId="9" borderId="0" applyNumberFormat="0" applyBorder="0" applyAlignment="0" applyProtection="0">
      <alignment vertical="center"/>
    </xf>
    <xf numFmtId="0" fontId="124" fillId="29" borderId="167" applyNumberFormat="0" applyAlignment="0" applyProtection="0">
      <alignment vertical="center"/>
    </xf>
    <xf numFmtId="0" fontId="24" fillId="0" borderId="0" applyNumberFormat="0" applyFill="0" applyBorder="0" applyAlignment="0" applyProtection="0">
      <alignment vertical="center"/>
    </xf>
    <xf numFmtId="0" fontId="125" fillId="0" borderId="168" applyNumberFormat="0" applyFill="0" applyAlignment="0" applyProtection="0">
      <alignment vertical="center"/>
    </xf>
    <xf numFmtId="0" fontId="126" fillId="0" borderId="169" applyNumberFormat="0" applyFill="0" applyAlignment="0" applyProtection="0">
      <alignment vertical="center"/>
    </xf>
    <xf numFmtId="0" fontId="127" fillId="0" borderId="170" applyNumberFormat="0" applyFill="0" applyAlignment="0" applyProtection="0">
      <alignment vertical="center"/>
    </xf>
    <xf numFmtId="0" fontId="127" fillId="0" borderId="0" applyNumberFormat="0" applyFill="0" applyBorder="0" applyAlignment="0" applyProtection="0">
      <alignment vertical="center"/>
    </xf>
    <xf numFmtId="0" fontId="37" fillId="0" borderId="171" applyNumberFormat="0" applyFill="0" applyAlignment="0" applyProtection="0">
      <alignment vertical="center"/>
    </xf>
    <xf numFmtId="0" fontId="128" fillId="29" borderId="172" applyNumberFormat="0" applyAlignment="0" applyProtection="0">
      <alignment vertical="center"/>
    </xf>
    <xf numFmtId="0" fontId="129" fillId="0" borderId="0" applyNumberFormat="0" applyFill="0" applyBorder="0" applyAlignment="0" applyProtection="0">
      <alignment vertical="center"/>
    </xf>
    <xf numFmtId="6" fontId="8" fillId="0" borderId="0" applyFont="0" applyFill="0" applyBorder="0" applyAlignment="0" applyProtection="0"/>
    <xf numFmtId="0" fontId="130" fillId="13" borderId="167" applyNumberFormat="0" applyAlignment="0" applyProtection="0">
      <alignment vertical="center"/>
    </xf>
    <xf numFmtId="0" fontId="12" fillId="0" borderId="0">
      <alignment vertical="center"/>
    </xf>
    <xf numFmtId="0" fontId="12" fillId="0" borderId="0">
      <alignment vertical="center"/>
    </xf>
    <xf numFmtId="0" fontId="131" fillId="10" borderId="0" applyNumberFormat="0" applyBorder="0" applyAlignment="0" applyProtection="0">
      <alignment vertical="center"/>
    </xf>
    <xf numFmtId="0" fontId="8" fillId="0" borderId="0"/>
    <xf numFmtId="0" fontId="8" fillId="0" borderId="0"/>
    <xf numFmtId="0" fontId="8" fillId="0" borderId="0">
      <alignment vertical="center"/>
    </xf>
    <xf numFmtId="0" fontId="25" fillId="8" borderId="0" applyNumberFormat="0" applyBorder="0" applyAlignment="0" applyProtection="0">
      <alignment vertical="center"/>
    </xf>
    <xf numFmtId="0" fontId="25"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5" fillId="16" borderId="0" applyNumberFormat="0" applyBorder="0" applyAlignment="0" applyProtection="0">
      <alignment vertical="center"/>
    </xf>
    <xf numFmtId="0" fontId="25" fillId="11" borderId="0" applyNumberFormat="0" applyBorder="0" applyAlignment="0" applyProtection="0">
      <alignment vertical="center"/>
    </xf>
    <xf numFmtId="0" fontId="25" fillId="14" borderId="0" applyNumberFormat="0" applyBorder="0" applyAlignment="0" applyProtection="0">
      <alignment vertical="center"/>
    </xf>
    <xf numFmtId="0" fontId="25" fillId="17" borderId="0" applyNumberFormat="0" applyBorder="0" applyAlignment="0" applyProtection="0">
      <alignment vertical="center"/>
    </xf>
    <xf numFmtId="0" fontId="118" fillId="18" borderId="0" applyNumberFormat="0" applyBorder="0" applyAlignment="0" applyProtection="0">
      <alignment vertical="center"/>
    </xf>
    <xf numFmtId="0" fontId="118" fillId="15" borderId="0" applyNumberFormat="0" applyBorder="0" applyAlignment="0" applyProtection="0">
      <alignment vertical="center"/>
    </xf>
    <xf numFmtId="0" fontId="118" fillId="16" borderId="0" applyNumberFormat="0" applyBorder="0" applyAlignment="0" applyProtection="0">
      <alignment vertical="center"/>
    </xf>
    <xf numFmtId="0" fontId="118" fillId="19" borderId="0" applyNumberFormat="0" applyBorder="0" applyAlignment="0" applyProtection="0">
      <alignment vertical="center"/>
    </xf>
    <xf numFmtId="0" fontId="118" fillId="20" borderId="0" applyNumberFormat="0" applyBorder="0" applyAlignment="0" applyProtection="0">
      <alignment vertical="center"/>
    </xf>
    <xf numFmtId="0" fontId="118" fillId="21" borderId="0" applyNumberFormat="0" applyBorder="0" applyAlignment="0" applyProtection="0">
      <alignment vertical="center"/>
    </xf>
    <xf numFmtId="0" fontId="133" fillId="0" borderId="53" applyNumberFormat="0" applyAlignment="0" applyProtection="0">
      <alignment horizontal="left" vertical="center"/>
    </xf>
    <xf numFmtId="0" fontId="133" fillId="0" borderId="8">
      <alignment horizontal="left" vertical="center"/>
    </xf>
    <xf numFmtId="49" fontId="16" fillId="0" borderId="0">
      <alignment horizontal="center" vertical="top"/>
      <protection locked="0"/>
    </xf>
    <xf numFmtId="0" fontId="118" fillId="22" borderId="0" applyNumberFormat="0" applyBorder="0" applyAlignment="0" applyProtection="0">
      <alignment vertical="center"/>
    </xf>
    <xf numFmtId="0" fontId="118" fillId="23" borderId="0" applyNumberFormat="0" applyBorder="0" applyAlignment="0" applyProtection="0">
      <alignment vertical="center"/>
    </xf>
    <xf numFmtId="0" fontId="118" fillId="24" borderId="0" applyNumberFormat="0" applyBorder="0" applyAlignment="0" applyProtection="0">
      <alignment vertical="center"/>
    </xf>
    <xf numFmtId="0" fontId="118" fillId="19" borderId="0" applyNumberFormat="0" applyBorder="0" applyAlignment="0" applyProtection="0">
      <alignment vertical="center"/>
    </xf>
    <xf numFmtId="0" fontId="118" fillId="20" borderId="0" applyNumberFormat="0" applyBorder="0" applyAlignment="0" applyProtection="0">
      <alignment vertical="center"/>
    </xf>
    <xf numFmtId="0" fontId="118" fillId="25" borderId="0" applyNumberFormat="0" applyBorder="0" applyAlignment="0" applyProtection="0">
      <alignment vertical="center"/>
    </xf>
    <xf numFmtId="0" fontId="119" fillId="0" borderId="0" applyNumberFormat="0" applyFill="0" applyBorder="0" applyAlignment="0" applyProtection="0">
      <alignment vertical="center"/>
    </xf>
    <xf numFmtId="0" fontId="120" fillId="26" borderId="164" applyNumberFormat="0" applyAlignment="0" applyProtection="0">
      <alignment vertical="center"/>
    </xf>
    <xf numFmtId="0" fontId="121" fillId="27" borderId="0" applyNumberFormat="0" applyBorder="0" applyAlignment="0" applyProtection="0">
      <alignment vertical="center"/>
    </xf>
    <xf numFmtId="0" fontId="8" fillId="28" borderId="165" applyNumberFormat="0" applyFont="0" applyAlignment="0" applyProtection="0">
      <alignment vertical="center"/>
    </xf>
    <xf numFmtId="0" fontId="8" fillId="28" borderId="165" applyNumberFormat="0" applyFont="0" applyAlignment="0" applyProtection="0">
      <alignment vertical="center"/>
    </xf>
    <xf numFmtId="0" fontId="122" fillId="0" borderId="166" applyNumberFormat="0" applyFill="0" applyAlignment="0" applyProtection="0">
      <alignment vertical="center"/>
    </xf>
    <xf numFmtId="0" fontId="123" fillId="9" borderId="0" applyNumberFormat="0" applyBorder="0" applyAlignment="0" applyProtection="0">
      <alignment vertical="center"/>
    </xf>
    <xf numFmtId="0" fontId="124" fillId="29" borderId="167" applyNumberFormat="0" applyAlignment="0" applyProtection="0">
      <alignment vertical="center"/>
    </xf>
    <xf numFmtId="0" fontId="124" fillId="29" borderId="167" applyNumberFormat="0" applyAlignment="0" applyProtection="0">
      <alignment vertical="center"/>
    </xf>
    <xf numFmtId="0" fontId="24" fillId="0" borderId="0" applyNumberForma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0" fontId="125" fillId="0" borderId="168" applyNumberFormat="0" applyFill="0" applyAlignment="0" applyProtection="0">
      <alignment vertical="center"/>
    </xf>
    <xf numFmtId="0" fontId="126" fillId="0" borderId="169" applyNumberFormat="0" applyFill="0" applyAlignment="0" applyProtection="0">
      <alignment vertical="center"/>
    </xf>
    <xf numFmtId="0" fontId="127" fillId="0" borderId="170" applyNumberFormat="0" applyFill="0" applyAlignment="0" applyProtection="0">
      <alignment vertical="center"/>
    </xf>
    <xf numFmtId="0" fontId="127" fillId="0" borderId="0" applyNumberFormat="0" applyFill="0" applyBorder="0" applyAlignment="0" applyProtection="0">
      <alignment vertical="center"/>
    </xf>
    <xf numFmtId="0" fontId="37" fillId="0" borderId="171" applyNumberFormat="0" applyFill="0" applyAlignment="0" applyProtection="0">
      <alignment vertical="center"/>
    </xf>
    <xf numFmtId="0" fontId="37" fillId="0" borderId="171" applyNumberFormat="0" applyFill="0" applyAlignment="0" applyProtection="0">
      <alignment vertical="center"/>
    </xf>
    <xf numFmtId="0" fontId="128" fillId="29" borderId="172" applyNumberFormat="0" applyAlignment="0" applyProtection="0">
      <alignment vertical="center"/>
    </xf>
    <xf numFmtId="0" fontId="128" fillId="29" borderId="172" applyNumberFormat="0" applyAlignment="0" applyProtection="0">
      <alignment vertical="center"/>
    </xf>
    <xf numFmtId="0" fontId="129" fillId="0" borderId="0" applyNumberFormat="0" applyFill="0" applyBorder="0" applyAlignment="0" applyProtection="0">
      <alignment vertical="center"/>
    </xf>
    <xf numFmtId="6" fontId="8" fillId="0" borderId="0" applyFont="0" applyFill="0" applyBorder="0" applyAlignment="0" applyProtection="0">
      <alignment vertical="center"/>
    </xf>
    <xf numFmtId="0" fontId="130" fillId="13" borderId="167" applyNumberFormat="0" applyAlignment="0" applyProtection="0">
      <alignment vertical="center"/>
    </xf>
    <xf numFmtId="0" fontId="130" fillId="13" borderId="167" applyNumberFormat="0" applyAlignment="0" applyProtection="0">
      <alignment vertical="center"/>
    </xf>
    <xf numFmtId="0" fontId="5" fillId="0" borderId="0">
      <alignment vertical="center"/>
    </xf>
    <xf numFmtId="0" fontId="5" fillId="0" borderId="0">
      <alignment vertical="center"/>
    </xf>
    <xf numFmtId="0" fontId="8" fillId="0" borderId="0">
      <alignment vertical="center"/>
    </xf>
    <xf numFmtId="0" fontId="12" fillId="0" borderId="0"/>
    <xf numFmtId="0" fontId="12" fillId="0" borderId="0">
      <alignment vertical="center"/>
    </xf>
    <xf numFmtId="0" fontId="8" fillId="0" borderId="0"/>
    <xf numFmtId="0" fontId="8" fillId="0" borderId="0">
      <alignment vertical="center"/>
    </xf>
    <xf numFmtId="0" fontId="8" fillId="0" borderId="0">
      <alignment vertical="center"/>
    </xf>
    <xf numFmtId="0" fontId="78" fillId="0" borderId="0"/>
    <xf numFmtId="0" fontId="131" fillId="10" borderId="0" applyNumberFormat="0" applyBorder="0" applyAlignment="0" applyProtection="0">
      <alignment vertical="center"/>
    </xf>
    <xf numFmtId="0" fontId="8" fillId="0" borderId="0"/>
    <xf numFmtId="0" fontId="8" fillId="0" borderId="0"/>
    <xf numFmtId="0" fontId="143" fillId="0" borderId="0" applyNumberFormat="0" applyFill="0" applyBorder="0" applyAlignment="0" applyProtection="0">
      <alignment vertical="center"/>
    </xf>
    <xf numFmtId="0" fontId="8" fillId="0" borderId="0">
      <alignment vertical="center"/>
    </xf>
    <xf numFmtId="0" fontId="15" fillId="0" borderId="0"/>
    <xf numFmtId="0" fontId="8" fillId="0" borderId="0">
      <alignment vertical="center"/>
    </xf>
    <xf numFmtId="0" fontId="42" fillId="0" borderId="0" applyBorder="0"/>
    <xf numFmtId="0" fontId="4" fillId="0" borderId="0">
      <alignment vertical="center"/>
    </xf>
    <xf numFmtId="0" fontId="12" fillId="0" borderId="0">
      <alignment vertical="center"/>
    </xf>
    <xf numFmtId="0" fontId="27" fillId="0" borderId="0">
      <alignment vertical="center"/>
    </xf>
    <xf numFmtId="0" fontId="3" fillId="0" borderId="0">
      <alignment vertical="center"/>
    </xf>
    <xf numFmtId="0" fontId="8" fillId="0" borderId="0"/>
    <xf numFmtId="0" fontId="8" fillId="0" borderId="0"/>
    <xf numFmtId="0" fontId="8" fillId="0" borderId="0">
      <alignment vertical="center"/>
    </xf>
    <xf numFmtId="38" fontId="198" fillId="0" borderId="0" applyFont="0" applyFill="0" applyBorder="0" applyAlignment="0" applyProtection="0"/>
    <xf numFmtId="0" fontId="8" fillId="0" borderId="0">
      <alignment vertical="center"/>
    </xf>
    <xf numFmtId="0" fontId="8" fillId="0" borderId="0"/>
    <xf numFmtId="0" fontId="8" fillId="0" borderId="0">
      <alignment vertical="center"/>
    </xf>
    <xf numFmtId="0" fontId="12" fillId="0" borderId="0">
      <alignment vertical="center"/>
    </xf>
    <xf numFmtId="0" fontId="8" fillId="0" borderId="0"/>
    <xf numFmtId="0" fontId="218" fillId="0" borderId="0"/>
    <xf numFmtId="0" fontId="225" fillId="0" borderId="0"/>
    <xf numFmtId="0" fontId="2" fillId="0" borderId="0">
      <alignment vertical="center"/>
    </xf>
    <xf numFmtId="0" fontId="1" fillId="0" borderId="0">
      <alignment vertical="center"/>
    </xf>
  </cellStyleXfs>
  <cellXfs count="2883">
    <xf numFmtId="0" fontId="0" fillId="0" borderId="0" xfId="0">
      <alignment vertical="center"/>
    </xf>
    <xf numFmtId="0" fontId="13" fillId="0" borderId="0" xfId="9" applyFont="1">
      <alignment vertical="center"/>
    </xf>
    <xf numFmtId="0" fontId="13" fillId="0" borderId="0" xfId="9" applyFont="1" applyAlignment="1">
      <alignment vertical="center" textRotation="255" shrinkToFit="1"/>
    </xf>
    <xf numFmtId="0" fontId="19" fillId="2" borderId="0" xfId="4" applyFont="1" applyFill="1">
      <alignment vertical="center"/>
    </xf>
    <xf numFmtId="0" fontId="20" fillId="2" borderId="0" xfId="11" applyFont="1" applyFill="1">
      <alignment vertical="center"/>
    </xf>
    <xf numFmtId="0" fontId="21" fillId="2" borderId="0" xfId="11" applyFont="1" applyFill="1">
      <alignment vertical="center"/>
    </xf>
    <xf numFmtId="0" fontId="27" fillId="2" borderId="0" xfId="11" applyFont="1" applyFill="1">
      <alignment vertical="center"/>
    </xf>
    <xf numFmtId="0" fontId="25" fillId="0" borderId="0" xfId="4" applyFont="1">
      <alignment vertical="center"/>
    </xf>
    <xf numFmtId="0" fontId="25" fillId="0" borderId="0" xfId="4" applyFont="1" applyAlignment="1">
      <alignment horizontal="right"/>
    </xf>
    <xf numFmtId="0" fontId="8" fillId="0" borderId="0" xfId="3">
      <alignment vertical="center"/>
    </xf>
    <xf numFmtId="0" fontId="35" fillId="0" borderId="0" xfId="4" applyFont="1" applyAlignment="1">
      <alignment horizontal="center" vertical="center" shrinkToFit="1"/>
    </xf>
    <xf numFmtId="0" fontId="36" fillId="0" borderId="0" xfId="4" applyFont="1" applyAlignment="1">
      <alignment horizontal="right" vertical="center" shrinkToFit="1"/>
    </xf>
    <xf numFmtId="0" fontId="37" fillId="0" borderId="88" xfId="4" applyFont="1" applyBorder="1" applyAlignment="1">
      <alignment horizontal="center" vertical="center"/>
    </xf>
    <xf numFmtId="0" fontId="36" fillId="0" borderId="89" xfId="4" applyFont="1" applyBorder="1" applyAlignment="1">
      <alignment horizontal="center" vertical="center"/>
    </xf>
    <xf numFmtId="0" fontId="37" fillId="0" borderId="19" xfId="4" applyFont="1" applyBorder="1" applyAlignment="1">
      <alignment horizontal="center" vertical="center"/>
    </xf>
    <xf numFmtId="0" fontId="36" fillId="0" borderId="7" xfId="4" applyFont="1" applyBorder="1" applyAlignment="1">
      <alignment horizontal="center" vertical="center"/>
    </xf>
    <xf numFmtId="0" fontId="36" fillId="0" borderId="24" xfId="4" applyFont="1" applyBorder="1" applyAlignment="1">
      <alignment horizontal="center" vertical="center"/>
    </xf>
    <xf numFmtId="0" fontId="37" fillId="0" borderId="33" xfId="4" applyFont="1" applyBorder="1" applyAlignment="1">
      <alignment horizontal="center" vertical="center"/>
    </xf>
    <xf numFmtId="0" fontId="36" fillId="0" borderId="41" xfId="4" applyFont="1" applyBorder="1" applyAlignment="1">
      <alignment horizontal="center" vertical="center"/>
    </xf>
    <xf numFmtId="0" fontId="36" fillId="0" borderId="91" xfId="4" applyFont="1" applyBorder="1" applyAlignment="1">
      <alignment horizontal="center" vertical="center"/>
    </xf>
    <xf numFmtId="0" fontId="28" fillId="0" borderId="0" xfId="0" applyFont="1">
      <alignment vertical="center"/>
    </xf>
    <xf numFmtId="0" fontId="8" fillId="0" borderId="0" xfId="0" applyFont="1">
      <alignment vertical="center"/>
    </xf>
    <xf numFmtId="0" fontId="38" fillId="0" borderId="0" xfId="3" applyFont="1">
      <alignment vertical="center"/>
    </xf>
    <xf numFmtId="0" fontId="37" fillId="0" borderId="93" xfId="3" applyFont="1" applyBorder="1" applyAlignment="1">
      <alignment horizontal="center" vertical="center"/>
    </xf>
    <xf numFmtId="0" fontId="40" fillId="0" borderId="93" xfId="3" applyFont="1" applyBorder="1" applyAlignment="1">
      <alignment horizontal="center" vertical="center"/>
    </xf>
    <xf numFmtId="0" fontId="37" fillId="0" borderId="87" xfId="3" applyFont="1" applyBorder="1" applyAlignment="1">
      <alignment horizontal="center" vertical="center"/>
    </xf>
    <xf numFmtId="0" fontId="37" fillId="0" borderId="81" xfId="3" applyFont="1" applyBorder="1" applyAlignment="1">
      <alignment horizontal="center" vertical="center"/>
    </xf>
    <xf numFmtId="0" fontId="34" fillId="0" borderId="17" xfId="3" applyFont="1" applyBorder="1" applyAlignment="1">
      <alignment horizontal="left" vertical="center" wrapText="1"/>
    </xf>
    <xf numFmtId="0" fontId="8" fillId="0" borderId="17" xfId="3" applyBorder="1">
      <alignment vertical="center"/>
    </xf>
    <xf numFmtId="0" fontId="37" fillId="0" borderId="19" xfId="3" applyFont="1" applyBorder="1" applyAlignment="1">
      <alignment horizontal="center" vertical="center"/>
    </xf>
    <xf numFmtId="0" fontId="34" fillId="0" borderId="7" xfId="3" applyFont="1" applyBorder="1" applyAlignment="1">
      <alignment horizontal="left" vertical="center" wrapText="1"/>
    </xf>
    <xf numFmtId="0" fontId="8" fillId="0" borderId="7" xfId="3" applyBorder="1">
      <alignment vertical="center"/>
    </xf>
    <xf numFmtId="0" fontId="37" fillId="0" borderId="25" xfId="3" applyFont="1" applyBorder="1" applyAlignment="1">
      <alignment horizontal="center" vertical="center"/>
    </xf>
    <xf numFmtId="0" fontId="34" fillId="0" borderId="1" xfId="3" applyFont="1" applyBorder="1" applyAlignment="1">
      <alignment horizontal="left" vertical="center" wrapText="1"/>
    </xf>
    <xf numFmtId="0" fontId="8" fillId="0" borderId="1" xfId="3" applyBorder="1">
      <alignment vertical="center"/>
    </xf>
    <xf numFmtId="0" fontId="41" fillId="0" borderId="17" xfId="3" applyFont="1" applyBorder="1" applyAlignment="1">
      <alignment horizontal="left" vertical="center" wrapText="1"/>
    </xf>
    <xf numFmtId="0" fontId="37" fillId="0" borderId="83" xfId="3" applyFont="1" applyBorder="1" applyAlignment="1">
      <alignment horizontal="center" vertical="center"/>
    </xf>
    <xf numFmtId="0" fontId="41" fillId="0" borderId="7" xfId="3" applyFont="1" applyBorder="1" applyAlignment="1">
      <alignment horizontal="left" vertical="center" wrapText="1"/>
    </xf>
    <xf numFmtId="0" fontId="41" fillId="0" borderId="41" xfId="3" applyFont="1" applyBorder="1" applyAlignment="1">
      <alignment horizontal="left" vertical="center" wrapText="1"/>
    </xf>
    <xf numFmtId="0" fontId="8" fillId="0" borderId="41" xfId="3" applyBorder="1">
      <alignment vertical="center"/>
    </xf>
    <xf numFmtId="0" fontId="36" fillId="0" borderId="57" xfId="4" applyFont="1" applyBorder="1" applyAlignment="1">
      <alignment horizontal="center" vertical="center"/>
    </xf>
    <xf numFmtId="0" fontId="36" fillId="0" borderId="100" xfId="4" applyFont="1" applyBorder="1" applyAlignment="1">
      <alignment horizontal="center" vertical="center"/>
    </xf>
    <xf numFmtId="0" fontId="16" fillId="0" borderId="0" xfId="12" applyFont="1">
      <alignment vertical="center"/>
    </xf>
    <xf numFmtId="0" fontId="13" fillId="0" borderId="0" xfId="12" applyFont="1">
      <alignment vertical="center"/>
    </xf>
    <xf numFmtId="0" fontId="14" fillId="0" borderId="0" xfId="12" applyFont="1" applyAlignment="1">
      <alignment horizontal="center" vertical="center"/>
    </xf>
    <xf numFmtId="49" fontId="13" fillId="0" borderId="15" xfId="12" applyNumberFormat="1" applyFont="1" applyBorder="1" applyAlignment="1">
      <alignment horizontal="center" vertical="center"/>
    </xf>
    <xf numFmtId="49" fontId="13" fillId="0" borderId="39" xfId="12" applyNumberFormat="1" applyFont="1" applyBorder="1" applyAlignment="1">
      <alignment horizontal="center" vertical="center"/>
    </xf>
    <xf numFmtId="49" fontId="13" fillId="0" borderId="8" xfId="12" applyNumberFormat="1" applyFont="1" applyBorder="1" applyAlignment="1">
      <alignment horizontal="center" vertical="center"/>
    </xf>
    <xf numFmtId="49" fontId="13" fillId="0" borderId="40" xfId="12" applyNumberFormat="1" applyFont="1" applyBorder="1" applyAlignment="1">
      <alignment horizontal="center" vertical="center"/>
    </xf>
    <xf numFmtId="38" fontId="13" fillId="0" borderId="8" xfId="1" applyFont="1" applyBorder="1" applyAlignment="1">
      <alignment vertical="center"/>
    </xf>
    <xf numFmtId="0" fontId="13" fillId="0" borderId="8" xfId="12" applyFont="1" applyBorder="1">
      <alignment vertical="center"/>
    </xf>
    <xf numFmtId="0" fontId="13" fillId="0" borderId="40" xfId="12" applyFont="1" applyBorder="1">
      <alignment vertical="center"/>
    </xf>
    <xf numFmtId="0" fontId="13" fillId="0" borderId="7" xfId="12" applyFont="1" applyBorder="1">
      <alignment vertical="center"/>
    </xf>
    <xf numFmtId="0" fontId="44" fillId="0" borderId="0" xfId="12" applyFont="1" applyAlignment="1"/>
    <xf numFmtId="0" fontId="15" fillId="0" borderId="0" xfId="12" applyFont="1">
      <alignment vertical="center"/>
    </xf>
    <xf numFmtId="0" fontId="25" fillId="0" borderId="0" xfId="3" applyFont="1" applyAlignment="1">
      <alignment vertical="top" wrapText="1"/>
    </xf>
    <xf numFmtId="0" fontId="41" fillId="0" borderId="0" xfId="3" applyFont="1" applyAlignment="1">
      <alignment vertical="top"/>
    </xf>
    <xf numFmtId="0" fontId="8" fillId="0" borderId="0" xfId="4">
      <alignment vertical="center"/>
    </xf>
    <xf numFmtId="0" fontId="42" fillId="0" borderId="0" xfId="4" applyFont="1">
      <alignment vertical="center"/>
    </xf>
    <xf numFmtId="0" fontId="15" fillId="0" borderId="0" xfId="9" applyFont="1">
      <alignment vertical="center"/>
    </xf>
    <xf numFmtId="0" fontId="30" fillId="0" borderId="0" xfId="9" applyFont="1" applyAlignment="1">
      <alignment horizontal="left" vertical="center" wrapText="1"/>
    </xf>
    <xf numFmtId="0" fontId="28" fillId="0" borderId="0" xfId="4" applyFont="1">
      <alignment vertical="center"/>
    </xf>
    <xf numFmtId="0" fontId="0" fillId="0" borderId="0" xfId="4" applyFont="1">
      <alignment vertical="center"/>
    </xf>
    <xf numFmtId="0" fontId="50" fillId="0" borderId="0" xfId="4" applyFont="1" applyAlignment="1">
      <alignment horizontal="center" vertical="center" shrinkToFit="1"/>
    </xf>
    <xf numFmtId="0" fontId="50" fillId="0" borderId="27" xfId="4" applyFont="1" applyBorder="1" applyAlignment="1">
      <alignment horizontal="center" vertical="center" shrinkToFit="1"/>
    </xf>
    <xf numFmtId="178" fontId="8" fillId="0" borderId="47" xfId="4" applyNumberFormat="1" applyBorder="1" applyAlignment="1">
      <alignment horizontal="center" vertical="center"/>
    </xf>
    <xf numFmtId="178" fontId="8" fillId="0" borderId="9" xfId="4" applyNumberFormat="1" applyBorder="1" applyAlignment="1">
      <alignment horizontal="center" vertical="center"/>
    </xf>
    <xf numFmtId="178" fontId="8" fillId="0" borderId="3" xfId="4" applyNumberFormat="1" applyBorder="1" applyAlignment="1">
      <alignment horizontal="center" vertical="center"/>
    </xf>
    <xf numFmtId="0" fontId="8" fillId="0" borderId="90" xfId="4" applyBorder="1" applyAlignment="1">
      <alignment horizontal="center" vertical="center"/>
    </xf>
    <xf numFmtId="10" fontId="42" fillId="0" borderId="123" xfId="4" applyNumberFormat="1" applyFont="1" applyBorder="1" applyAlignment="1">
      <alignment horizontal="center" vertical="center"/>
    </xf>
    <xf numFmtId="10" fontId="42" fillId="0" borderId="124" xfId="4" applyNumberFormat="1" applyFont="1" applyBorder="1" applyAlignment="1">
      <alignment horizontal="center" vertical="center"/>
    </xf>
    <xf numFmtId="10" fontId="51" fillId="0" borderId="10" xfId="4" applyNumberFormat="1" applyFont="1" applyBorder="1" applyAlignment="1">
      <alignment horizontal="center" vertical="center"/>
    </xf>
    <xf numFmtId="0" fontId="51" fillId="0" borderId="21" xfId="4" applyFont="1" applyBorder="1" applyAlignment="1">
      <alignment horizontal="center" vertical="center"/>
    </xf>
    <xf numFmtId="0" fontId="8" fillId="0" borderId="88" xfId="4" applyBorder="1">
      <alignment vertical="center"/>
    </xf>
    <xf numFmtId="0" fontId="51" fillId="0" borderId="125" xfId="4" applyFont="1" applyBorder="1" applyAlignment="1">
      <alignment horizontal="center" vertical="center"/>
    </xf>
    <xf numFmtId="0" fontId="51" fillId="0" borderId="89" xfId="4" applyFont="1" applyBorder="1" applyAlignment="1">
      <alignment horizontal="center" vertical="center"/>
    </xf>
    <xf numFmtId="0" fontId="8" fillId="0" borderId="19" xfId="4" applyBorder="1">
      <alignment vertical="center"/>
    </xf>
    <xf numFmtId="0" fontId="51" fillId="0" borderId="6" xfId="4" applyFont="1" applyBorder="1">
      <alignment vertical="center"/>
    </xf>
    <xf numFmtId="0" fontId="51" fillId="0" borderId="24" xfId="4" applyFont="1" applyBorder="1">
      <alignment vertical="center"/>
    </xf>
    <xf numFmtId="0" fontId="8" fillId="0" borderId="33" xfId="4" applyBorder="1">
      <alignment vertical="center"/>
    </xf>
    <xf numFmtId="0" fontId="51" fillId="0" borderId="97" xfId="4" applyFont="1" applyBorder="1">
      <alignment vertical="center"/>
    </xf>
    <xf numFmtId="0" fontId="51" fillId="0" borderId="91" xfId="4" applyFont="1" applyBorder="1">
      <alignment vertical="center"/>
    </xf>
    <xf numFmtId="0" fontId="52" fillId="0" borderId="0" xfId="4" applyFont="1">
      <alignment vertical="center"/>
    </xf>
    <xf numFmtId="0" fontId="35" fillId="0" borderId="27" xfId="4" applyFont="1" applyBorder="1" applyAlignment="1">
      <alignment horizontal="center" vertical="center" shrinkToFit="1"/>
    </xf>
    <xf numFmtId="178" fontId="25" fillId="0" borderId="47" xfId="4" applyNumberFormat="1" applyFont="1" applyBorder="1" applyAlignment="1">
      <alignment horizontal="center" vertical="center"/>
    </xf>
    <xf numFmtId="178" fontId="25" fillId="0" borderId="9" xfId="4" applyNumberFormat="1" applyFont="1" applyBorder="1" applyAlignment="1">
      <alignment horizontal="center" vertical="center"/>
    </xf>
    <xf numFmtId="178" fontId="25" fillId="0" borderId="3" xfId="4" applyNumberFormat="1" applyFont="1" applyBorder="1" applyAlignment="1">
      <alignment horizontal="center" vertical="center"/>
    </xf>
    <xf numFmtId="0" fontId="25" fillId="0" borderId="90" xfId="4" applyFont="1" applyBorder="1" applyAlignment="1">
      <alignment horizontal="center" vertical="center"/>
    </xf>
    <xf numFmtId="10" fontId="38" fillId="0" borderId="123" xfId="4" applyNumberFormat="1" applyFont="1" applyBorder="1" applyAlignment="1">
      <alignment horizontal="center" vertical="center"/>
    </xf>
    <xf numFmtId="10" fontId="38" fillId="0" borderId="124" xfId="4" applyNumberFormat="1" applyFont="1" applyBorder="1" applyAlignment="1">
      <alignment horizontal="center" vertical="center"/>
    </xf>
    <xf numFmtId="10" fontId="36" fillId="0" borderId="10" xfId="4" applyNumberFormat="1" applyFont="1" applyBorder="1" applyAlignment="1">
      <alignment horizontal="center" vertical="center"/>
    </xf>
    <xf numFmtId="0" fontId="36" fillId="0" borderId="21" xfId="4" applyFont="1" applyBorder="1" applyAlignment="1">
      <alignment horizontal="center" vertical="center"/>
    </xf>
    <xf numFmtId="0" fontId="25" fillId="0" borderId="88" xfId="4" applyFont="1" applyBorder="1">
      <alignment vertical="center"/>
    </xf>
    <xf numFmtId="0" fontId="36" fillId="0" borderId="125" xfId="4" applyFont="1" applyBorder="1" applyAlignment="1">
      <alignment horizontal="center" vertical="center"/>
    </xf>
    <xf numFmtId="0" fontId="25" fillId="0" borderId="19" xfId="4" applyFont="1" applyBorder="1">
      <alignment vertical="center"/>
    </xf>
    <xf numFmtId="0" fontId="36" fillId="0" borderId="6" xfId="4" applyFont="1" applyBorder="1" applyAlignment="1">
      <alignment horizontal="center" vertical="center"/>
    </xf>
    <xf numFmtId="0" fontId="36" fillId="0" borderId="24" xfId="4" applyFont="1" applyBorder="1">
      <alignment vertical="center"/>
    </xf>
    <xf numFmtId="0" fontId="36" fillId="0" borderId="6" xfId="4" applyFont="1" applyBorder="1">
      <alignment vertical="center"/>
    </xf>
    <xf numFmtId="0" fontId="25" fillId="0" borderId="6" xfId="4" applyFont="1" applyBorder="1">
      <alignment vertical="center"/>
    </xf>
    <xf numFmtId="0" fontId="25" fillId="0" borderId="24" xfId="4" applyFont="1" applyBorder="1">
      <alignment vertical="center"/>
    </xf>
    <xf numFmtId="0" fontId="25" fillId="0" borderId="7" xfId="4" applyFont="1" applyBorder="1" applyAlignment="1">
      <alignment horizontal="center" vertical="center"/>
    </xf>
    <xf numFmtId="0" fontId="25" fillId="0" borderId="8" xfId="4" applyFont="1" applyBorder="1" applyAlignment="1">
      <alignment horizontal="center" vertical="center"/>
    </xf>
    <xf numFmtId="0" fontId="25" fillId="0" borderId="33" xfId="4" applyFont="1" applyBorder="1">
      <alignment vertical="center"/>
    </xf>
    <xf numFmtId="0" fontId="25" fillId="0" borderId="97" xfId="4" applyFont="1" applyBorder="1">
      <alignment vertical="center"/>
    </xf>
    <xf numFmtId="0" fontId="25" fillId="0" borderId="91" xfId="4" applyFont="1" applyBorder="1">
      <alignment vertical="center"/>
    </xf>
    <xf numFmtId="0" fontId="37" fillId="0" borderId="0" xfId="4" applyFont="1">
      <alignment vertical="center"/>
    </xf>
    <xf numFmtId="0" fontId="0" fillId="0" borderId="6" xfId="0" applyBorder="1" applyAlignment="1">
      <alignment horizontal="center" vertical="center"/>
    </xf>
    <xf numFmtId="0" fontId="0" fillId="0" borderId="0" xfId="0" applyAlignment="1">
      <alignment horizontal="right" vertical="center"/>
    </xf>
    <xf numFmtId="0" fontId="54" fillId="0" borderId="0" xfId="0" applyFont="1">
      <alignment vertical="center"/>
    </xf>
    <xf numFmtId="0" fontId="55" fillId="0" borderId="0" xfId="0" applyFont="1">
      <alignment vertical="center"/>
    </xf>
    <xf numFmtId="0" fontId="55" fillId="0" borderId="0" xfId="0" applyFont="1" applyAlignment="1">
      <alignment horizontal="center" vertical="center" textRotation="255"/>
    </xf>
    <xf numFmtId="0" fontId="55" fillId="0" borderId="0" xfId="0" applyFont="1" applyAlignment="1">
      <alignment horizontal="left" vertical="center"/>
    </xf>
    <xf numFmtId="0" fontId="55" fillId="0" borderId="0" xfId="0" applyFont="1" applyAlignment="1">
      <alignment horizontal="center" vertical="center"/>
    </xf>
    <xf numFmtId="0" fontId="55" fillId="4" borderId="6" xfId="0" applyFont="1" applyFill="1" applyBorder="1" applyAlignment="1">
      <alignment horizontal="center" vertical="center" shrinkToFit="1"/>
    </xf>
    <xf numFmtId="0" fontId="55" fillId="4" borderId="7" xfId="0" applyFont="1" applyFill="1" applyBorder="1" applyAlignment="1">
      <alignment horizontal="center" vertical="center"/>
    </xf>
    <xf numFmtId="0" fontId="55" fillId="0" borderId="127" xfId="0" applyFont="1" applyBorder="1" applyAlignment="1">
      <alignment horizontal="left" vertical="center"/>
    </xf>
    <xf numFmtId="0" fontId="55" fillId="0" borderId="119" xfId="0" applyFont="1" applyBorder="1" applyAlignment="1">
      <alignment horizontal="center" vertical="center"/>
    </xf>
    <xf numFmtId="0" fontId="56" fillId="0" borderId="130" xfId="0" applyFont="1" applyBorder="1" applyAlignment="1">
      <alignment horizontal="left" vertical="center" wrapText="1"/>
    </xf>
    <xf numFmtId="0" fontId="55" fillId="0" borderId="130" xfId="0" applyFont="1" applyBorder="1" applyAlignment="1">
      <alignment horizontal="center" vertical="center"/>
    </xf>
    <xf numFmtId="0" fontId="55" fillId="0" borderId="119" xfId="0" applyFont="1" applyBorder="1" applyAlignment="1">
      <alignment horizontal="left" vertical="center" wrapText="1"/>
    </xf>
    <xf numFmtId="0" fontId="55" fillId="0" borderId="131" xfId="0" applyFont="1" applyBorder="1" applyAlignment="1">
      <alignment horizontal="center" vertical="center"/>
    </xf>
    <xf numFmtId="0" fontId="55" fillId="0" borderId="131" xfId="0" applyFont="1" applyBorder="1" applyAlignment="1">
      <alignment horizontal="left" vertical="center"/>
    </xf>
    <xf numFmtId="0" fontId="55" fillId="0" borderId="131" xfId="0" applyFont="1" applyBorder="1" applyAlignment="1">
      <alignment horizontal="left" vertical="center" wrapText="1"/>
    </xf>
    <xf numFmtId="0" fontId="55" fillId="0" borderId="132" xfId="0" applyFont="1" applyBorder="1" applyAlignment="1">
      <alignment horizontal="left" vertical="center"/>
    </xf>
    <xf numFmtId="0" fontId="56" fillId="0" borderId="132" xfId="0" applyFont="1" applyBorder="1" applyAlignment="1">
      <alignment horizontal="left" vertical="center" wrapText="1"/>
    </xf>
    <xf numFmtId="0" fontId="55" fillId="0" borderId="130" xfId="0" applyFont="1" applyBorder="1" applyAlignment="1">
      <alignment horizontal="left" vertical="center"/>
    </xf>
    <xf numFmtId="0" fontId="55" fillId="4" borderId="6" xfId="0" applyFont="1" applyFill="1" applyBorder="1" applyAlignment="1">
      <alignment horizontal="center" vertical="center" textRotation="255"/>
    </xf>
    <xf numFmtId="0" fontId="57" fillId="0" borderId="7" xfId="0" applyFont="1" applyBorder="1" applyAlignment="1">
      <alignment horizontal="left" vertical="center" wrapText="1"/>
    </xf>
    <xf numFmtId="0" fontId="55" fillId="0" borderId="133" xfId="0" applyFont="1" applyBorder="1" applyAlignment="1">
      <alignment horizontal="left" vertical="center" wrapText="1"/>
    </xf>
    <xf numFmtId="0" fontId="55" fillId="0" borderId="133" xfId="0" applyFont="1" applyBorder="1" applyAlignment="1">
      <alignment horizontal="left" vertical="center"/>
    </xf>
    <xf numFmtId="0" fontId="55" fillId="0" borderId="120" xfId="0" applyFont="1" applyBorder="1" applyAlignment="1">
      <alignment horizontal="left" vertical="center"/>
    </xf>
    <xf numFmtId="0" fontId="58" fillId="0" borderId="0" xfId="0" applyFont="1">
      <alignment vertical="center"/>
    </xf>
    <xf numFmtId="0" fontId="54" fillId="0" borderId="0" xfId="0" applyFont="1" applyAlignment="1">
      <alignment horizontal="center" vertical="center"/>
    </xf>
    <xf numFmtId="0" fontId="55" fillId="0" borderId="6" xfId="0" applyFont="1" applyBorder="1" applyAlignment="1">
      <alignment horizontal="center" vertical="center"/>
    </xf>
    <xf numFmtId="0" fontId="55" fillId="0" borderId="0" xfId="0" applyFont="1" applyAlignment="1">
      <alignment vertical="center" textRotation="255"/>
    </xf>
    <xf numFmtId="0" fontId="54" fillId="0" borderId="0" xfId="0" applyFont="1" applyAlignment="1">
      <alignment horizontal="justify" vertical="center"/>
    </xf>
    <xf numFmtId="0" fontId="9" fillId="0" borderId="0" xfId="18" applyFont="1"/>
    <xf numFmtId="0" fontId="9" fillId="0" borderId="0" xfId="18" applyFont="1" applyAlignment="1">
      <alignment vertical="center"/>
    </xf>
    <xf numFmtId="0" fontId="60" fillId="0" borderId="0" xfId="18" applyFont="1"/>
    <xf numFmtId="0" fontId="9" fillId="0" borderId="1" xfId="18" applyFont="1" applyBorder="1"/>
    <xf numFmtId="0" fontId="9" fillId="0" borderId="2" xfId="18" applyFont="1" applyBorder="1"/>
    <xf numFmtId="0" fontId="9" fillId="0" borderId="3" xfId="18" applyFont="1" applyBorder="1"/>
    <xf numFmtId="0" fontId="9" fillId="0" borderId="4" xfId="18" applyFont="1" applyBorder="1"/>
    <xf numFmtId="0" fontId="9" fillId="0" borderId="5" xfId="18" applyFont="1" applyBorder="1"/>
    <xf numFmtId="0" fontId="9" fillId="0" borderId="115" xfId="18" applyFont="1" applyBorder="1" applyAlignment="1">
      <alignment vertical="center"/>
    </xf>
    <xf numFmtId="0" fontId="9" fillId="0" borderId="116" xfId="18" applyFont="1" applyBorder="1" applyAlignment="1">
      <alignment vertical="center"/>
    </xf>
    <xf numFmtId="0" fontId="9" fillId="0" borderId="147" xfId="18" applyFont="1" applyBorder="1"/>
    <xf numFmtId="0" fontId="9" fillId="0" borderId="17" xfId="18" applyFont="1" applyBorder="1"/>
    <xf numFmtId="0" fontId="9" fillId="0" borderId="15" xfId="18" applyFont="1" applyBorder="1"/>
    <xf numFmtId="0" fontId="9" fillId="0" borderId="16" xfId="18" applyFont="1" applyBorder="1"/>
    <xf numFmtId="0" fontId="9" fillId="0" borderId="0" xfId="18" applyFont="1" applyAlignment="1">
      <alignment horizontal="right"/>
    </xf>
    <xf numFmtId="0" fontId="8" fillId="0" borderId="0" xfId="19"/>
    <xf numFmtId="0" fontId="63" fillId="0" borderId="0" xfId="19" applyFont="1" applyAlignment="1">
      <alignment horizontal="center"/>
    </xf>
    <xf numFmtId="0" fontId="8" fillId="0" borderId="0" xfId="19" applyAlignment="1">
      <alignment horizontal="center"/>
    </xf>
    <xf numFmtId="0" fontId="0" fillId="0" borderId="0" xfId="19" applyFont="1" applyAlignment="1">
      <alignment horizontal="center" vertical="center"/>
    </xf>
    <xf numFmtId="0" fontId="8" fillId="0" borderId="0" xfId="19" applyAlignment="1">
      <alignment horizontal="right"/>
    </xf>
    <xf numFmtId="0" fontId="8" fillId="0" borderId="0" xfId="19" applyAlignment="1">
      <alignment horizontal="distributed"/>
    </xf>
    <xf numFmtId="0" fontId="42" fillId="0" borderId="0" xfId="0" applyFont="1" applyAlignment="1">
      <alignment horizontal="center" vertical="center"/>
    </xf>
    <xf numFmtId="0" fontId="0" fillId="0" borderId="0" xfId="0" applyAlignment="1">
      <alignment horizontal="left" vertical="center"/>
    </xf>
    <xf numFmtId="0" fontId="42" fillId="0" borderId="0" xfId="0" applyFont="1">
      <alignment vertical="center"/>
    </xf>
    <xf numFmtId="0" fontId="65" fillId="0" borderId="6" xfId="0" applyFont="1" applyBorder="1">
      <alignment vertical="center"/>
    </xf>
    <xf numFmtId="0" fontId="42" fillId="0" borderId="7" xfId="0" applyFont="1" applyBorder="1">
      <alignment vertical="center"/>
    </xf>
    <xf numFmtId="0" fontId="42" fillId="0" borderId="148" xfId="0" applyFont="1" applyBorder="1">
      <alignment vertical="center"/>
    </xf>
    <xf numFmtId="0" fontId="42" fillId="0" borderId="9" xfId="0" applyFont="1" applyBorder="1">
      <alignment vertical="center"/>
    </xf>
    <xf numFmtId="0" fontId="42" fillId="0" borderId="6" xfId="0" applyFont="1" applyBorder="1">
      <alignment vertical="center"/>
    </xf>
    <xf numFmtId="0" fontId="65" fillId="0" borderId="0" xfId="0" applyFont="1">
      <alignment vertical="center"/>
    </xf>
    <xf numFmtId="0" fontId="42" fillId="0" borderId="8" xfId="0" applyFont="1" applyBorder="1">
      <alignment vertical="center"/>
    </xf>
    <xf numFmtId="0" fontId="8" fillId="0" borderId="0" xfId="20"/>
    <xf numFmtId="0" fontId="0" fillId="0" borderId="0" xfId="20" applyFont="1" applyAlignment="1">
      <alignment horizontal="right"/>
    </xf>
    <xf numFmtId="0" fontId="8" fillId="0" borderId="0" xfId="20" applyAlignment="1">
      <alignment horizontal="right"/>
    </xf>
    <xf numFmtId="0" fontId="66" fillId="0" borderId="0" xfId="20" applyFont="1"/>
    <xf numFmtId="0" fontId="64" fillId="0" borderId="0" xfId="20" applyFont="1" applyAlignment="1">
      <alignment horizontal="center" vertical="center"/>
    </xf>
    <xf numFmtId="0" fontId="0" fillId="0" borderId="0" xfId="20" applyFont="1"/>
    <xf numFmtId="0" fontId="0" fillId="0" borderId="0" xfId="20" applyFont="1" applyAlignment="1">
      <alignment horizontal="center"/>
    </xf>
    <xf numFmtId="0" fontId="47" fillId="0" borderId="0" xfId="20" applyFont="1" applyAlignment="1">
      <alignment horizontal="left" shrinkToFit="1"/>
    </xf>
    <xf numFmtId="0" fontId="15" fillId="0" borderId="0" xfId="20" applyFont="1"/>
    <xf numFmtId="0" fontId="8" fillId="0" borderId="0" xfId="20" applyAlignment="1">
      <alignment horizontal="center" vertical="center"/>
    </xf>
    <xf numFmtId="0" fontId="43" fillId="0" borderId="0" xfId="20" applyFont="1" applyAlignment="1">
      <alignment vertical="top" wrapText="1"/>
    </xf>
    <xf numFmtId="0" fontId="67" fillId="0" borderId="0" xfId="20" applyFont="1"/>
    <xf numFmtId="0" fontId="0" fillId="0" borderId="0" xfId="19" applyFont="1"/>
    <xf numFmtId="0" fontId="42" fillId="0" borderId="148" xfId="0" applyFont="1" applyBorder="1" applyAlignment="1">
      <alignment horizontal="center" vertical="center"/>
    </xf>
    <xf numFmtId="0" fontId="42" fillId="0" borderId="9" xfId="0" applyFont="1" applyBorder="1" applyAlignment="1">
      <alignment horizontal="center" vertical="center"/>
    </xf>
    <xf numFmtId="0" fontId="14" fillId="0" borderId="0" xfId="21" applyFont="1"/>
    <xf numFmtId="0" fontId="13" fillId="0" borderId="0" xfId="21" applyFont="1"/>
    <xf numFmtId="0" fontId="13" fillId="0" borderId="1" xfId="21" applyFont="1" applyBorder="1"/>
    <xf numFmtId="0" fontId="13" fillId="0" borderId="2" xfId="21" applyFont="1" applyBorder="1"/>
    <xf numFmtId="0" fontId="13" fillId="0" borderId="3" xfId="21" applyFont="1" applyBorder="1"/>
    <xf numFmtId="0" fontId="13" fillId="0" borderId="4" xfId="21" applyFont="1" applyBorder="1"/>
    <xf numFmtId="0" fontId="13" fillId="0" borderId="5" xfId="21" applyFont="1" applyBorder="1"/>
    <xf numFmtId="0" fontId="13" fillId="0" borderId="17" xfId="21" applyFont="1" applyBorder="1"/>
    <xf numFmtId="0" fontId="13" fillId="0" borderId="15" xfId="21" applyFont="1" applyBorder="1"/>
    <xf numFmtId="0" fontId="13" fillId="0" borderId="16" xfId="21" applyFont="1" applyBorder="1"/>
    <xf numFmtId="0" fontId="16" fillId="0" borderId="0" xfId="21" applyFont="1"/>
    <xf numFmtId="0" fontId="68" fillId="0" borderId="0" xfId="22" applyFont="1" applyAlignment="1">
      <alignment horizontal="left"/>
    </xf>
    <xf numFmtId="0" fontId="69" fillId="0" borderId="0" xfId="22" applyFont="1"/>
    <xf numFmtId="0" fontId="68" fillId="0" borderId="0" xfId="22" applyFont="1"/>
    <xf numFmtId="0" fontId="69" fillId="0" borderId="82" xfId="22" applyFont="1" applyBorder="1" applyAlignment="1">
      <alignment horizontal="center"/>
    </xf>
    <xf numFmtId="0" fontId="69" fillId="0" borderId="37" xfId="22" applyFont="1" applyBorder="1" applyAlignment="1">
      <alignment horizontal="center"/>
    </xf>
    <xf numFmtId="0" fontId="69" fillId="0" borderId="95" xfId="22" applyFont="1" applyBorder="1" applyAlignment="1">
      <alignment horizontal="center"/>
    </xf>
    <xf numFmtId="0" fontId="69" fillId="0" borderId="0" xfId="22" applyFont="1" applyAlignment="1">
      <alignment horizontal="center"/>
    </xf>
    <xf numFmtId="177" fontId="69" fillId="0" borderId="90" xfId="22" applyNumberFormat="1" applyFont="1" applyBorder="1" applyAlignment="1">
      <alignment wrapText="1"/>
    </xf>
    <xf numFmtId="0" fontId="69" fillId="0" borderId="22" xfId="22" applyFont="1" applyBorder="1"/>
    <xf numFmtId="0" fontId="69" fillId="0" borderId="90" xfId="22" applyFont="1" applyBorder="1"/>
    <xf numFmtId="0" fontId="69" fillId="0" borderId="106" xfId="22" applyFont="1" applyBorder="1"/>
    <xf numFmtId="0" fontId="69" fillId="0" borderId="14" xfId="22" applyFont="1" applyBorder="1"/>
    <xf numFmtId="0" fontId="69" fillId="0" borderId="83" xfId="22" applyFont="1" applyBorder="1" applyAlignment="1">
      <alignment horizontal="center"/>
    </xf>
    <xf numFmtId="0" fontId="69" fillId="0" borderId="6" xfId="22" applyFont="1" applyBorder="1" applyAlignment="1">
      <alignment horizontal="center"/>
    </xf>
    <xf numFmtId="0" fontId="69" fillId="0" borderId="84" xfId="22" applyFont="1" applyBorder="1"/>
    <xf numFmtId="0" fontId="69" fillId="0" borderId="10" xfId="22" applyFont="1" applyBorder="1"/>
    <xf numFmtId="0" fontId="69" fillId="0" borderId="105" xfId="22" applyFont="1" applyBorder="1"/>
    <xf numFmtId="0" fontId="69" fillId="0" borderId="34" xfId="22" applyFont="1" applyBorder="1"/>
    <xf numFmtId="0" fontId="70" fillId="0" borderId="0" xfId="22" applyFont="1"/>
    <xf numFmtId="0" fontId="8" fillId="0" borderId="0" xfId="0" applyFont="1" applyAlignment="1">
      <alignment vertical="center" shrinkToFit="1"/>
    </xf>
    <xf numFmtId="0" fontId="8" fillId="0" borderId="0" xfId="0" applyFont="1" applyAlignment="1">
      <alignment horizontal="right" vertical="center" shrinkToFit="1"/>
    </xf>
    <xf numFmtId="0" fontId="8" fillId="0" borderId="0" xfId="0" applyFont="1" applyAlignment="1">
      <alignment horizontal="center" vertical="center" shrinkToFit="1"/>
    </xf>
    <xf numFmtId="0" fontId="8" fillId="0" borderId="6" xfId="0" applyFont="1" applyBorder="1" applyAlignment="1">
      <alignment vertical="center" shrinkToFit="1"/>
    </xf>
    <xf numFmtId="0" fontId="8" fillId="0" borderId="7" xfId="0" applyFont="1" applyBorder="1" applyAlignment="1">
      <alignment vertical="center" shrinkToFit="1"/>
    </xf>
    <xf numFmtId="0" fontId="8" fillId="0" borderId="9" xfId="0" applyFont="1" applyBorder="1" applyAlignment="1">
      <alignment shrinkToFit="1"/>
    </xf>
    <xf numFmtId="0" fontId="8" fillId="0" borderId="1" xfId="0" applyFont="1" applyBorder="1" applyAlignment="1">
      <alignment vertical="center" shrinkToFit="1"/>
    </xf>
    <xf numFmtId="0" fontId="8" fillId="0" borderId="3" xfId="0" applyFont="1" applyBorder="1" applyAlignment="1">
      <alignment shrinkToFit="1"/>
    </xf>
    <xf numFmtId="0" fontId="8" fillId="0" borderId="10" xfId="0" applyFont="1" applyBorder="1" applyAlignment="1">
      <alignment vertical="center" shrinkToFit="1"/>
    </xf>
    <xf numFmtId="0" fontId="8" fillId="0" borderId="100" xfId="0" applyFont="1" applyBorder="1" applyAlignment="1">
      <alignment vertical="center" shrinkToFit="1"/>
    </xf>
    <xf numFmtId="0" fontId="8" fillId="0" borderId="102" xfId="0" applyFont="1" applyBorder="1" applyAlignment="1">
      <alignment shrinkToFit="1"/>
    </xf>
    <xf numFmtId="0" fontId="8" fillId="0" borderId="102" xfId="0" applyFont="1" applyBorder="1" applyAlignment="1">
      <alignment vertical="center" shrinkToFit="1"/>
    </xf>
    <xf numFmtId="0" fontId="71" fillId="0" borderId="0" xfId="0" applyFont="1">
      <alignment vertical="center"/>
    </xf>
    <xf numFmtId="0" fontId="68" fillId="0" borderId="0" xfId="23" applyFont="1"/>
    <xf numFmtId="0" fontId="69" fillId="0" borderId="0" xfId="23" applyFont="1"/>
    <xf numFmtId="0" fontId="69" fillId="0" borderId="14" xfId="23" applyFont="1" applyBorder="1" applyAlignment="1">
      <alignment horizontal="distributed" vertical="center"/>
    </xf>
    <xf numFmtId="0" fontId="69" fillId="0" borderId="6" xfId="23" applyFont="1" applyBorder="1" applyAlignment="1">
      <alignment horizontal="distributed" vertical="center"/>
    </xf>
    <xf numFmtId="0" fontId="73" fillId="0" borderId="0" xfId="23" applyFont="1"/>
    <xf numFmtId="0" fontId="69" fillId="0" borderId="6" xfId="23" applyFont="1" applyBorder="1" applyAlignment="1">
      <alignment horizontal="distributed"/>
    </xf>
    <xf numFmtId="0" fontId="68" fillId="0" borderId="0" xfId="24" applyFont="1"/>
    <xf numFmtId="0" fontId="69" fillId="0" borderId="0" xfId="24" applyFont="1"/>
    <xf numFmtId="0" fontId="69" fillId="0" borderId="14" xfId="24" applyFont="1" applyBorder="1" applyAlignment="1">
      <alignment horizontal="distributed" vertical="center"/>
    </xf>
    <xf numFmtId="0" fontId="69" fillId="0" borderId="6" xfId="24" applyFont="1" applyBorder="1" applyAlignment="1">
      <alignment horizontal="distributed" vertical="center"/>
    </xf>
    <xf numFmtId="0" fontId="73" fillId="0" borderId="0" xfId="24" applyFont="1"/>
    <xf numFmtId="0" fontId="0" fillId="0" borderId="104" xfId="0" applyBorder="1">
      <alignment vertical="center"/>
    </xf>
    <xf numFmtId="0" fontId="42" fillId="0" borderId="15" xfId="0" applyFont="1" applyBorder="1" applyAlignment="1"/>
    <xf numFmtId="0" fontId="42" fillId="0" borderId="8" xfId="0" applyFont="1" applyBorder="1" applyAlignment="1"/>
    <xf numFmtId="0" fontId="42" fillId="0" borderId="58" xfId="0" applyFont="1" applyBorder="1" applyAlignment="1">
      <alignment horizontal="center" vertical="center"/>
    </xf>
    <xf numFmtId="0" fontId="42" fillId="0" borderId="90" xfId="0" applyFont="1" applyBorder="1" applyAlignment="1">
      <alignment horizontal="center" vertical="center"/>
    </xf>
    <xf numFmtId="0" fontId="42" fillId="0" borderId="105" xfId="0" applyFont="1" applyBorder="1" applyAlignment="1">
      <alignment horizontal="center" vertical="center"/>
    </xf>
    <xf numFmtId="0" fontId="51" fillId="0" borderId="0" xfId="0" applyFont="1">
      <alignment vertical="center"/>
    </xf>
    <xf numFmtId="0" fontId="42" fillId="0" borderId="30" xfId="0" applyFont="1" applyBorder="1">
      <alignment vertical="center"/>
    </xf>
    <xf numFmtId="0" fontId="42" fillId="0" borderId="32" xfId="0" applyFont="1" applyBorder="1">
      <alignment vertical="center"/>
    </xf>
    <xf numFmtId="0" fontId="42" fillId="0" borderId="40" xfId="0" applyFont="1" applyBorder="1">
      <alignment vertical="center"/>
    </xf>
    <xf numFmtId="0" fontId="42" fillId="0" borderId="27" xfId="0" applyFont="1" applyBorder="1">
      <alignment vertical="center"/>
    </xf>
    <xf numFmtId="0" fontId="42" fillId="0" borderId="51" xfId="0" applyFont="1" applyBorder="1">
      <alignment vertical="center"/>
    </xf>
    <xf numFmtId="0" fontId="8" fillId="0" borderId="16" xfId="20" applyBorder="1" applyAlignment="1">
      <alignment vertical="center"/>
    </xf>
    <xf numFmtId="0" fontId="8" fillId="0" borderId="0" xfId="25"/>
    <xf numFmtId="0" fontId="42" fillId="0" borderId="0" xfId="25" applyFont="1"/>
    <xf numFmtId="0" fontId="0" fillId="0" borderId="0" xfId="25" applyFont="1"/>
    <xf numFmtId="0" fontId="0" fillId="0" borderId="0" xfId="25" applyFont="1" applyAlignment="1">
      <alignment vertical="center"/>
    </xf>
    <xf numFmtId="0" fontId="8" fillId="0" borderId="0" xfId="25" applyAlignment="1">
      <alignment vertical="center"/>
    </xf>
    <xf numFmtId="0" fontId="0" fillId="0" borderId="0" xfId="25" applyFont="1" applyAlignment="1">
      <alignment horizontal="right" vertical="center"/>
    </xf>
    <xf numFmtId="0" fontId="23" fillId="0" borderId="0" xfId="25" applyFont="1"/>
    <xf numFmtId="0" fontId="79" fillId="0" borderId="0" xfId="25" applyFont="1"/>
    <xf numFmtId="0" fontId="62" fillId="0" borderId="0" xfId="26" applyFont="1">
      <alignment vertical="center"/>
    </xf>
    <xf numFmtId="0" fontId="82" fillId="0" borderId="0" xfId="26" applyFont="1">
      <alignment vertical="center"/>
    </xf>
    <xf numFmtId="0" fontId="62" fillId="0" borderId="0" xfId="26" applyFont="1" applyAlignment="1">
      <alignment horizontal="right" vertical="center"/>
    </xf>
    <xf numFmtId="0" fontId="62" fillId="0" borderId="54" xfId="26" applyFont="1" applyBorder="1" applyAlignment="1">
      <alignment horizontal="center" vertical="center"/>
    </xf>
    <xf numFmtId="0" fontId="62" fillId="0" borderId="92" xfId="26" applyFont="1" applyBorder="1" applyAlignment="1">
      <alignment horizontal="center" vertical="center"/>
    </xf>
    <xf numFmtId="0" fontId="62" fillId="0" borderId="87" xfId="26" applyFont="1" applyBorder="1" applyAlignment="1">
      <alignment horizontal="center" vertical="center"/>
    </xf>
    <xf numFmtId="0" fontId="62" fillId="0" borderId="158" xfId="26" applyFont="1" applyBorder="1" applyAlignment="1">
      <alignment horizontal="center" vertical="center"/>
    </xf>
    <xf numFmtId="180" fontId="62" fillId="0" borderId="16" xfId="26" applyNumberFormat="1" applyFont="1" applyBorder="1">
      <alignment vertical="center"/>
    </xf>
    <xf numFmtId="180" fontId="62" fillId="0" borderId="14" xfId="26" applyNumberFormat="1" applyFont="1" applyBorder="1">
      <alignment vertical="center"/>
    </xf>
    <xf numFmtId="180" fontId="62" fillId="0" borderId="20" xfId="26" applyNumberFormat="1" applyFont="1" applyBorder="1">
      <alignment vertical="center"/>
    </xf>
    <xf numFmtId="180" fontId="62" fillId="0" borderId="159" xfId="26" applyNumberFormat="1" applyFont="1" applyBorder="1">
      <alignment vertical="center"/>
    </xf>
    <xf numFmtId="180" fontId="62" fillId="0" borderId="9" xfId="26" applyNumberFormat="1" applyFont="1" applyBorder="1">
      <alignment vertical="center"/>
    </xf>
    <xf numFmtId="180" fontId="62" fillId="0" borderId="6" xfId="26" applyNumberFormat="1" applyFont="1" applyBorder="1">
      <alignment vertical="center"/>
    </xf>
    <xf numFmtId="180" fontId="62" fillId="0" borderId="24" xfId="26" applyNumberFormat="1" applyFont="1" applyBorder="1">
      <alignment vertical="center"/>
    </xf>
    <xf numFmtId="180" fontId="62" fillId="0" borderId="160" xfId="26" applyNumberFormat="1" applyFont="1" applyBorder="1">
      <alignment vertical="center"/>
    </xf>
    <xf numFmtId="180" fontId="62" fillId="0" borderId="42" xfId="26" applyNumberFormat="1" applyFont="1" applyBorder="1">
      <alignment vertical="center"/>
    </xf>
    <xf numFmtId="180" fontId="62" fillId="0" borderId="97" xfId="26" applyNumberFormat="1" applyFont="1" applyBorder="1">
      <alignment vertical="center"/>
    </xf>
    <xf numFmtId="180" fontId="62" fillId="0" borderId="91" xfId="26" applyNumberFormat="1" applyFont="1" applyBorder="1">
      <alignment vertical="center"/>
    </xf>
    <xf numFmtId="180" fontId="62" fillId="0" borderId="161" xfId="26" applyNumberFormat="1" applyFont="1" applyBorder="1">
      <alignment vertical="center"/>
    </xf>
    <xf numFmtId="0" fontId="62" fillId="0" borderId="95" xfId="26" applyFont="1" applyBorder="1">
      <alignment vertical="center"/>
    </xf>
    <xf numFmtId="180" fontId="62" fillId="0" borderId="47" xfId="26" applyNumberFormat="1" applyFont="1" applyBorder="1">
      <alignment vertical="center"/>
    </xf>
    <xf numFmtId="180" fontId="62" fillId="0" borderId="37" xfId="26" applyNumberFormat="1" applyFont="1" applyBorder="1">
      <alignment vertical="center"/>
    </xf>
    <xf numFmtId="180" fontId="62" fillId="0" borderId="95" xfId="26" applyNumberFormat="1" applyFont="1" applyBorder="1">
      <alignment vertical="center"/>
    </xf>
    <xf numFmtId="0" fontId="62" fillId="0" borderId="20" xfId="26" applyFont="1" applyBorder="1">
      <alignment vertical="center"/>
    </xf>
    <xf numFmtId="0" fontId="62" fillId="0" borderId="24" xfId="26" applyFont="1" applyBorder="1">
      <alignment vertical="center"/>
    </xf>
    <xf numFmtId="0" fontId="62" fillId="0" borderId="104" xfId="26" applyFont="1" applyBorder="1">
      <alignment vertical="center"/>
    </xf>
    <xf numFmtId="180" fontId="62" fillId="0" borderId="3" xfId="26" applyNumberFormat="1" applyFont="1" applyBorder="1">
      <alignment vertical="center"/>
    </xf>
    <xf numFmtId="180" fontId="62" fillId="0" borderId="10" xfId="26" applyNumberFormat="1" applyFont="1" applyBorder="1">
      <alignment vertical="center"/>
    </xf>
    <xf numFmtId="180" fontId="62" fillId="0" borderId="21" xfId="26" applyNumberFormat="1" applyFont="1" applyBorder="1">
      <alignment vertical="center"/>
    </xf>
    <xf numFmtId="0" fontId="62" fillId="0" borderId="158" xfId="26" applyFont="1" applyBorder="1">
      <alignment vertical="center"/>
    </xf>
    <xf numFmtId="180" fontId="62" fillId="0" borderId="54" xfId="26" applyNumberFormat="1" applyFont="1" applyBorder="1">
      <alignment vertical="center"/>
    </xf>
    <xf numFmtId="180" fontId="62" fillId="0" borderId="92" xfId="26" applyNumberFormat="1" applyFont="1" applyBorder="1">
      <alignment vertical="center"/>
    </xf>
    <xf numFmtId="180" fontId="62" fillId="0" borderId="87" xfId="26" applyNumberFormat="1" applyFont="1" applyBorder="1">
      <alignment vertical="center"/>
    </xf>
    <xf numFmtId="180" fontId="62" fillId="0" borderId="158" xfId="26" applyNumberFormat="1" applyFont="1" applyBorder="1">
      <alignment vertical="center"/>
    </xf>
    <xf numFmtId="0" fontId="62" fillId="0" borderId="95" xfId="26" applyFont="1" applyBorder="1" applyAlignment="1">
      <alignment vertical="center" wrapText="1"/>
    </xf>
    <xf numFmtId="181" fontId="62" fillId="0" borderId="54" xfId="26" applyNumberFormat="1" applyFont="1" applyBorder="1">
      <alignment vertical="center"/>
    </xf>
    <xf numFmtId="181" fontId="62" fillId="0" borderId="92" xfId="26" applyNumberFormat="1" applyFont="1" applyBorder="1">
      <alignment vertical="center"/>
    </xf>
    <xf numFmtId="180" fontId="62" fillId="0" borderId="58" xfId="26" applyNumberFormat="1" applyFont="1" applyBorder="1">
      <alignment vertical="center"/>
    </xf>
    <xf numFmtId="0" fontId="0" fillId="0" borderId="6" xfId="0" applyBorder="1">
      <alignment vertical="center"/>
    </xf>
    <xf numFmtId="0" fontId="58" fillId="0" borderId="0" xfId="0" applyFont="1" applyAlignment="1">
      <alignment horizontal="right" vertical="center"/>
    </xf>
    <xf numFmtId="0" fontId="58" fillId="0" borderId="0" xfId="0" applyFont="1" applyAlignment="1">
      <alignment horizontal="center" vertical="center"/>
    </xf>
    <xf numFmtId="0" fontId="52" fillId="0" borderId="0" xfId="0" applyFont="1">
      <alignment vertical="center"/>
    </xf>
    <xf numFmtId="0" fontId="84" fillId="0" borderId="0" xfId="0" applyFont="1">
      <alignment vertical="center"/>
    </xf>
    <xf numFmtId="0" fontId="43" fillId="0" borderId="0" xfId="0" applyFont="1">
      <alignment vertical="center"/>
    </xf>
    <xf numFmtId="0" fontId="56" fillId="0" borderId="0" xfId="0" applyFont="1">
      <alignment vertical="center"/>
    </xf>
    <xf numFmtId="0" fontId="86" fillId="0" borderId="0" xfId="0" applyFont="1">
      <alignment vertical="center"/>
    </xf>
    <xf numFmtId="0" fontId="87" fillId="0" borderId="0" xfId="0" applyFont="1">
      <alignment vertical="center"/>
    </xf>
    <xf numFmtId="0" fontId="88" fillId="0" borderId="0" xfId="0" applyFont="1">
      <alignment vertical="center"/>
    </xf>
    <xf numFmtId="0" fontId="54" fillId="0" borderId="46" xfId="0" applyFont="1" applyBorder="1">
      <alignment vertical="center"/>
    </xf>
    <xf numFmtId="0" fontId="58" fillId="0" borderId="46" xfId="0" applyFont="1" applyBorder="1">
      <alignment vertical="center"/>
    </xf>
    <xf numFmtId="0" fontId="58" fillId="0" borderId="30" xfId="0" applyFont="1" applyBorder="1">
      <alignment vertical="center"/>
    </xf>
    <xf numFmtId="0" fontId="90" fillId="0" borderId="46" xfId="0" applyFont="1" applyBorder="1">
      <alignment vertical="center"/>
    </xf>
    <xf numFmtId="0" fontId="90" fillId="0" borderId="48" xfId="0" applyFont="1" applyBorder="1">
      <alignment vertical="center"/>
    </xf>
    <xf numFmtId="0" fontId="0" fillId="0" borderId="0" xfId="0" applyAlignment="1">
      <alignment vertical="center" wrapText="1"/>
    </xf>
    <xf numFmtId="0" fontId="54" fillId="0" borderId="8" xfId="0" applyFont="1" applyBorder="1">
      <alignment vertical="center"/>
    </xf>
    <xf numFmtId="0" fontId="58" fillId="0" borderId="8" xfId="0" applyFont="1" applyBorder="1">
      <alignment vertical="center"/>
    </xf>
    <xf numFmtId="0" fontId="58" fillId="0" borderId="15" xfId="0" applyFont="1" applyBorder="1">
      <alignment vertical="center"/>
    </xf>
    <xf numFmtId="0" fontId="58" fillId="0" borderId="40" xfId="0" applyFont="1" applyBorder="1">
      <alignment vertical="center"/>
    </xf>
    <xf numFmtId="0" fontId="58" fillId="0" borderId="39" xfId="0" applyFont="1" applyBorder="1">
      <alignment vertical="center"/>
    </xf>
    <xf numFmtId="0" fontId="54" fillId="0" borderId="43" xfId="0" applyFont="1" applyBorder="1">
      <alignment vertical="center"/>
    </xf>
    <xf numFmtId="0" fontId="58" fillId="0" borderId="43" xfId="0" applyFont="1" applyBorder="1">
      <alignment vertical="center"/>
    </xf>
    <xf numFmtId="0" fontId="58" fillId="0" borderId="44" xfId="0" applyFont="1" applyBorder="1">
      <alignment vertical="center"/>
    </xf>
    <xf numFmtId="0" fontId="58" fillId="0" borderId="27" xfId="0" applyFont="1" applyBorder="1" applyAlignment="1">
      <alignment horizontal="center" vertical="center"/>
    </xf>
    <xf numFmtId="0" fontId="58" fillId="0" borderId="27" xfId="0" applyFont="1" applyBorder="1">
      <alignment vertical="center"/>
    </xf>
    <xf numFmtId="0" fontId="58" fillId="0" borderId="28" xfId="0" applyFont="1" applyBorder="1">
      <alignment vertical="center"/>
    </xf>
    <xf numFmtId="0" fontId="58" fillId="0" borderId="41" xfId="0" applyFont="1" applyBorder="1">
      <alignment vertical="center"/>
    </xf>
    <xf numFmtId="0" fontId="58" fillId="0" borderId="15" xfId="0" applyFont="1" applyBorder="1" applyAlignment="1">
      <alignment horizontal="center" vertical="center"/>
    </xf>
    <xf numFmtId="0" fontId="58" fillId="0" borderId="16" xfId="0" applyFont="1" applyBorder="1" applyAlignment="1">
      <alignment horizontal="center" vertical="center"/>
    </xf>
    <xf numFmtId="0" fontId="58" fillId="0" borderId="7" xfId="0" applyFont="1" applyBorder="1" applyAlignment="1">
      <alignment horizontal="center" vertical="center"/>
    </xf>
    <xf numFmtId="0" fontId="58" fillId="0" borderId="8" xfId="0" applyFont="1" applyBorder="1" applyAlignment="1">
      <alignment horizontal="center" vertical="center"/>
    </xf>
    <xf numFmtId="0" fontId="58" fillId="0" borderId="40" xfId="0" applyFont="1" applyBorder="1" applyAlignment="1">
      <alignment horizontal="center" vertical="center"/>
    </xf>
    <xf numFmtId="0" fontId="58" fillId="0" borderId="16" xfId="0" applyFont="1" applyBorder="1">
      <alignment vertical="center"/>
    </xf>
    <xf numFmtId="0" fontId="58" fillId="0" borderId="7" xfId="0" applyFont="1" applyBorder="1">
      <alignment vertical="center"/>
    </xf>
    <xf numFmtId="0" fontId="58" fillId="0" borderId="1" xfId="0" applyFont="1" applyBorder="1">
      <alignment vertical="center"/>
    </xf>
    <xf numFmtId="0" fontId="58" fillId="0" borderId="2" xfId="0" applyFont="1" applyBorder="1">
      <alignment vertical="center"/>
    </xf>
    <xf numFmtId="0" fontId="58" fillId="0" borderId="49" xfId="0" applyFont="1" applyBorder="1">
      <alignment vertical="center"/>
    </xf>
    <xf numFmtId="0" fontId="92" fillId="0" borderId="45" xfId="0" applyFont="1" applyBorder="1">
      <alignment vertical="center"/>
    </xf>
    <xf numFmtId="0" fontId="57" fillId="0" borderId="46" xfId="0" applyFont="1" applyBorder="1">
      <alignment vertical="center"/>
    </xf>
    <xf numFmtId="0" fontId="92" fillId="0" borderId="1" xfId="0" applyFont="1" applyBorder="1" applyAlignment="1">
      <alignment horizontal="left" vertical="center" wrapText="1"/>
    </xf>
    <xf numFmtId="0" fontId="58" fillId="0" borderId="3" xfId="0" applyFont="1" applyBorder="1">
      <alignment vertical="center"/>
    </xf>
    <xf numFmtId="0" fontId="92" fillId="0" borderId="4" xfId="0" applyFont="1" applyBorder="1" applyAlignment="1">
      <alignment horizontal="left" vertical="center" wrapText="1"/>
    </xf>
    <xf numFmtId="0" fontId="58" fillId="0" borderId="5" xfId="0" applyFont="1" applyBorder="1">
      <alignment vertical="center"/>
    </xf>
    <xf numFmtId="0" fontId="58" fillId="0" borderId="4" xfId="0" applyFont="1" applyBorder="1">
      <alignment vertical="center"/>
    </xf>
    <xf numFmtId="0" fontId="58" fillId="0" borderId="104" xfId="0" applyFont="1" applyBorder="1">
      <alignment vertical="center"/>
    </xf>
    <xf numFmtId="0" fontId="90" fillId="0" borderId="0" xfId="0" applyFont="1" applyAlignment="1">
      <alignment horizontal="right" vertical="center"/>
    </xf>
    <xf numFmtId="0" fontId="56" fillId="0" borderId="4" xfId="0" applyFont="1" applyBorder="1">
      <alignment vertical="center"/>
    </xf>
    <xf numFmtId="0" fontId="92" fillId="0" borderId="17" xfId="0" applyFont="1" applyBorder="1" applyAlignment="1">
      <alignment horizontal="left" vertical="center" wrapText="1"/>
    </xf>
    <xf numFmtId="0" fontId="58" fillId="0" borderId="17" xfId="0" applyFont="1" applyBorder="1">
      <alignment vertical="center"/>
    </xf>
    <xf numFmtId="0" fontId="94" fillId="0" borderId="17" xfId="0" applyFont="1" applyBorder="1">
      <alignment vertical="center"/>
    </xf>
    <xf numFmtId="0" fontId="94" fillId="0" borderId="15" xfId="0" applyFont="1" applyBorder="1">
      <alignment vertical="center"/>
    </xf>
    <xf numFmtId="0" fontId="92" fillId="0" borderId="7" xfId="0" applyFont="1" applyBorder="1" applyAlignment="1">
      <alignment horizontal="left" vertical="center" wrapText="1"/>
    </xf>
    <xf numFmtId="0" fontId="57" fillId="0" borderId="8" xfId="0" applyFont="1" applyBorder="1">
      <alignment vertical="center"/>
    </xf>
    <xf numFmtId="0" fontId="58" fillId="0" borderId="9" xfId="0" applyFont="1" applyBorder="1">
      <alignment vertical="center"/>
    </xf>
    <xf numFmtId="0" fontId="58" fillId="0" borderId="104" xfId="0" applyFont="1" applyBorder="1" applyAlignment="1">
      <alignment horizontal="center" vertical="center"/>
    </xf>
    <xf numFmtId="0" fontId="92" fillId="0" borderId="29" xfId="0" applyFont="1" applyBorder="1" applyAlignment="1">
      <alignment horizontal="left" vertical="center" wrapText="1"/>
    </xf>
    <xf numFmtId="0" fontId="58" fillId="0" borderId="30" xfId="0" applyFont="1" applyBorder="1" applyAlignment="1">
      <alignment vertical="center" wrapText="1"/>
    </xf>
    <xf numFmtId="0" fontId="58" fillId="0" borderId="31" xfId="0" applyFont="1" applyBorder="1" applyAlignment="1">
      <alignment vertical="center" wrapText="1"/>
    </xf>
    <xf numFmtId="0" fontId="58" fillId="0" borderId="29" xfId="0" applyFont="1" applyBorder="1">
      <alignment vertical="center"/>
    </xf>
    <xf numFmtId="0" fontId="0" fillId="0" borderId="30" xfId="0" applyBorder="1">
      <alignment vertical="center"/>
    </xf>
    <xf numFmtId="0" fontId="0" fillId="0" borderId="32" xfId="0" applyBorder="1">
      <alignment vertical="center"/>
    </xf>
    <xf numFmtId="0" fontId="58" fillId="0" borderId="0" xfId="0" applyFont="1" applyAlignment="1">
      <alignment vertical="center" wrapText="1"/>
    </xf>
    <xf numFmtId="0" fontId="58" fillId="0" borderId="4" xfId="0" applyFont="1" applyBorder="1" applyAlignment="1">
      <alignment vertical="center" wrapText="1"/>
    </xf>
    <xf numFmtId="0" fontId="92" fillId="0" borderId="41" xfId="0" applyFont="1" applyBorder="1" applyAlignment="1">
      <alignment horizontal="left" vertical="center" wrapText="1"/>
    </xf>
    <xf numFmtId="0" fontId="56" fillId="0" borderId="43" xfId="0" applyFont="1" applyBorder="1">
      <alignment vertical="center"/>
    </xf>
    <xf numFmtId="0" fontId="58" fillId="0" borderId="43" xfId="0" applyFont="1" applyBorder="1" applyAlignment="1">
      <alignment horizontal="left" vertical="center" wrapText="1"/>
    </xf>
    <xf numFmtId="0" fontId="91" fillId="0" borderId="43" xfId="0" applyFont="1" applyBorder="1">
      <alignment vertical="center"/>
    </xf>
    <xf numFmtId="0" fontId="58" fillId="0" borderId="43" xfId="0" applyFont="1" applyBorder="1" applyAlignment="1">
      <alignment vertical="center" wrapText="1"/>
    </xf>
    <xf numFmtId="0" fontId="91" fillId="0" borderId="43" xfId="0" applyFont="1" applyBorder="1" applyAlignment="1">
      <alignment horizontal="right" vertical="center"/>
    </xf>
    <xf numFmtId="0" fontId="91" fillId="0" borderId="44" xfId="0" applyFont="1" applyBorder="1" applyAlignment="1">
      <alignment horizontal="right" vertical="center"/>
    </xf>
    <xf numFmtId="0" fontId="91" fillId="0" borderId="0" xfId="0" applyFont="1">
      <alignment vertical="center"/>
    </xf>
    <xf numFmtId="0" fontId="92" fillId="0" borderId="0" xfId="0" applyFont="1" applyAlignment="1">
      <alignment horizontal="left" vertical="center" wrapText="1"/>
    </xf>
    <xf numFmtId="0" fontId="92" fillId="0" borderId="0" xfId="0" applyFont="1" applyAlignment="1">
      <alignment vertical="center" wrapText="1"/>
    </xf>
    <xf numFmtId="0" fontId="58" fillId="0" borderId="0" xfId="0" applyFont="1" applyAlignment="1">
      <alignment horizontal="left" vertical="center" wrapText="1"/>
    </xf>
    <xf numFmtId="0" fontId="97" fillId="0" borderId="29" xfId="0" applyFont="1" applyBorder="1" applyAlignment="1">
      <alignment horizontal="left" vertical="center" wrapText="1"/>
    </xf>
    <xf numFmtId="0" fontId="98" fillId="0" borderId="30" xfId="0" applyFont="1" applyBorder="1">
      <alignment vertical="center"/>
    </xf>
    <xf numFmtId="0" fontId="98" fillId="0" borderId="30" xfId="0" applyFont="1" applyBorder="1" applyAlignment="1">
      <alignment vertical="center" wrapText="1"/>
    </xf>
    <xf numFmtId="0" fontId="98" fillId="0" borderId="32" xfId="0" applyFont="1" applyBorder="1" applyAlignment="1">
      <alignment vertical="center" wrapText="1"/>
    </xf>
    <xf numFmtId="0" fontId="97" fillId="0" borderId="4" xfId="0" applyFont="1" applyBorder="1" applyAlignment="1">
      <alignment horizontal="left" vertical="center" wrapText="1"/>
    </xf>
    <xf numFmtId="0" fontId="99" fillId="0" borderId="0" xfId="0" applyFont="1">
      <alignment vertical="center"/>
    </xf>
    <xf numFmtId="0" fontId="97" fillId="0" borderId="0" xfId="0" applyFont="1">
      <alignment vertical="center"/>
    </xf>
    <xf numFmtId="0" fontId="98" fillId="0" borderId="0" xfId="0" applyFont="1">
      <alignment vertical="center"/>
    </xf>
    <xf numFmtId="0" fontId="25" fillId="0" borderId="0" xfId="0" applyFont="1">
      <alignment vertical="center"/>
    </xf>
    <xf numFmtId="0" fontId="100" fillId="0" borderId="0" xfId="0" applyFont="1">
      <alignment vertical="center"/>
    </xf>
    <xf numFmtId="0" fontId="102" fillId="0" borderId="1" xfId="0" applyFont="1" applyBorder="1" applyAlignment="1">
      <alignment horizontal="left" vertical="center" wrapText="1"/>
    </xf>
    <xf numFmtId="0" fontId="99" fillId="0" borderId="2" xfId="0" applyFont="1" applyBorder="1">
      <alignment vertical="center"/>
    </xf>
    <xf numFmtId="0" fontId="102" fillId="0" borderId="2" xfId="0" applyFont="1" applyBorder="1">
      <alignment vertical="center"/>
    </xf>
    <xf numFmtId="0" fontId="103" fillId="0" borderId="2" xfId="0" applyFont="1" applyBorder="1">
      <alignment vertical="center"/>
    </xf>
    <xf numFmtId="0" fontId="41" fillId="0" borderId="2" xfId="0" applyFont="1" applyBorder="1">
      <alignment vertical="center"/>
    </xf>
    <xf numFmtId="0" fontId="104" fillId="0" borderId="2" xfId="0" applyFont="1" applyBorder="1">
      <alignment vertical="center"/>
    </xf>
    <xf numFmtId="0" fontId="104" fillId="0" borderId="49" xfId="0" applyFont="1" applyBorder="1">
      <alignment vertical="center"/>
    </xf>
    <xf numFmtId="0" fontId="102" fillId="0" borderId="4" xfId="0" applyFont="1" applyBorder="1" applyAlignment="1">
      <alignment horizontal="left" vertical="center" wrapText="1"/>
    </xf>
    <xf numFmtId="0" fontId="103" fillId="0" borderId="0" xfId="0" applyFont="1">
      <alignment vertical="center"/>
    </xf>
    <xf numFmtId="0" fontId="103" fillId="0" borderId="0" xfId="0" applyFont="1" applyAlignment="1">
      <alignment vertical="center" wrapText="1"/>
    </xf>
    <xf numFmtId="0" fontId="103" fillId="0" borderId="104" xfId="0" applyFont="1" applyBorder="1" applyAlignment="1">
      <alignment vertical="center" wrapText="1"/>
    </xf>
    <xf numFmtId="0" fontId="103" fillId="0" borderId="0" xfId="0" applyFont="1" applyAlignment="1">
      <alignment horizontal="left" vertical="center" wrapText="1"/>
    </xf>
    <xf numFmtId="0" fontId="103" fillId="0" borderId="104" xfId="0" applyFont="1" applyBorder="1">
      <alignment vertical="center"/>
    </xf>
    <xf numFmtId="0" fontId="105" fillId="0" borderId="0" xfId="0" applyFont="1">
      <alignment vertical="center"/>
    </xf>
    <xf numFmtId="0" fontId="102" fillId="0" borderId="0" xfId="0" applyFont="1" applyAlignment="1">
      <alignment vertical="center" wrapText="1"/>
    </xf>
    <xf numFmtId="0" fontId="104" fillId="0" borderId="0" xfId="0" applyFont="1">
      <alignment vertical="center"/>
    </xf>
    <xf numFmtId="0" fontId="106" fillId="0" borderId="0" xfId="0" applyFont="1">
      <alignment vertical="center"/>
    </xf>
    <xf numFmtId="0" fontId="102" fillId="0" borderId="4" xfId="0" applyFont="1" applyBorder="1">
      <alignment vertical="center"/>
    </xf>
    <xf numFmtId="0" fontId="102" fillId="0" borderId="0" xfId="0" applyFont="1">
      <alignment vertical="center"/>
    </xf>
    <xf numFmtId="0" fontId="102" fillId="0" borderId="26" xfId="0" applyFont="1" applyBorder="1" applyAlignment="1">
      <alignment horizontal="left" vertical="center" wrapText="1"/>
    </xf>
    <xf numFmtId="0" fontId="103" fillId="0" borderId="27" xfId="0" applyFont="1" applyBorder="1">
      <alignment vertical="center"/>
    </xf>
    <xf numFmtId="0" fontId="103" fillId="0" borderId="27" xfId="0" applyFont="1" applyBorder="1" applyAlignment="1">
      <alignment vertical="center" wrapText="1"/>
    </xf>
    <xf numFmtId="0" fontId="103" fillId="0" borderId="27" xfId="0" applyFont="1" applyBorder="1" applyAlignment="1">
      <alignment horizontal="left" vertical="center" wrapText="1"/>
    </xf>
    <xf numFmtId="0" fontId="25" fillId="0" borderId="104" xfId="0" applyFont="1" applyBorder="1">
      <alignment vertical="center"/>
    </xf>
    <xf numFmtId="0" fontId="98" fillId="0" borderId="104" xfId="0" applyFont="1" applyBorder="1">
      <alignment vertical="center"/>
    </xf>
    <xf numFmtId="0" fontId="107" fillId="0" borderId="0" xfId="0" applyFont="1">
      <alignment vertical="center"/>
    </xf>
    <xf numFmtId="0" fontId="108" fillId="0" borderId="0" xfId="0" applyFont="1">
      <alignment vertical="center"/>
    </xf>
    <xf numFmtId="0" fontId="98" fillId="0" borderId="0" xfId="0" applyFont="1" applyAlignment="1">
      <alignment horizontal="left" vertical="center" wrapText="1"/>
    </xf>
    <xf numFmtId="0" fontId="98" fillId="0" borderId="0" xfId="0" applyFont="1" applyAlignment="1">
      <alignment horizontal="left" vertical="center"/>
    </xf>
    <xf numFmtId="0" fontId="97" fillId="0" borderId="0" xfId="0" applyFont="1" applyAlignment="1">
      <alignment horizontal="left" vertical="center" wrapText="1"/>
    </xf>
    <xf numFmtId="0" fontId="97" fillId="0" borderId="27" xfId="0" applyFont="1" applyBorder="1">
      <alignment vertical="center"/>
    </xf>
    <xf numFmtId="0" fontId="98" fillId="0" borderId="27" xfId="0" applyFont="1" applyBorder="1">
      <alignment vertical="center"/>
    </xf>
    <xf numFmtId="0" fontId="109" fillId="0" borderId="0" xfId="0" applyFont="1">
      <alignment vertical="center"/>
    </xf>
    <xf numFmtId="0" fontId="12" fillId="0" borderId="0" xfId="27" applyAlignment="1">
      <alignment vertical="center"/>
    </xf>
    <xf numFmtId="0" fontId="49" fillId="0" borderId="0" xfId="27" applyFont="1" applyAlignment="1">
      <alignment vertical="center"/>
    </xf>
    <xf numFmtId="0" fontId="49" fillId="0" borderId="6" xfId="27" applyFont="1" applyBorder="1" applyAlignment="1">
      <alignment vertical="center"/>
    </xf>
    <xf numFmtId="0" fontId="49" fillId="0" borderId="7" xfId="27" applyFont="1" applyBorder="1" applyAlignment="1">
      <alignment vertical="center"/>
    </xf>
    <xf numFmtId="0" fontId="49" fillId="0" borderId="8" xfId="27" applyFont="1" applyBorder="1" applyAlignment="1">
      <alignment vertical="center"/>
    </xf>
    <xf numFmtId="0" fontId="49" fillId="0" borderId="9" xfId="27" applyFont="1" applyBorder="1" applyAlignment="1">
      <alignment vertical="center"/>
    </xf>
    <xf numFmtId="0" fontId="49" fillId="0" borderId="10" xfId="27" applyFont="1" applyBorder="1" applyAlignment="1" applyProtection="1">
      <alignment vertical="center"/>
      <protection locked="0"/>
    </xf>
    <xf numFmtId="0" fontId="49" fillId="0" borderId="1" xfId="27" applyFont="1" applyBorder="1" applyAlignment="1">
      <alignment vertical="center"/>
    </xf>
    <xf numFmtId="0" fontId="49" fillId="0" borderId="2" xfId="27" applyFont="1" applyBorder="1" applyAlignment="1">
      <alignment vertical="center"/>
    </xf>
    <xf numFmtId="0" fontId="49" fillId="0" borderId="3" xfId="27" applyFont="1" applyBorder="1" applyAlignment="1">
      <alignment vertical="center"/>
    </xf>
    <xf numFmtId="0" fontId="49" fillId="0" borderId="22" xfId="27" applyFont="1" applyBorder="1" applyAlignment="1" applyProtection="1">
      <alignment vertical="center"/>
      <protection locked="0"/>
    </xf>
    <xf numFmtId="0" fontId="49" fillId="0" borderId="4" xfId="27" applyFont="1" applyBorder="1" applyAlignment="1">
      <alignment vertical="center"/>
    </xf>
    <xf numFmtId="0" fontId="49" fillId="0" borderId="5" xfId="27" applyFont="1" applyBorder="1" applyAlignment="1">
      <alignment vertical="center"/>
    </xf>
    <xf numFmtId="0" fontId="49" fillId="0" borderId="22" xfId="27" applyFont="1" applyBorder="1" applyAlignment="1" applyProtection="1">
      <alignment horizontal="center" vertical="center"/>
      <protection locked="0"/>
    </xf>
    <xf numFmtId="0" fontId="62" fillId="0" borderId="4" xfId="27" applyFont="1" applyBorder="1" applyAlignment="1">
      <alignment vertical="center"/>
    </xf>
    <xf numFmtId="0" fontId="49" fillId="0" borderId="6" xfId="27" applyFont="1" applyBorder="1" applyAlignment="1" applyProtection="1">
      <alignment horizontal="center" vertical="center"/>
      <protection locked="0"/>
    </xf>
    <xf numFmtId="0" fontId="49" fillId="0" borderId="14" xfId="27" applyFont="1" applyBorder="1" applyAlignment="1" applyProtection="1">
      <alignment vertical="center"/>
      <protection locked="0"/>
    </xf>
    <xf numFmtId="0" fontId="49" fillId="0" borderId="17" xfId="27" applyFont="1" applyBorder="1" applyAlignment="1">
      <alignment vertical="center"/>
    </xf>
    <xf numFmtId="0" fontId="49" fillId="0" borderId="15" xfId="27" applyFont="1" applyBorder="1" applyAlignment="1">
      <alignment vertical="center"/>
    </xf>
    <xf numFmtId="0" fontId="49" fillId="0" borderId="16" xfId="27" applyFont="1" applyBorder="1" applyAlignment="1">
      <alignment vertical="center"/>
    </xf>
    <xf numFmtId="0" fontId="112" fillId="0" borderId="7" xfId="27" applyFont="1" applyBorder="1" applyAlignment="1">
      <alignment vertical="center"/>
    </xf>
    <xf numFmtId="0" fontId="112" fillId="0" borderId="1" xfId="27" applyFont="1" applyBorder="1" applyAlignment="1">
      <alignment vertical="center"/>
    </xf>
    <xf numFmtId="0" fontId="49" fillId="0" borderId="14" xfId="27" applyFont="1" applyBorder="1" applyAlignment="1" applyProtection="1">
      <alignment horizontal="center" vertical="center"/>
      <protection locked="0"/>
    </xf>
    <xf numFmtId="0" fontId="49" fillId="0" borderId="15" xfId="27" applyFont="1" applyBorder="1" applyAlignment="1" applyProtection="1">
      <alignment vertical="center"/>
      <protection locked="0"/>
    </xf>
    <xf numFmtId="0" fontId="49" fillId="0" borderId="15" xfId="27" applyFont="1" applyBorder="1" applyAlignment="1">
      <alignment horizontal="center" vertical="center"/>
    </xf>
    <xf numFmtId="0" fontId="62" fillId="0" borderId="15" xfId="27" applyFont="1" applyBorder="1" applyAlignment="1">
      <alignment vertical="center"/>
    </xf>
    <xf numFmtId="0" fontId="62" fillId="0" borderId="17" xfId="27" applyFont="1" applyBorder="1" applyAlignment="1">
      <alignment vertical="center"/>
    </xf>
    <xf numFmtId="0" fontId="49" fillId="0" borderId="10" xfId="27" applyFont="1" applyBorder="1" applyAlignment="1" applyProtection="1">
      <alignment horizontal="center" vertical="center"/>
      <protection locked="0"/>
    </xf>
    <xf numFmtId="0" fontId="62" fillId="0" borderId="0" xfId="27" applyFont="1" applyAlignment="1">
      <alignment vertical="center"/>
    </xf>
    <xf numFmtId="0" fontId="27" fillId="0" borderId="8" xfId="27" applyFont="1" applyBorder="1" applyAlignment="1">
      <alignment vertical="center"/>
    </xf>
    <xf numFmtId="0" fontId="49" fillId="0" borderId="6" xfId="27" quotePrefix="1" applyFont="1" applyBorder="1" applyAlignment="1" applyProtection="1">
      <alignment horizontal="center" vertical="center"/>
      <protection locked="0"/>
    </xf>
    <xf numFmtId="0" fontId="27" fillId="0" borderId="1" xfId="27" applyFont="1" applyBorder="1" applyAlignment="1">
      <alignment vertical="center"/>
    </xf>
    <xf numFmtId="0" fontId="49" fillId="0" borderId="0" xfId="27" applyFont="1" applyAlignment="1" applyProtection="1">
      <alignment horizontal="center" vertical="center"/>
      <protection locked="0"/>
    </xf>
    <xf numFmtId="0" fontId="49" fillId="0" borderId="0" xfId="27" applyFont="1" applyAlignment="1" applyProtection="1">
      <alignment vertical="center"/>
      <protection locked="0"/>
    </xf>
    <xf numFmtId="0" fontId="8" fillId="0" borderId="0" xfId="2"/>
    <xf numFmtId="0" fontId="51" fillId="0" borderId="0" xfId="2" applyFont="1" applyAlignment="1">
      <alignment horizontal="right"/>
    </xf>
    <xf numFmtId="0" fontId="51" fillId="0" borderId="15" xfId="2" applyFont="1" applyBorder="1"/>
    <xf numFmtId="0" fontId="51" fillId="0" borderId="0" xfId="2" applyFont="1"/>
    <xf numFmtId="0" fontId="58" fillId="0" borderId="0" xfId="2" applyFont="1"/>
    <xf numFmtId="0" fontId="116" fillId="0" borderId="0" xfId="2" applyFont="1"/>
    <xf numFmtId="0" fontId="42" fillId="0" borderId="0" xfId="2" applyFont="1" applyAlignment="1">
      <alignment vertical="center"/>
    </xf>
    <xf numFmtId="49" fontId="117" fillId="0" borderId="0" xfId="2" applyNumberFormat="1" applyFont="1" applyAlignment="1">
      <alignment vertical="top"/>
    </xf>
    <xf numFmtId="0" fontId="64" fillId="0" borderId="0" xfId="2" applyFont="1"/>
    <xf numFmtId="0" fontId="54" fillId="0" borderId="0" xfId="2" applyFont="1" applyAlignment="1">
      <alignment vertical="center"/>
    </xf>
    <xf numFmtId="0" fontId="116" fillId="0" borderId="0" xfId="2" applyFont="1" applyAlignment="1">
      <alignment horizontal="right" vertical="center"/>
    </xf>
    <xf numFmtId="0" fontId="116" fillId="0" borderId="0" xfId="2" applyFont="1" applyAlignment="1">
      <alignment vertical="center"/>
    </xf>
    <xf numFmtId="0" fontId="116" fillId="0" borderId="15" xfId="2" applyFont="1" applyBorder="1"/>
    <xf numFmtId="0" fontId="64" fillId="0" borderId="0" xfId="2" applyFont="1" applyAlignment="1">
      <alignment vertical="top"/>
    </xf>
    <xf numFmtId="0" fontId="58" fillId="0" borderId="15" xfId="2" applyFont="1" applyBorder="1"/>
    <xf numFmtId="0" fontId="58" fillId="0" borderId="2" xfId="2" applyFont="1" applyBorder="1" applyAlignment="1">
      <alignment vertical="center"/>
    </xf>
    <xf numFmtId="0" fontId="58" fillId="0" borderId="0" xfId="2" applyFont="1" applyAlignment="1">
      <alignment vertical="center"/>
    </xf>
    <xf numFmtId="0" fontId="38" fillId="0" borderId="100" xfId="4" applyFont="1" applyBorder="1" applyAlignment="1">
      <alignment horizontal="center" vertical="center"/>
    </xf>
    <xf numFmtId="0" fontId="38" fillId="0" borderId="89" xfId="4" applyFont="1" applyBorder="1" applyAlignment="1">
      <alignment horizontal="center" vertical="center"/>
    </xf>
    <xf numFmtId="0" fontId="38" fillId="0" borderId="7" xfId="4" applyFont="1" applyBorder="1" applyAlignment="1">
      <alignment horizontal="center" vertical="center"/>
    </xf>
    <xf numFmtId="0" fontId="38" fillId="0" borderId="24" xfId="4" applyFont="1" applyBorder="1" applyAlignment="1">
      <alignment horizontal="center" vertical="center"/>
    </xf>
    <xf numFmtId="0" fontId="55" fillId="0" borderId="6" xfId="0" applyFont="1" applyBorder="1" applyAlignment="1">
      <alignment horizontal="center" vertical="center" wrapText="1"/>
    </xf>
    <xf numFmtId="0" fontId="55" fillId="0" borderId="132" xfId="0" applyFont="1" applyBorder="1" applyAlignment="1">
      <alignment horizontal="center" vertical="center"/>
    </xf>
    <xf numFmtId="0" fontId="55" fillId="0" borderId="119" xfId="0" applyFont="1" applyBorder="1">
      <alignment vertical="center"/>
    </xf>
    <xf numFmtId="0" fontId="55" fillId="0" borderId="129" xfId="0" applyFont="1" applyBorder="1" applyAlignment="1">
      <alignment horizontal="center" vertical="center"/>
    </xf>
    <xf numFmtId="0" fontId="55" fillId="0" borderId="133" xfId="0" applyFont="1" applyBorder="1">
      <alignment vertical="center"/>
    </xf>
    <xf numFmtId="0" fontId="55" fillId="0" borderId="130" xfId="0" applyFont="1" applyBorder="1">
      <alignment vertical="center"/>
    </xf>
    <xf numFmtId="0" fontId="55" fillId="0" borderId="121" xfId="0" applyFont="1" applyBorder="1" applyAlignment="1">
      <alignment horizontal="center" vertical="center"/>
    </xf>
    <xf numFmtId="0" fontId="55" fillId="0" borderId="142" xfId="0" applyFont="1" applyBorder="1" applyAlignment="1">
      <alignment horizontal="center" vertical="center"/>
    </xf>
    <xf numFmtId="49" fontId="13" fillId="0" borderId="0" xfId="72" applyNumberFormat="1" applyFont="1" applyAlignment="1">
      <alignment vertical="center"/>
    </xf>
    <xf numFmtId="49" fontId="75" fillId="0" borderId="0" xfId="72" applyNumberFormat="1" applyFont="1" applyAlignment="1">
      <alignment vertical="center"/>
    </xf>
    <xf numFmtId="49" fontId="76" fillId="0" borderId="0" xfId="72" applyNumberFormat="1" applyFont="1" applyAlignment="1">
      <alignment vertical="center"/>
    </xf>
    <xf numFmtId="49" fontId="61" fillId="0" borderId="0" xfId="72" applyNumberFormat="1" applyFont="1" applyAlignment="1">
      <alignment horizontal="center" vertical="center"/>
    </xf>
    <xf numFmtId="49" fontId="76" fillId="0" borderId="0" xfId="72" applyNumberFormat="1" applyFont="1" applyAlignment="1">
      <alignment horizontal="center" vertical="center"/>
    </xf>
    <xf numFmtId="49" fontId="13" fillId="0" borderId="0" xfId="72" applyNumberFormat="1" applyFont="1" applyAlignment="1">
      <alignment horizontal="right" vertical="center"/>
    </xf>
    <xf numFmtId="49" fontId="13" fillId="0" borderId="0" xfId="72" applyNumberFormat="1" applyFont="1" applyAlignment="1">
      <alignment horizontal="center" vertical="center"/>
    </xf>
    <xf numFmtId="49" fontId="13" fillId="0" borderId="0" xfId="72" applyNumberFormat="1" applyFont="1" applyAlignment="1">
      <alignment horizontal="center" vertical="center" shrinkToFit="1"/>
    </xf>
    <xf numFmtId="49" fontId="16" fillId="0" borderId="0" xfId="72" applyNumberFormat="1" applyFont="1" applyAlignment="1">
      <alignment horizontal="right" vertical="center"/>
    </xf>
    <xf numFmtId="49" fontId="77" fillId="0" borderId="0" xfId="72" applyNumberFormat="1" applyFont="1" applyAlignment="1">
      <alignment vertical="center"/>
    </xf>
    <xf numFmtId="49" fontId="16" fillId="0" borderId="0" xfId="72" applyNumberFormat="1" applyFont="1" applyAlignment="1">
      <alignment vertical="center"/>
    </xf>
    <xf numFmtId="49" fontId="77" fillId="0" borderId="0" xfId="72" applyNumberFormat="1" applyFont="1" applyAlignment="1">
      <alignment vertical="top" wrapText="1"/>
    </xf>
    <xf numFmtId="0" fontId="9" fillId="30" borderId="0" xfId="18" applyFont="1" applyFill="1"/>
    <xf numFmtId="0" fontId="9" fillId="30" borderId="0" xfId="18" applyFont="1" applyFill="1" applyAlignment="1">
      <alignment vertical="center"/>
    </xf>
    <xf numFmtId="49" fontId="132" fillId="0" borderId="0" xfId="72" applyNumberFormat="1" applyFont="1" applyAlignment="1">
      <alignment vertical="center"/>
    </xf>
    <xf numFmtId="0" fontId="51" fillId="0" borderId="6" xfId="4" applyFont="1" applyBorder="1" applyAlignment="1">
      <alignment horizontal="center" vertical="center"/>
    </xf>
    <xf numFmtId="0" fontId="55" fillId="0" borderId="131" xfId="0" applyFont="1" applyBorder="1" applyAlignment="1">
      <alignment horizontal="center" vertical="center" wrapText="1"/>
    </xf>
    <xf numFmtId="0" fontId="135" fillId="0" borderId="0" xfId="4" applyFont="1" applyAlignment="1">
      <alignment horizontal="center" vertical="center"/>
    </xf>
    <xf numFmtId="0" fontId="31" fillId="0" borderId="0" xfId="4" applyFont="1" applyAlignment="1">
      <alignment vertical="center" wrapText="1"/>
    </xf>
    <xf numFmtId="0" fontId="31" fillId="0" borderId="0" xfId="4" applyFont="1" applyAlignment="1">
      <alignment horizontal="center" vertical="center" wrapText="1"/>
    </xf>
    <xf numFmtId="0" fontId="32" fillId="0" borderId="0" xfId="4" applyFont="1" applyAlignment="1">
      <alignment vertical="center" wrapText="1"/>
    </xf>
    <xf numFmtId="0" fontId="138" fillId="0" borderId="0" xfId="4" applyFont="1">
      <alignment vertical="center"/>
    </xf>
    <xf numFmtId="0" fontId="139" fillId="0" borderId="0" xfId="4" applyFont="1">
      <alignment vertical="center"/>
    </xf>
    <xf numFmtId="0" fontId="140" fillId="0" borderId="0" xfId="4" applyFont="1">
      <alignment vertical="center"/>
    </xf>
    <xf numFmtId="0" fontId="51" fillId="3" borderId="6" xfId="4" applyFont="1" applyFill="1" applyBorder="1" applyAlignment="1">
      <alignment horizontal="center" vertical="center"/>
    </xf>
    <xf numFmtId="0" fontId="144" fillId="0" borderId="0" xfId="138" applyFont="1">
      <alignment vertical="center"/>
    </xf>
    <xf numFmtId="0" fontId="9" fillId="0" borderId="0" xfId="139" applyFont="1">
      <alignment vertical="center"/>
    </xf>
    <xf numFmtId="0" fontId="8" fillId="0" borderId="0" xfId="139">
      <alignment vertical="center"/>
    </xf>
    <xf numFmtId="0" fontId="9" fillId="0" borderId="174" xfId="139" applyFont="1" applyBorder="1">
      <alignment vertical="center"/>
    </xf>
    <xf numFmtId="0" fontId="9" fillId="0" borderId="137" xfId="139" applyFont="1" applyBorder="1">
      <alignment vertical="center"/>
    </xf>
    <xf numFmtId="0" fontId="8" fillId="0" borderId="175" xfId="139" applyBorder="1">
      <alignment vertical="center"/>
    </xf>
    <xf numFmtId="0" fontId="9" fillId="0" borderId="176" xfId="139" applyFont="1" applyBorder="1">
      <alignment vertical="center"/>
    </xf>
    <xf numFmtId="0" fontId="8" fillId="0" borderId="177" xfId="139" applyBorder="1">
      <alignment vertical="center"/>
    </xf>
    <xf numFmtId="0" fontId="9" fillId="0" borderId="0" xfId="139" applyFont="1" applyAlignment="1">
      <alignment vertical="center" wrapText="1"/>
    </xf>
    <xf numFmtId="0" fontId="9" fillId="4" borderId="10" xfId="139" applyFont="1" applyFill="1" applyBorder="1">
      <alignment vertical="center"/>
    </xf>
    <xf numFmtId="0" fontId="59" fillId="0" borderId="190" xfId="139" applyFont="1" applyBorder="1">
      <alignment vertical="center"/>
    </xf>
    <xf numFmtId="0" fontId="9" fillId="0" borderId="191" xfId="139" applyFont="1" applyBorder="1">
      <alignment vertical="center"/>
    </xf>
    <xf numFmtId="0" fontId="9" fillId="0" borderId="192" xfId="139" applyFont="1" applyBorder="1">
      <alignment vertical="center"/>
    </xf>
    <xf numFmtId="0" fontId="9" fillId="0" borderId="2" xfId="139" applyFont="1" applyBorder="1">
      <alignment vertical="center"/>
    </xf>
    <xf numFmtId="0" fontId="59" fillId="0" borderId="2" xfId="139" applyFont="1" applyBorder="1">
      <alignment vertical="center"/>
    </xf>
    <xf numFmtId="49" fontId="59" fillId="0" borderId="206" xfId="139" applyNumberFormat="1" applyFont="1" applyBorder="1">
      <alignment vertical="center"/>
    </xf>
    <xf numFmtId="0" fontId="9" fillId="0" borderId="208" xfId="139" applyFont="1" applyBorder="1">
      <alignment vertical="center"/>
    </xf>
    <xf numFmtId="0" fontId="59" fillId="0" borderId="214" xfId="139" applyFont="1" applyBorder="1">
      <alignment vertical="center"/>
    </xf>
    <xf numFmtId="0" fontId="9" fillId="0" borderId="4" xfId="139" applyFont="1" applyBorder="1">
      <alignment vertical="center"/>
    </xf>
    <xf numFmtId="0" fontId="9" fillId="0" borderId="241" xfId="139" applyFont="1" applyBorder="1">
      <alignment vertical="center"/>
    </xf>
    <xf numFmtId="0" fontId="58" fillId="0" borderId="246" xfId="139" applyFont="1" applyBorder="1">
      <alignment vertical="center"/>
    </xf>
    <xf numFmtId="0" fontId="58" fillId="0" borderId="247" xfId="139" applyFont="1" applyBorder="1">
      <alignment vertical="center"/>
    </xf>
    <xf numFmtId="0" fontId="58" fillId="0" borderId="245" xfId="139" applyFont="1" applyBorder="1">
      <alignment vertical="center"/>
    </xf>
    <xf numFmtId="0" fontId="58" fillId="0" borderId="250" xfId="139" applyFont="1" applyBorder="1">
      <alignment vertical="center"/>
    </xf>
    <xf numFmtId="0" fontId="58" fillId="0" borderId="251" xfId="139" applyFont="1" applyBorder="1">
      <alignment vertical="center"/>
    </xf>
    <xf numFmtId="0" fontId="58" fillId="0" borderId="249" xfId="139" applyFont="1" applyBorder="1">
      <alignment vertical="center"/>
    </xf>
    <xf numFmtId="0" fontId="9" fillId="0" borderId="243" xfId="139" applyFont="1" applyBorder="1" applyAlignment="1">
      <alignment horizontal="center" vertical="center" wrapText="1"/>
    </xf>
    <xf numFmtId="0" fontId="9" fillId="0" borderId="254" xfId="139" applyFont="1" applyBorder="1" applyAlignment="1">
      <alignment horizontal="center" vertical="center" wrapText="1"/>
    </xf>
    <xf numFmtId="0" fontId="15" fillId="0" borderId="254" xfId="140" applyBorder="1" applyAlignment="1">
      <alignment vertical="center" wrapText="1"/>
    </xf>
    <xf numFmtId="0" fontId="9" fillId="0" borderId="254" xfId="139" applyFont="1" applyBorder="1" applyAlignment="1">
      <alignment horizontal="left" vertical="center" wrapText="1"/>
    </xf>
    <xf numFmtId="0" fontId="9" fillId="0" borderId="253" xfId="139" applyFont="1" applyBorder="1" applyAlignment="1">
      <alignment horizontal="left" vertical="center" shrinkToFit="1"/>
    </xf>
    <xf numFmtId="0" fontId="9" fillId="0" borderId="243" xfId="139" applyFont="1" applyBorder="1" applyAlignment="1">
      <alignment horizontal="center" vertical="center"/>
    </xf>
    <xf numFmtId="0" fontId="9" fillId="0" borderId="256" xfId="139" applyFont="1" applyBorder="1" applyAlignment="1">
      <alignment horizontal="center" vertical="center"/>
    </xf>
    <xf numFmtId="0" fontId="9" fillId="0" borderId="253" xfId="139" applyFont="1" applyBorder="1" applyAlignment="1">
      <alignment horizontal="center" vertical="center"/>
    </xf>
    <xf numFmtId="0" fontId="9" fillId="0" borderId="258" xfId="139" applyFont="1" applyBorder="1">
      <alignment vertical="center"/>
    </xf>
    <xf numFmtId="0" fontId="9" fillId="0" borderId="140" xfId="139" applyFont="1" applyBorder="1" applyAlignment="1">
      <alignment horizontal="center" vertical="center" wrapText="1"/>
    </xf>
    <xf numFmtId="0" fontId="9" fillId="0" borderId="140" xfId="139" applyFont="1" applyBorder="1" applyAlignment="1">
      <alignment horizontal="left" vertical="center"/>
    </xf>
    <xf numFmtId="0" fontId="9" fillId="0" borderId="140" xfId="139" applyFont="1" applyBorder="1">
      <alignment vertical="center"/>
    </xf>
    <xf numFmtId="0" fontId="8" fillId="0" borderId="259" xfId="139" applyBorder="1">
      <alignment vertical="center"/>
    </xf>
    <xf numFmtId="0" fontId="146" fillId="0" borderId="0" xfId="139" applyFont="1">
      <alignment vertical="center"/>
    </xf>
    <xf numFmtId="0" fontId="145" fillId="0" borderId="2" xfId="139" applyFont="1" applyBorder="1">
      <alignment vertical="center"/>
    </xf>
    <xf numFmtId="0" fontId="145" fillId="0" borderId="243" xfId="139" applyFont="1" applyBorder="1" applyAlignment="1">
      <alignment horizontal="center" vertical="center" shrinkToFit="1"/>
    </xf>
    <xf numFmtId="0" fontId="145" fillId="0" borderId="254" xfId="139" applyFont="1" applyBorder="1" applyAlignment="1">
      <alignment horizontal="center" vertical="center" shrinkToFit="1"/>
    </xf>
    <xf numFmtId="0" fontId="145" fillId="0" borderId="254" xfId="140" applyFont="1" applyBorder="1" applyAlignment="1">
      <alignment vertical="center" wrapText="1"/>
    </xf>
    <xf numFmtId="0" fontId="145" fillId="0" borderId="254" xfId="139" applyFont="1" applyBorder="1" applyAlignment="1">
      <alignment horizontal="left" vertical="center" wrapText="1"/>
    </xf>
    <xf numFmtId="0" fontId="9" fillId="0" borderId="0" xfId="141" applyFont="1">
      <alignment vertical="center"/>
    </xf>
    <xf numFmtId="0" fontId="8" fillId="0" borderId="0" xfId="141">
      <alignment vertical="center"/>
    </xf>
    <xf numFmtId="0" fontId="9" fillId="0" borderId="174" xfId="141" applyFont="1" applyBorder="1">
      <alignment vertical="center"/>
    </xf>
    <xf numFmtId="0" fontId="9" fillId="0" borderId="137" xfId="141" applyFont="1" applyBorder="1">
      <alignment vertical="center"/>
    </xf>
    <xf numFmtId="0" fontId="9" fillId="0" borderId="175" xfId="141" applyFont="1" applyBorder="1">
      <alignment vertical="center"/>
    </xf>
    <xf numFmtId="0" fontId="9" fillId="0" borderId="176" xfId="141" applyFont="1" applyBorder="1">
      <alignment vertical="center"/>
    </xf>
    <xf numFmtId="0" fontId="8" fillId="0" borderId="177" xfId="141" applyBorder="1">
      <alignment vertical="center"/>
    </xf>
    <xf numFmtId="0" fontId="9" fillId="0" borderId="177" xfId="141" applyFont="1" applyBorder="1">
      <alignment vertical="center"/>
    </xf>
    <xf numFmtId="0" fontId="9" fillId="0" borderId="0" xfId="141" applyFont="1" applyAlignment="1">
      <alignment horizontal="left" vertical="center"/>
    </xf>
    <xf numFmtId="0" fontId="9" fillId="0" borderId="177" xfId="141" applyFont="1" applyBorder="1" applyAlignment="1">
      <alignment horizontal="left" vertical="center"/>
    </xf>
    <xf numFmtId="0" fontId="9" fillId="0" borderId="262" xfId="141" applyFont="1" applyBorder="1">
      <alignment vertical="center"/>
    </xf>
    <xf numFmtId="0" fontId="9" fillId="0" borderId="263" xfId="141" applyFont="1" applyBorder="1">
      <alignment vertical="center"/>
    </xf>
    <xf numFmtId="0" fontId="9" fillId="0" borderId="182" xfId="141" applyFont="1" applyBorder="1">
      <alignment vertical="center"/>
    </xf>
    <xf numFmtId="0" fontId="154" fillId="0" borderId="0" xfId="141" applyFont="1" applyAlignment="1">
      <alignment horizontal="center" vertical="center"/>
    </xf>
    <xf numFmtId="0" fontId="9" fillId="0" borderId="0" xfId="141" applyFont="1" applyAlignment="1">
      <alignment vertical="distributed"/>
    </xf>
    <xf numFmtId="0" fontId="9" fillId="0" borderId="258" xfId="141" applyFont="1" applyBorder="1" applyAlignment="1">
      <alignment vertical="distributed"/>
    </xf>
    <xf numFmtId="0" fontId="9" fillId="0" borderId="140" xfId="141" applyFont="1" applyBorder="1" applyAlignment="1">
      <alignment vertical="distributed"/>
    </xf>
    <xf numFmtId="0" fontId="9" fillId="0" borderId="259" xfId="141" applyFont="1" applyBorder="1" applyAlignment="1">
      <alignment vertical="distributed"/>
    </xf>
    <xf numFmtId="0" fontId="8" fillId="0" borderId="0" xfId="141" applyAlignment="1">
      <alignment vertical="distributed"/>
    </xf>
    <xf numFmtId="0" fontId="148" fillId="0" borderId="177" xfId="139" applyFont="1" applyBorder="1">
      <alignment vertical="center"/>
    </xf>
    <xf numFmtId="0" fontId="148" fillId="0" borderId="0" xfId="139" applyFont="1">
      <alignment vertical="center"/>
    </xf>
    <xf numFmtId="0" fontId="8" fillId="0" borderId="0" xfId="140" applyFont="1" applyAlignment="1">
      <alignment horizontal="center" vertical="center"/>
    </xf>
    <xf numFmtId="0" fontId="8" fillId="0" borderId="0" xfId="140" applyFont="1" applyAlignment="1">
      <alignment vertical="center"/>
    </xf>
    <xf numFmtId="0" fontId="47" fillId="0" borderId="264" xfId="140" applyFont="1" applyBorder="1" applyAlignment="1">
      <alignment horizontal="center" vertical="center" wrapText="1"/>
    </xf>
    <xf numFmtId="0" fontId="34" fillId="0" borderId="59" xfId="140" applyFont="1" applyBorder="1" applyAlignment="1">
      <alignment horizontal="center" vertical="center"/>
    </xf>
    <xf numFmtId="0" fontId="47" fillId="0" borderId="267" xfId="140" applyFont="1" applyBorder="1" applyAlignment="1">
      <alignment horizontal="center" vertical="center" wrapText="1"/>
    </xf>
    <xf numFmtId="182" fontId="43" fillId="0" borderId="266" xfId="140" applyNumberFormat="1" applyFont="1" applyBorder="1" applyAlignment="1">
      <alignment horizontal="center" vertical="center" wrapText="1"/>
    </xf>
    <xf numFmtId="0" fontId="34" fillId="0" borderId="0" xfId="140" applyFont="1" applyAlignment="1">
      <alignment vertical="center"/>
    </xf>
    <xf numFmtId="0" fontId="34" fillId="0" borderId="162" xfId="140" applyFont="1" applyBorder="1" applyAlignment="1">
      <alignment horizontal="center" vertical="center"/>
    </xf>
    <xf numFmtId="0" fontId="34" fillId="0" borderId="269" xfId="140" applyFont="1" applyBorder="1" applyAlignment="1">
      <alignment vertical="center"/>
    </xf>
    <xf numFmtId="0" fontId="34" fillId="0" borderId="270" xfId="140" applyFont="1" applyBorder="1" applyAlignment="1">
      <alignment vertical="center"/>
    </xf>
    <xf numFmtId="0" fontId="34" fillId="0" borderId="271" xfId="140" applyFont="1" applyBorder="1" applyAlignment="1">
      <alignment vertical="center"/>
    </xf>
    <xf numFmtId="0" fontId="34" fillId="0" borderId="100" xfId="140" applyFont="1" applyBorder="1" applyAlignment="1">
      <alignment vertical="center" wrapText="1"/>
    </xf>
    <xf numFmtId="0" fontId="34" fillId="0" borderId="14" xfId="142" applyFont="1" applyBorder="1" applyAlignment="1">
      <alignment vertical="center" wrapText="1"/>
    </xf>
    <xf numFmtId="182" fontId="34" fillId="0" borderId="16" xfId="140" applyNumberFormat="1" applyFont="1" applyBorder="1" applyAlignment="1">
      <alignment horizontal="center" vertical="center" shrinkToFit="1"/>
    </xf>
    <xf numFmtId="0" fontId="34" fillId="0" borderId="160" xfId="140" applyFont="1" applyBorder="1" applyAlignment="1">
      <alignment horizontal="center" vertical="center"/>
    </xf>
    <xf numFmtId="0" fontId="34" fillId="0" borderId="272" xfId="140" applyFont="1" applyBorder="1" applyAlignment="1">
      <alignment vertical="center"/>
    </xf>
    <xf numFmtId="0" fontId="34" fillId="0" borderId="263" xfId="140" applyFont="1" applyBorder="1" applyAlignment="1">
      <alignment vertical="center"/>
    </xf>
    <xf numFmtId="0" fontId="34" fillId="0" borderId="182" xfId="140" applyFont="1" applyBorder="1" applyAlignment="1">
      <alignment vertical="center"/>
    </xf>
    <xf numFmtId="0" fontId="34" fillId="0" borderId="7" xfId="140" applyFont="1" applyBorder="1" applyAlignment="1">
      <alignment horizontal="left" vertical="center" wrapText="1"/>
    </xf>
    <xf numFmtId="0" fontId="34" fillId="0" borderId="6" xfId="140" applyFont="1" applyBorder="1" applyAlignment="1">
      <alignment vertical="center" shrinkToFit="1"/>
    </xf>
    <xf numFmtId="0" fontId="34" fillId="0" borderId="273" xfId="140" applyFont="1" applyBorder="1" applyAlignment="1">
      <alignment vertical="center"/>
    </xf>
    <xf numFmtId="0" fontId="34" fillId="0" borderId="274" xfId="140" applyFont="1" applyBorder="1" applyAlignment="1">
      <alignment vertical="center"/>
    </xf>
    <xf numFmtId="0" fontId="34" fillId="0" borderId="275" xfId="140" applyFont="1" applyBorder="1" applyAlignment="1">
      <alignment vertical="center"/>
    </xf>
    <xf numFmtId="0" fontId="34" fillId="0" borderId="6" xfId="142" applyFont="1" applyBorder="1" applyAlignment="1">
      <alignment vertical="center" wrapText="1"/>
    </xf>
    <xf numFmtId="0" fontId="34" fillId="0" borderId="276" xfId="140" applyFont="1" applyBorder="1" applyAlignment="1">
      <alignment vertical="center"/>
    </xf>
    <xf numFmtId="0" fontId="34" fillId="0" borderId="277" xfId="140" applyFont="1" applyBorder="1" applyAlignment="1">
      <alignment vertical="center"/>
    </xf>
    <xf numFmtId="0" fontId="34" fillId="0" borderId="7" xfId="140" applyFont="1" applyBorder="1" applyAlignment="1">
      <alignment horizontal="center" vertical="center" wrapText="1"/>
    </xf>
    <xf numFmtId="0" fontId="34" fillId="0" borderId="161" xfId="140" applyFont="1" applyBorder="1" applyAlignment="1">
      <alignment horizontal="center" vertical="center"/>
    </xf>
    <xf numFmtId="0" fontId="34" fillId="0" borderId="278" xfId="140" applyFont="1" applyBorder="1" applyAlignment="1">
      <alignment vertical="center"/>
    </xf>
    <xf numFmtId="0" fontId="34" fillId="0" borderId="279" xfId="140" applyFont="1" applyBorder="1" applyAlignment="1">
      <alignment vertical="center"/>
    </xf>
    <xf numFmtId="0" fontId="34" fillId="0" borderId="280" xfId="140" applyFont="1" applyBorder="1" applyAlignment="1">
      <alignment vertical="center"/>
    </xf>
    <xf numFmtId="0" fontId="34" fillId="0" borderId="41" xfId="140" applyFont="1" applyBorder="1" applyAlignment="1">
      <alignment horizontal="center" vertical="center" wrapText="1"/>
    </xf>
    <xf numFmtId="0" fontId="34" fillId="0" borderId="97" xfId="142" applyFont="1" applyBorder="1" applyAlignment="1">
      <alignment vertical="center" wrapText="1"/>
    </xf>
    <xf numFmtId="182" fontId="34" fillId="0" borderId="42" xfId="140" applyNumberFormat="1" applyFont="1" applyBorder="1" applyAlignment="1">
      <alignment horizontal="center" vertical="center" shrinkToFit="1"/>
    </xf>
    <xf numFmtId="0" fontId="47" fillId="0" borderId="0" xfId="140" applyFont="1" applyAlignment="1">
      <alignment vertical="center"/>
    </xf>
    <xf numFmtId="182" fontId="43" fillId="0" borderId="0" xfId="140" applyNumberFormat="1" applyFont="1" applyAlignment="1">
      <alignment horizontal="center" vertical="center"/>
    </xf>
    <xf numFmtId="0" fontId="34" fillId="0" borderId="0" xfId="140" applyFont="1" applyAlignment="1">
      <alignment horizontal="center" vertical="center"/>
    </xf>
    <xf numFmtId="0" fontId="55" fillId="0" borderId="137" xfId="0" applyFont="1" applyBorder="1" applyAlignment="1">
      <alignment vertical="center" wrapText="1"/>
    </xf>
    <xf numFmtId="0" fontId="55" fillId="0" borderId="138" xfId="0" applyFont="1" applyBorder="1" applyAlignment="1">
      <alignment vertical="center" wrapText="1"/>
    </xf>
    <xf numFmtId="0" fontId="55" fillId="0" borderId="138" xfId="0" applyFont="1" applyBorder="1" applyAlignment="1">
      <alignment horizontal="center" vertical="center"/>
    </xf>
    <xf numFmtId="0" fontId="55" fillId="0" borderId="136" xfId="0" applyFont="1" applyBorder="1">
      <alignment vertical="center"/>
    </xf>
    <xf numFmtId="0" fontId="56" fillId="0" borderId="120" xfId="0" applyFont="1" applyBorder="1" applyAlignment="1">
      <alignment horizontal="left" vertical="center" wrapText="1"/>
    </xf>
    <xf numFmtId="0" fontId="34" fillId="0" borderId="20" xfId="143" applyFont="1" applyBorder="1" applyAlignment="1">
      <alignment horizontal="left" vertical="center" wrapText="1"/>
    </xf>
    <xf numFmtId="0" fontId="34" fillId="0" borderId="24" xfId="143" applyFont="1" applyBorder="1" applyAlignment="1">
      <alignment horizontal="left" vertical="center" wrapText="1"/>
    </xf>
    <xf numFmtId="0" fontId="34" fillId="0" borderId="24" xfId="143" applyFont="1" applyBorder="1" applyAlignment="1">
      <alignment horizontal="left" vertical="center" wrapText="1" shrinkToFit="1"/>
    </xf>
    <xf numFmtId="0" fontId="34" fillId="0" borderId="21" xfId="143" applyFont="1" applyBorder="1" applyAlignment="1">
      <alignment horizontal="left" vertical="center" wrapText="1"/>
    </xf>
    <xf numFmtId="0" fontId="52" fillId="0" borderId="19" xfId="3" applyFont="1" applyBorder="1" applyAlignment="1">
      <alignment horizontal="center" vertical="center"/>
    </xf>
    <xf numFmtId="0" fontId="8" fillId="0" borderId="284" xfId="3" applyBorder="1" applyAlignment="1">
      <alignment horizontal="center" vertical="center"/>
    </xf>
    <xf numFmtId="0" fontId="52" fillId="0" borderId="25" xfId="3" applyFont="1" applyBorder="1" applyAlignment="1">
      <alignment horizontal="center" vertical="center"/>
    </xf>
    <xf numFmtId="0" fontId="8" fillId="0" borderId="285" xfId="3" applyBorder="1" applyAlignment="1">
      <alignment horizontal="center" vertical="center"/>
    </xf>
    <xf numFmtId="0" fontId="4" fillId="0" borderId="15" xfId="143" applyBorder="1" applyAlignment="1">
      <alignment vertical="top"/>
    </xf>
    <xf numFmtId="0" fontId="8" fillId="0" borderId="8" xfId="143" applyFont="1" applyBorder="1" applyAlignment="1">
      <alignment vertical="top"/>
    </xf>
    <xf numFmtId="0" fontId="12" fillId="0" borderId="0" xfId="144">
      <alignment vertical="center"/>
    </xf>
    <xf numFmtId="0" fontId="28" fillId="0" borderId="0" xfId="144" applyFont="1">
      <alignment vertical="center"/>
    </xf>
    <xf numFmtId="0" fontId="19" fillId="0" borderId="0" xfId="144" applyFont="1">
      <alignment vertical="center"/>
    </xf>
    <xf numFmtId="0" fontId="159" fillId="0" borderId="0" xfId="144" applyFont="1" applyAlignment="1">
      <alignment horizontal="right" vertical="center"/>
    </xf>
    <xf numFmtId="0" fontId="19" fillId="0" borderId="0" xfId="144" applyFont="1" applyAlignment="1">
      <alignment horizontal="right" vertical="center"/>
    </xf>
    <xf numFmtId="0" fontId="159" fillId="0" borderId="0" xfId="144" applyFont="1">
      <alignment vertical="center"/>
    </xf>
    <xf numFmtId="0" fontId="161" fillId="0" borderId="0" xfId="144" applyFont="1">
      <alignment vertical="center"/>
    </xf>
    <xf numFmtId="0" fontId="28" fillId="0" borderId="0" xfId="144" applyFont="1" applyAlignment="1">
      <alignment horizontal="center" vertical="center"/>
    </xf>
    <xf numFmtId="0" fontId="162" fillId="0" borderId="0" xfId="144" applyFont="1" applyAlignment="1">
      <alignment horizontal="center" vertical="center"/>
    </xf>
    <xf numFmtId="0" fontId="162" fillId="0" borderId="0" xfId="144" applyFont="1" applyAlignment="1">
      <alignment horizontal="left" vertical="center"/>
    </xf>
    <xf numFmtId="0" fontId="159" fillId="0" borderId="0" xfId="144" applyFont="1" applyAlignment="1">
      <alignment horizontal="left" vertical="center" wrapText="1"/>
    </xf>
    <xf numFmtId="0" fontId="159" fillId="0" borderId="0" xfId="144" applyFont="1" applyAlignment="1">
      <alignment horizontal="center" vertical="center"/>
    </xf>
    <xf numFmtId="0" fontId="162" fillId="0" borderId="0" xfId="144" applyFont="1">
      <alignment vertical="center"/>
    </xf>
    <xf numFmtId="0" fontId="162" fillId="31" borderId="10" xfId="144" applyFont="1" applyFill="1" applyBorder="1" applyAlignment="1">
      <alignment horizontal="centerContinuous" vertical="center"/>
    </xf>
    <xf numFmtId="0" fontId="162" fillId="31" borderId="6" xfId="144" applyFont="1" applyFill="1" applyBorder="1" applyAlignment="1">
      <alignment horizontal="center" vertical="center"/>
    </xf>
    <xf numFmtId="0" fontId="34" fillId="0" borderId="0" xfId="144" applyFont="1">
      <alignment vertical="center"/>
    </xf>
    <xf numFmtId="0" fontId="34" fillId="0" borderId="0" xfId="144" applyFont="1" applyAlignment="1">
      <alignment horizontal="left" vertical="center"/>
    </xf>
    <xf numFmtId="0" fontId="0" fillId="0" borderId="177" xfId="20" applyFont="1" applyBorder="1" applyAlignment="1">
      <alignment horizontal="center"/>
    </xf>
    <xf numFmtId="0" fontId="34" fillId="0" borderId="0" xfId="9" applyFont="1">
      <alignment vertical="center"/>
    </xf>
    <xf numFmtId="0" fontId="74" fillId="0" borderId="0" xfId="9" applyFont="1">
      <alignment vertical="center"/>
    </xf>
    <xf numFmtId="0" fontId="74" fillId="0" borderId="0" xfId="9" applyFont="1" applyAlignment="1">
      <alignment horizontal="right" vertical="center"/>
    </xf>
    <xf numFmtId="0" fontId="34" fillId="0" borderId="0" xfId="9" applyFont="1" applyAlignment="1">
      <alignment horizontal="center" vertical="center"/>
    </xf>
    <xf numFmtId="0" fontId="74" fillId="0" borderId="0" xfId="9" applyFont="1" applyAlignment="1">
      <alignment horizontal="distributed" vertical="center"/>
    </xf>
    <xf numFmtId="0" fontId="74" fillId="0" borderId="0" xfId="9" applyFont="1" applyAlignment="1">
      <alignment horizontal="center" vertical="center"/>
    </xf>
    <xf numFmtId="0" fontId="74" fillId="0" borderId="0" xfId="9" applyFont="1" applyAlignment="1">
      <alignment horizontal="left" vertical="center" indent="1" shrinkToFit="1"/>
    </xf>
    <xf numFmtId="0" fontId="34" fillId="0" borderId="0" xfId="9" applyFont="1" applyAlignment="1">
      <alignment horizontal="distributed" vertical="center" indent="9"/>
    </xf>
    <xf numFmtId="0" fontId="69" fillId="0" borderId="7" xfId="9" applyFont="1" applyBorder="1" applyAlignment="1">
      <alignment horizontal="distributed" vertical="center" indent="2"/>
    </xf>
    <xf numFmtId="0" fontId="69" fillId="0" borderId="8" xfId="9" applyFont="1" applyBorder="1">
      <alignment vertical="center"/>
    </xf>
    <xf numFmtId="0" fontId="69" fillId="0" borderId="9" xfId="9" applyFont="1" applyBorder="1" applyAlignment="1">
      <alignment horizontal="distributed" vertical="center" indent="2"/>
    </xf>
    <xf numFmtId="0" fontId="69" fillId="0" borderId="8" xfId="9" applyFont="1" applyBorder="1" applyAlignment="1">
      <alignment vertical="center" wrapText="1"/>
    </xf>
    <xf numFmtId="0" fontId="69" fillId="0" borderId="1" xfId="9" applyFont="1" applyBorder="1" applyAlignment="1">
      <alignment horizontal="distributed" vertical="center" indent="2"/>
    </xf>
    <xf numFmtId="0" fontId="69" fillId="0" borderId="2" xfId="9" applyFont="1" applyBorder="1">
      <alignment vertical="center"/>
    </xf>
    <xf numFmtId="0" fontId="69" fillId="0" borderId="3" xfId="9" applyFont="1" applyBorder="1" applyAlignment="1">
      <alignment horizontal="distributed" vertical="center" indent="2"/>
    </xf>
    <xf numFmtId="0" fontId="69" fillId="0" borderId="1" xfId="9" applyFont="1" applyBorder="1" applyAlignment="1">
      <alignment horizontal="center" vertical="center"/>
    </xf>
    <xf numFmtId="0" fontId="69" fillId="0" borderId="2" xfId="9" applyFont="1" applyBorder="1" applyAlignment="1">
      <alignment vertical="center" wrapText="1"/>
    </xf>
    <xf numFmtId="0" fontId="166" fillId="0" borderId="7" xfId="9" applyFont="1" applyBorder="1" applyAlignment="1">
      <alignment vertical="center" wrapText="1"/>
    </xf>
    <xf numFmtId="0" fontId="16" fillId="0" borderId="0" xfId="9" applyFont="1" applyAlignment="1">
      <alignment horizontal="left" vertical="center"/>
    </xf>
    <xf numFmtId="0" fontId="69" fillId="0" borderId="7" xfId="9" applyFont="1" applyBorder="1" applyAlignment="1">
      <alignment horizontal="center" vertical="center"/>
    </xf>
    <xf numFmtId="0" fontId="162" fillId="0" borderId="7" xfId="144" applyFont="1" applyBorder="1" applyAlignment="1">
      <alignment horizontal="center" vertical="center"/>
    </xf>
    <xf numFmtId="49" fontId="16" fillId="0" borderId="0" xfId="145" applyNumberFormat="1" applyFont="1">
      <alignment vertical="center"/>
    </xf>
    <xf numFmtId="49" fontId="8" fillId="0" borderId="0" xfId="145" applyNumberFormat="1" applyFont="1">
      <alignment vertical="center"/>
    </xf>
    <xf numFmtId="49" fontId="8" fillId="0" borderId="0" xfId="145" applyNumberFormat="1" applyFont="1" applyAlignment="1">
      <alignment horizontal="center" vertical="center" shrinkToFit="1"/>
    </xf>
    <xf numFmtId="49" fontId="169" fillId="0" borderId="0" xfId="145" applyNumberFormat="1" applyFont="1">
      <alignment vertical="center"/>
    </xf>
    <xf numFmtId="49" fontId="8" fillId="0" borderId="0" xfId="145" applyNumberFormat="1" applyFont="1" applyAlignment="1">
      <alignment vertical="center" shrinkToFit="1"/>
    </xf>
    <xf numFmtId="49" fontId="15" fillId="0" borderId="0" xfId="145" applyNumberFormat="1" applyFont="1">
      <alignment vertical="center"/>
    </xf>
    <xf numFmtId="49" fontId="34" fillId="0" borderId="0" xfId="145" applyNumberFormat="1" applyFont="1">
      <alignment vertical="center"/>
    </xf>
    <xf numFmtId="49" fontId="170" fillId="0" borderId="0" xfId="145" applyNumberFormat="1" applyFont="1">
      <alignment vertical="center"/>
    </xf>
    <xf numFmtId="49" fontId="43" fillId="0" borderId="0" xfId="145" applyNumberFormat="1" applyFont="1">
      <alignment vertical="center"/>
    </xf>
    <xf numFmtId="49" fontId="34" fillId="0" borderId="148" xfId="145" applyNumberFormat="1" applyFont="1" applyBorder="1">
      <alignment vertical="center"/>
    </xf>
    <xf numFmtId="49" fontId="34" fillId="0" borderId="148" xfId="145" applyNumberFormat="1" applyFont="1" applyBorder="1" applyAlignment="1">
      <alignment vertical="center" shrinkToFit="1"/>
    </xf>
    <xf numFmtId="49" fontId="34" fillId="0" borderId="300" xfId="145" applyNumberFormat="1" applyFont="1" applyBorder="1" applyAlignment="1">
      <alignment vertical="center" shrinkToFit="1"/>
    </xf>
    <xf numFmtId="49" fontId="34" fillId="0" borderId="11" xfId="145" applyNumberFormat="1" applyFont="1" applyBorder="1" applyAlignment="1">
      <alignment vertical="center" shrinkToFit="1"/>
    </xf>
    <xf numFmtId="49" fontId="34" fillId="0" borderId="1" xfId="145" applyNumberFormat="1" applyFont="1" applyBorder="1">
      <alignment vertical="center"/>
    </xf>
    <xf numFmtId="49" fontId="34" fillId="0" borderId="2" xfId="145" applyNumberFormat="1" applyFont="1" applyBorder="1" applyAlignment="1">
      <alignment horizontal="center" vertical="center" shrinkToFit="1"/>
    </xf>
    <xf numFmtId="49" fontId="34" fillId="0" borderId="2" xfId="145" applyNumberFormat="1" applyFont="1" applyBorder="1">
      <alignment vertical="center"/>
    </xf>
    <xf numFmtId="49" fontId="34" fillId="0" borderId="3" xfId="145" applyNumberFormat="1" applyFont="1" applyBorder="1">
      <alignment vertical="center"/>
    </xf>
    <xf numFmtId="49" fontId="34" fillId="0" borderId="4" xfId="145" applyNumberFormat="1" applyFont="1" applyBorder="1" applyAlignment="1">
      <alignment horizontal="center" vertical="center" shrinkToFit="1"/>
    </xf>
    <xf numFmtId="49" fontId="34" fillId="0" borderId="0" xfId="145" applyNumberFormat="1" applyFont="1" applyAlignment="1">
      <alignment horizontal="left" vertical="center"/>
    </xf>
    <xf numFmtId="49" fontId="34" fillId="0" borderId="0" xfId="145" applyNumberFormat="1" applyFont="1" applyAlignment="1">
      <alignment horizontal="center" vertical="center" shrinkToFit="1"/>
    </xf>
    <xf numFmtId="49" fontId="171" fillId="2" borderId="14" xfId="145" applyNumberFormat="1" applyFont="1" applyFill="1" applyBorder="1" applyAlignment="1">
      <alignment horizontal="center" vertical="center" shrinkToFit="1"/>
    </xf>
    <xf numFmtId="49" fontId="34" fillId="32" borderId="4" xfId="145" applyNumberFormat="1" applyFont="1" applyFill="1" applyBorder="1">
      <alignment vertical="center"/>
    </xf>
    <xf numFmtId="49" fontId="34" fillId="32" borderId="5" xfId="145" applyNumberFormat="1" applyFont="1" applyFill="1" applyBorder="1">
      <alignment vertical="center"/>
    </xf>
    <xf numFmtId="49" fontId="34" fillId="0" borderId="2" xfId="145" applyNumberFormat="1" applyFont="1" applyBorder="1" applyAlignment="1">
      <alignment vertical="center" shrinkToFit="1"/>
    </xf>
    <xf numFmtId="49" fontId="34" fillId="0" borderId="3" xfId="145" applyNumberFormat="1" applyFont="1" applyBorder="1" applyAlignment="1">
      <alignment vertical="center" shrinkToFit="1"/>
    </xf>
    <xf numFmtId="49" fontId="34" fillId="0" borderId="15" xfId="145" applyNumberFormat="1" applyFont="1" applyBorder="1" applyAlignment="1">
      <alignment horizontal="center" vertical="center" shrinkToFit="1"/>
    </xf>
    <xf numFmtId="49" fontId="34" fillId="0" borderId="16" xfId="145" applyNumberFormat="1" applyFont="1" applyBorder="1" applyAlignment="1">
      <alignment horizontal="center" vertical="center" shrinkToFit="1"/>
    </xf>
    <xf numFmtId="49" fontId="34" fillId="0" borderId="17" xfId="145" applyNumberFormat="1" applyFont="1" applyBorder="1" applyAlignment="1">
      <alignment vertical="center" shrinkToFit="1"/>
    </xf>
    <xf numFmtId="49" fontId="34" fillId="0" borderId="8" xfId="145" applyNumberFormat="1" applyFont="1" applyBorder="1">
      <alignment vertical="center"/>
    </xf>
    <xf numFmtId="0" fontId="8" fillId="32" borderId="3" xfId="146" applyFont="1" applyFill="1" applyBorder="1">
      <alignment vertical="center"/>
    </xf>
    <xf numFmtId="49" fontId="66" fillId="32" borderId="6" xfId="145" applyNumberFormat="1" applyFont="1" applyFill="1" applyBorder="1" applyAlignment="1">
      <alignment horizontal="center" vertical="center" wrapText="1" shrinkToFit="1"/>
    </xf>
    <xf numFmtId="49" fontId="34" fillId="0" borderId="17" xfId="145" applyNumberFormat="1" applyFont="1" applyBorder="1" applyAlignment="1">
      <alignment horizontal="center" vertical="center"/>
    </xf>
    <xf numFmtId="0" fontId="34" fillId="32" borderId="7" xfId="145" applyFont="1" applyFill="1" applyBorder="1" applyAlignment="1">
      <alignment horizontal="center" vertical="center"/>
    </xf>
    <xf numFmtId="49" fontId="34" fillId="0" borderId="301" xfId="145" applyNumberFormat="1" applyFont="1" applyBorder="1">
      <alignment vertical="center"/>
    </xf>
    <xf numFmtId="0" fontId="8" fillId="0" borderId="0" xfId="146" applyFont="1">
      <alignment vertical="center"/>
    </xf>
    <xf numFmtId="49" fontId="34" fillId="0" borderId="0" xfId="145" applyNumberFormat="1" applyFont="1" applyAlignment="1">
      <alignment horizontal="left" vertical="top"/>
    </xf>
    <xf numFmtId="0" fontId="171" fillId="0" borderId="0" xfId="146" applyFont="1" applyAlignment="1">
      <alignment horizontal="left" vertical="center"/>
    </xf>
    <xf numFmtId="0" fontId="16" fillId="0" borderId="0" xfId="147" applyFont="1" applyAlignment="1">
      <alignment horizontal="center" vertical="center"/>
    </xf>
    <xf numFmtId="0" fontId="8" fillId="0" borderId="0" xfId="147" applyAlignment="1">
      <alignment horizontal="center" vertical="center"/>
    </xf>
    <xf numFmtId="0" fontId="34" fillId="0" borderId="0" xfId="146" applyFont="1" applyAlignment="1">
      <alignment horizontal="left" vertical="center"/>
    </xf>
    <xf numFmtId="0" fontId="16" fillId="0" borderId="6" xfId="148" applyFont="1" applyBorder="1" applyAlignment="1">
      <alignment horizontal="center" vertical="center" shrinkToFit="1"/>
    </xf>
    <xf numFmtId="0" fontId="8" fillId="0" borderId="9" xfId="147" applyBorder="1" applyAlignment="1">
      <alignment horizontal="center" vertical="center"/>
    </xf>
    <xf numFmtId="0" fontId="8" fillId="0" borderId="8" xfId="147" applyBorder="1" applyAlignment="1">
      <alignment horizontal="center" vertical="center"/>
    </xf>
    <xf numFmtId="0" fontId="16" fillId="0" borderId="0" xfId="147" applyFont="1" applyAlignment="1">
      <alignment horizontal="left" vertical="center"/>
    </xf>
    <xf numFmtId="0" fontId="16" fillId="0" borderId="10" xfId="147" applyFont="1" applyBorder="1" applyAlignment="1">
      <alignment horizontal="center" vertical="center"/>
    </xf>
    <xf numFmtId="0" fontId="16" fillId="0" borderId="111" xfId="147" applyFont="1" applyBorder="1" applyAlignment="1" applyProtection="1">
      <alignment horizontal="center" vertical="center"/>
      <protection locked="0"/>
    </xf>
    <xf numFmtId="0" fontId="16" fillId="0" borderId="112" xfId="147" applyFont="1" applyBorder="1" applyAlignment="1" applyProtection="1">
      <alignment horizontal="center" vertical="center"/>
      <protection locked="0"/>
    </xf>
    <xf numFmtId="0" fontId="16" fillId="0" borderId="143" xfId="147" applyFont="1" applyBorder="1" applyAlignment="1">
      <alignment horizontal="center" vertical="center"/>
    </xf>
    <xf numFmtId="0" fontId="16" fillId="0" borderId="2" xfId="147" applyFont="1" applyBorder="1" applyAlignment="1">
      <alignment horizontal="center" vertical="center"/>
    </xf>
    <xf numFmtId="0" fontId="16" fillId="0" borderId="1" xfId="147" applyFont="1" applyBorder="1" applyAlignment="1">
      <alignment horizontal="left" vertical="center"/>
    </xf>
    <xf numFmtId="49" fontId="16" fillId="0" borderId="2" xfId="147" applyNumberFormat="1" applyFont="1" applyBorder="1" applyAlignment="1" applyProtection="1">
      <alignment horizontal="center" vertical="center"/>
      <protection locked="0"/>
    </xf>
    <xf numFmtId="0" fontId="16" fillId="0" borderId="2" xfId="147" applyFont="1" applyBorder="1" applyAlignment="1">
      <alignment horizontal="left" vertical="center"/>
    </xf>
    <xf numFmtId="0" fontId="16" fillId="0" borderId="3" xfId="147" applyFont="1" applyBorder="1" applyAlignment="1">
      <alignment horizontal="left" vertical="center"/>
    </xf>
    <xf numFmtId="0" fontId="16" fillId="0" borderId="4" xfId="147" applyFont="1" applyBorder="1" applyAlignment="1" applyProtection="1">
      <alignment horizontal="center" vertical="center"/>
      <protection locked="0"/>
    </xf>
    <xf numFmtId="49" fontId="16" fillId="0" borderId="0" xfId="145" applyNumberFormat="1" applyFont="1" applyAlignment="1">
      <alignment horizontal="left" vertical="center"/>
    </xf>
    <xf numFmtId="0" fontId="8" fillId="0" borderId="109" xfId="147" applyBorder="1" applyAlignment="1" applyProtection="1">
      <alignment horizontal="center" vertical="center"/>
      <protection locked="0"/>
    </xf>
    <xf numFmtId="49" fontId="16" fillId="0" borderId="0" xfId="145" applyNumberFormat="1" applyFont="1" applyAlignment="1">
      <alignment horizontal="center" vertical="center" shrinkToFit="1"/>
    </xf>
    <xf numFmtId="0" fontId="16" fillId="0" borderId="15" xfId="147" applyFont="1" applyBorder="1" applyAlignment="1">
      <alignment horizontal="center" vertical="center"/>
    </xf>
    <xf numFmtId="0" fontId="173" fillId="2" borderId="9" xfId="147" applyFont="1" applyFill="1" applyBorder="1" applyAlignment="1">
      <alignment horizontal="center" vertical="center"/>
    </xf>
    <xf numFmtId="0" fontId="16" fillId="0" borderId="7" xfId="147" applyFont="1" applyBorder="1" applyAlignment="1">
      <alignment horizontal="center" vertical="center"/>
    </xf>
    <xf numFmtId="0" fontId="16" fillId="0" borderId="4" xfId="147" applyFont="1" applyBorder="1" applyAlignment="1">
      <alignment horizontal="center" vertical="center"/>
    </xf>
    <xf numFmtId="0" fontId="16" fillId="0" borderId="6" xfId="147" applyFont="1" applyBorder="1" applyAlignment="1">
      <alignment horizontal="center" vertical="center"/>
    </xf>
    <xf numFmtId="0" fontId="16" fillId="0" borderId="2" xfId="147" applyFont="1" applyBorder="1" applyAlignment="1">
      <alignment horizontal="left"/>
    </xf>
    <xf numFmtId="0" fontId="16" fillId="0" borderId="3" xfId="147" applyFont="1" applyBorder="1" applyAlignment="1">
      <alignment horizontal="left"/>
    </xf>
    <xf numFmtId="0" fontId="16" fillId="0" borderId="55" xfId="147" applyFont="1" applyBorder="1" applyAlignment="1">
      <alignment horizontal="center" vertical="center"/>
    </xf>
    <xf numFmtId="0" fontId="16" fillId="0" borderId="0" xfId="147" applyFont="1"/>
    <xf numFmtId="0" fontId="16" fillId="0" borderId="15" xfId="147" applyFont="1" applyBorder="1" applyAlignment="1">
      <alignment horizontal="left"/>
    </xf>
    <xf numFmtId="0" fontId="16" fillId="0" borderId="5" xfId="147" applyFont="1" applyBorder="1"/>
    <xf numFmtId="0" fontId="16" fillId="0" borderId="1" xfId="147" applyFont="1" applyBorder="1" applyAlignment="1">
      <alignment horizontal="center" vertical="center"/>
    </xf>
    <xf numFmtId="0" fontId="16" fillId="0" borderId="8" xfId="147" applyFont="1" applyBorder="1" applyAlignment="1">
      <alignment horizontal="center" vertical="center"/>
    </xf>
    <xf numFmtId="0" fontId="16" fillId="0" borderId="15" xfId="147" applyFont="1" applyBorder="1" applyAlignment="1" applyProtection="1">
      <alignment horizontal="center" vertical="center"/>
      <protection locked="0"/>
    </xf>
    <xf numFmtId="0" fontId="16" fillId="0" borderId="16" xfId="147" applyFont="1" applyBorder="1" applyAlignment="1" applyProtection="1">
      <alignment horizontal="center" vertical="center"/>
      <protection locked="0"/>
    </xf>
    <xf numFmtId="0" fontId="16" fillId="0" borderId="2" xfId="147" applyFont="1" applyBorder="1" applyAlignment="1" applyProtection="1">
      <alignment horizontal="left" vertical="center"/>
      <protection locked="0"/>
    </xf>
    <xf numFmtId="0" fontId="174" fillId="0" borderId="8" xfId="148" applyFont="1" applyBorder="1" applyAlignment="1">
      <alignment horizontal="left" vertical="center" shrinkToFit="1"/>
    </xf>
    <xf numFmtId="0" fontId="174" fillId="0" borderId="9" xfId="148" applyFont="1" applyBorder="1" applyAlignment="1">
      <alignment horizontal="left" vertical="center" shrinkToFit="1"/>
    </xf>
    <xf numFmtId="0" fontId="16" fillId="0" borderId="3" xfId="147" applyFont="1" applyBorder="1" applyAlignment="1">
      <alignment horizontal="center" vertical="center"/>
    </xf>
    <xf numFmtId="0" fontId="16" fillId="0" borderId="5" xfId="147" applyFont="1" applyBorder="1" applyAlignment="1">
      <alignment horizontal="center" vertical="center"/>
    </xf>
    <xf numFmtId="0" fontId="16" fillId="0" borderId="16" xfId="147" applyFont="1" applyBorder="1" applyAlignment="1">
      <alignment horizontal="center" vertical="center"/>
    </xf>
    <xf numFmtId="0" fontId="16" fillId="0" borderId="6" xfId="147" applyFont="1" applyBorder="1" applyAlignment="1" applyProtection="1">
      <alignment horizontal="center" vertical="center"/>
      <protection locked="0"/>
    </xf>
    <xf numFmtId="49" fontId="27" fillId="0" borderId="7" xfId="145" applyNumberFormat="1" applyBorder="1" applyAlignment="1">
      <alignment horizontal="center" vertical="center"/>
    </xf>
    <xf numFmtId="0" fontId="8" fillId="0" borderId="7" xfId="147" applyBorder="1" applyAlignment="1" applyProtection="1">
      <alignment horizontal="center" vertical="center"/>
      <protection locked="0"/>
    </xf>
    <xf numFmtId="0" fontId="8" fillId="0" borderId="8" xfId="147" applyBorder="1" applyAlignment="1" applyProtection="1">
      <alignment horizontal="center" vertical="center"/>
      <protection locked="0"/>
    </xf>
    <xf numFmtId="49" fontId="27" fillId="0" borderId="8" xfId="145" applyNumberFormat="1" applyBorder="1" applyAlignment="1">
      <alignment horizontal="center" vertical="center"/>
    </xf>
    <xf numFmtId="49" fontId="27" fillId="0" borderId="6" xfId="145" applyNumberFormat="1" applyBorder="1" applyAlignment="1">
      <alignment horizontal="center" vertical="center"/>
    </xf>
    <xf numFmtId="49" fontId="27" fillId="0" borderId="10" xfId="145" applyNumberFormat="1" applyBorder="1" applyAlignment="1">
      <alignment horizontal="center" vertical="center" shrinkToFit="1"/>
    </xf>
    <xf numFmtId="0" fontId="8" fillId="0" borderId="1" xfId="147" applyBorder="1" applyAlignment="1" applyProtection="1">
      <alignment horizontal="center" vertical="center"/>
      <protection locked="0"/>
    </xf>
    <xf numFmtId="0" fontId="8" fillId="0" borderId="2" xfId="147" applyBorder="1" applyAlignment="1">
      <alignment horizontal="center" vertical="center"/>
    </xf>
    <xf numFmtId="0" fontId="16" fillId="0" borderId="6" xfId="147" applyFont="1" applyBorder="1" applyAlignment="1">
      <alignment horizontal="center" vertical="center" wrapText="1"/>
    </xf>
    <xf numFmtId="0" fontId="8" fillId="0" borderId="0" xfId="147" applyAlignment="1">
      <alignment horizontal="left" vertical="center"/>
    </xf>
    <xf numFmtId="0" fontId="16" fillId="0" borderId="303" xfId="147" applyFont="1" applyBorder="1" applyAlignment="1">
      <alignment horizontal="center" vertical="center"/>
    </xf>
    <xf numFmtId="0" fontId="22" fillId="2" borderId="0" xfId="11" applyFont="1" applyFill="1">
      <alignment vertical="center"/>
    </xf>
    <xf numFmtId="0" fontId="177" fillId="2" borderId="0" xfId="11" applyFont="1" applyFill="1">
      <alignment vertical="center"/>
    </xf>
    <xf numFmtId="0" fontId="178" fillId="0" borderId="0" xfId="11" applyFont="1" applyAlignment="1">
      <alignment horizontal="left" vertical="center"/>
    </xf>
    <xf numFmtId="0" fontId="178" fillId="0" borderId="0" xfId="4" applyFont="1">
      <alignment vertical="center"/>
    </xf>
    <xf numFmtId="0" fontId="179" fillId="2" borderId="0" xfId="4" applyFont="1" applyFill="1">
      <alignment vertical="center"/>
    </xf>
    <xf numFmtId="0" fontId="178" fillId="0" borderId="0" xfId="4" applyFont="1" applyAlignment="1">
      <alignment vertical="top"/>
    </xf>
    <xf numFmtId="0" fontId="178" fillId="0" borderId="0" xfId="4" applyFont="1" applyAlignment="1">
      <alignment horizontal="left" vertical="center"/>
    </xf>
    <xf numFmtId="0" fontId="169" fillId="0" borderId="0" xfId="4" applyFont="1">
      <alignment vertical="center"/>
    </xf>
    <xf numFmtId="0" fontId="178" fillId="0" borderId="0" xfId="11" applyFont="1" applyAlignment="1">
      <alignment horizontal="left" vertical="top"/>
    </xf>
    <xf numFmtId="0" fontId="169" fillId="0" borderId="0" xfId="4" applyFont="1" applyAlignment="1">
      <alignment vertical="top"/>
    </xf>
    <xf numFmtId="0" fontId="180" fillId="0" borderId="0" xfId="9" applyFont="1" applyAlignment="1">
      <alignment horizontal="left" vertical="center"/>
    </xf>
    <xf numFmtId="0" fontId="15" fillId="0" borderId="0" xfId="9" applyFont="1" applyAlignment="1">
      <alignment horizontal="left" vertical="center"/>
    </xf>
    <xf numFmtId="0" fontId="16" fillId="0" borderId="0" xfId="9" applyFont="1">
      <alignment vertical="center"/>
    </xf>
    <xf numFmtId="0" fontId="49" fillId="0" borderId="0" xfId="144" applyFont="1">
      <alignment vertical="center"/>
    </xf>
    <xf numFmtId="0" fontId="16" fillId="0" borderId="0" xfId="9" applyFont="1" applyAlignment="1">
      <alignment horizontal="right" vertical="center"/>
    </xf>
    <xf numFmtId="0" fontId="16" fillId="0" borderId="0" xfId="9" applyFont="1" applyAlignment="1">
      <alignment horizontal="center" vertical="center"/>
    </xf>
    <xf numFmtId="0" fontId="21" fillId="0" borderId="0" xfId="144" applyFont="1">
      <alignment vertical="center"/>
    </xf>
    <xf numFmtId="0" fontId="27" fillId="0" borderId="0" xfId="144" applyFont="1">
      <alignment vertical="center"/>
    </xf>
    <xf numFmtId="0" fontId="27" fillId="0" borderId="0" xfId="144" applyFont="1" applyAlignment="1">
      <alignment horizontal="right" vertical="center"/>
    </xf>
    <xf numFmtId="0" fontId="27" fillId="36" borderId="6" xfId="144" applyFont="1" applyFill="1" applyBorder="1">
      <alignment vertical="center"/>
    </xf>
    <xf numFmtId="0" fontId="29" fillId="0" borderId="0" xfId="9" applyFont="1" applyAlignment="1">
      <alignment horizontal="center" vertical="center"/>
    </xf>
    <xf numFmtId="0" fontId="16" fillId="0" borderId="6" xfId="9" applyFont="1" applyBorder="1">
      <alignment vertical="center"/>
    </xf>
    <xf numFmtId="0" fontId="29" fillId="0" borderId="6" xfId="9" applyFont="1" applyBorder="1" applyAlignment="1">
      <alignment horizontal="center" vertical="center"/>
    </xf>
    <xf numFmtId="0" fontId="29" fillId="0" borderId="6" xfId="9" applyFont="1" applyBorder="1" applyAlignment="1">
      <alignment horizontal="center" vertical="center" wrapText="1"/>
    </xf>
    <xf numFmtId="183" fontId="29" fillId="0" borderId="6" xfId="9" applyNumberFormat="1" applyFont="1" applyBorder="1">
      <alignment vertical="center"/>
    </xf>
    <xf numFmtId="184" fontId="29" fillId="0" borderId="6" xfId="9" applyNumberFormat="1" applyFont="1" applyBorder="1">
      <alignment vertical="center"/>
    </xf>
    <xf numFmtId="0" fontId="29" fillId="33" borderId="6" xfId="9" applyFont="1" applyFill="1" applyBorder="1" applyAlignment="1">
      <alignment horizontal="left" vertical="center"/>
    </xf>
    <xf numFmtId="0" fontId="29" fillId="33" borderId="7" xfId="9" applyFont="1" applyFill="1" applyBorder="1" applyAlignment="1">
      <alignment horizontal="center" vertical="center"/>
    </xf>
    <xf numFmtId="0" fontId="29" fillId="35" borderId="6" xfId="9" applyFont="1" applyFill="1" applyBorder="1">
      <alignment vertical="center"/>
    </xf>
    <xf numFmtId="0" fontId="29" fillId="35" borderId="7" xfId="9" applyFont="1" applyFill="1" applyBorder="1">
      <alignment vertical="center"/>
    </xf>
    <xf numFmtId="0" fontId="29" fillId="34" borderId="6" xfId="9" applyFont="1" applyFill="1" applyBorder="1" applyAlignment="1">
      <alignment horizontal="right" vertical="center"/>
    </xf>
    <xf numFmtId="0" fontId="29" fillId="0" borderId="9" xfId="9" applyFont="1" applyBorder="1" applyAlignment="1">
      <alignment horizontal="right" vertical="center"/>
    </xf>
    <xf numFmtId="176" fontId="29" fillId="0" borderId="6" xfId="9" applyNumberFormat="1" applyFont="1" applyBorder="1" applyAlignment="1">
      <alignment horizontal="right" vertical="center"/>
    </xf>
    <xf numFmtId="0" fontId="29" fillId="0" borderId="6" xfId="9" applyFont="1" applyBorder="1" applyAlignment="1">
      <alignment horizontal="right" vertical="center"/>
    </xf>
    <xf numFmtId="0" fontId="29" fillId="34" borderId="14" xfId="9" applyFont="1" applyFill="1" applyBorder="1" applyAlignment="1">
      <alignment horizontal="right" vertical="center"/>
    </xf>
    <xf numFmtId="0" fontId="29" fillId="0" borderId="304" xfId="9" applyFont="1" applyBorder="1" applyAlignment="1">
      <alignment horizontal="right" vertical="center"/>
    </xf>
    <xf numFmtId="0" fontId="29" fillId="0" borderId="0" xfId="9" applyFont="1">
      <alignment vertical="center"/>
    </xf>
    <xf numFmtId="185" fontId="29" fillId="0" borderId="6" xfId="9" applyNumberFormat="1" applyFont="1" applyBorder="1" applyAlignment="1">
      <alignment horizontal="center" vertical="center"/>
    </xf>
    <xf numFmtId="0" fontId="29" fillId="0" borderId="0" xfId="9" applyFont="1" applyAlignment="1">
      <alignment horizontal="left" vertical="center"/>
    </xf>
    <xf numFmtId="0" fontId="18" fillId="0" borderId="0" xfId="9" applyFont="1">
      <alignment vertical="center"/>
    </xf>
    <xf numFmtId="0" fontId="29" fillId="0" borderId="7" xfId="145" applyFont="1" applyBorder="1" applyAlignment="1">
      <alignment horizontal="center" vertical="center"/>
    </xf>
    <xf numFmtId="0" fontId="29" fillId="0" borderId="6" xfId="145" applyFont="1" applyBorder="1" applyAlignment="1">
      <alignment horizontal="center" vertical="center"/>
    </xf>
    <xf numFmtId="0" fontId="183" fillId="0" borderId="0" xfId="145" applyFont="1" applyAlignment="1">
      <alignment horizontal="center" vertical="center"/>
    </xf>
    <xf numFmtId="0" fontId="16" fillId="0" borderId="0" xfId="145" applyFont="1" applyAlignment="1">
      <alignment horizontal="center" vertical="center"/>
    </xf>
    <xf numFmtId="0" fontId="184" fillId="0" borderId="0" xfId="9" applyFont="1" applyAlignment="1">
      <alignment horizontal="center" vertical="center"/>
    </xf>
    <xf numFmtId="0" fontId="184" fillId="0" borderId="0" xfId="145" applyFont="1" applyAlignment="1">
      <alignment horizontal="center" vertical="center"/>
    </xf>
    <xf numFmtId="0" fontId="184" fillId="0" borderId="0" xfId="9" applyFont="1">
      <alignment vertical="center"/>
    </xf>
    <xf numFmtId="0" fontId="183" fillId="0" borderId="0" xfId="9" applyFont="1">
      <alignment vertical="center"/>
    </xf>
    <xf numFmtId="0" fontId="183" fillId="0" borderId="0" xfId="9" applyFont="1" applyAlignment="1">
      <alignment horizontal="center" vertical="center"/>
    </xf>
    <xf numFmtId="0" fontId="29" fillId="0" borderId="0" xfId="9" applyFont="1" applyAlignment="1">
      <alignment vertical="center" textRotation="255" shrinkToFit="1"/>
    </xf>
    <xf numFmtId="0" fontId="29" fillId="0" borderId="6" xfId="9" applyFont="1" applyBorder="1" applyAlignment="1">
      <alignment vertical="center" textRotation="255" shrinkToFit="1"/>
    </xf>
    <xf numFmtId="176" fontId="29" fillId="0" borderId="6" xfId="9" applyNumberFormat="1" applyFont="1" applyBorder="1">
      <alignment vertical="center"/>
    </xf>
    <xf numFmtId="176" fontId="29" fillId="0" borderId="305" xfId="9" applyNumberFormat="1" applyFont="1" applyBorder="1">
      <alignment vertical="center"/>
    </xf>
    <xf numFmtId="0" fontId="68" fillId="0" borderId="0" xfId="144" applyFont="1">
      <alignment vertical="center"/>
    </xf>
    <xf numFmtId="0" fontId="69" fillId="0" borderId="0" xfId="144" applyFont="1">
      <alignment vertical="center"/>
    </xf>
    <xf numFmtId="0" fontId="15" fillId="0" borderId="0" xfId="144" applyFont="1">
      <alignment vertical="center"/>
    </xf>
    <xf numFmtId="0" fontId="188" fillId="0" borderId="0" xfId="144" applyFont="1" applyAlignment="1">
      <alignment horizontal="right" vertical="center"/>
    </xf>
    <xf numFmtId="0" fontId="68" fillId="0" borderId="0" xfId="144" applyFont="1" applyAlignment="1">
      <alignment horizontal="center" vertical="center"/>
    </xf>
    <xf numFmtId="0" fontId="69" fillId="0" borderId="7" xfId="144" applyFont="1" applyBorder="1" applyAlignment="1">
      <alignment horizontal="left" vertical="center"/>
    </xf>
    <xf numFmtId="0" fontId="69" fillId="0" borderId="10" xfId="144" applyFont="1" applyBorder="1" applyAlignment="1">
      <alignment horizontal="left" vertical="center"/>
    </xf>
    <xf numFmtId="0" fontId="69" fillId="0" borderId="6" xfId="144" applyFont="1" applyBorder="1" applyAlignment="1">
      <alignment horizontal="left" vertical="center"/>
    </xf>
    <xf numFmtId="0" fontId="69" fillId="0" borderId="15" xfId="144" applyFont="1" applyBorder="1" applyAlignment="1">
      <alignment horizontal="left" vertical="center" indent="1"/>
    </xf>
    <xf numFmtId="0" fontId="74" fillId="0" borderId="15" xfId="144" applyFont="1" applyBorder="1">
      <alignment vertical="center"/>
    </xf>
    <xf numFmtId="0" fontId="69" fillId="0" borderId="15" xfId="144" applyFont="1" applyBorder="1">
      <alignment vertical="center"/>
    </xf>
    <xf numFmtId="0" fontId="69" fillId="0" borderId="1" xfId="144" applyFont="1" applyBorder="1">
      <alignment vertical="center"/>
    </xf>
    <xf numFmtId="0" fontId="69" fillId="0" borderId="2" xfId="144" applyFont="1" applyBorder="1">
      <alignment vertical="center"/>
    </xf>
    <xf numFmtId="0" fontId="69" fillId="0" borderId="4" xfId="144" applyFont="1" applyBorder="1">
      <alignment vertical="center"/>
    </xf>
    <xf numFmtId="0" fontId="69" fillId="0" borderId="6" xfId="144" applyFont="1" applyBorder="1" applyAlignment="1">
      <alignment horizontal="center" vertical="center"/>
    </xf>
    <xf numFmtId="0" fontId="69" fillId="0" borderId="6" xfId="144" applyFont="1" applyBorder="1" applyAlignment="1">
      <alignment vertical="center" wrapText="1"/>
    </xf>
    <xf numFmtId="0" fontId="69" fillId="0" borderId="6" xfId="144" applyFont="1" applyBorder="1" applyAlignment="1">
      <alignment horizontal="right" vertical="center"/>
    </xf>
    <xf numFmtId="0" fontId="69" fillId="0" borderId="0" xfId="144" applyFont="1" applyAlignment="1">
      <alignment horizontal="right" vertical="center"/>
    </xf>
    <xf numFmtId="0" fontId="69" fillId="0" borderId="0" xfId="144" applyFont="1" applyAlignment="1">
      <alignment vertical="center" wrapText="1"/>
    </xf>
    <xf numFmtId="0" fontId="69" fillId="0" borderId="3" xfId="144" applyFont="1" applyBorder="1">
      <alignment vertical="center"/>
    </xf>
    <xf numFmtId="0" fontId="69" fillId="0" borderId="5" xfId="144" applyFont="1" applyBorder="1">
      <alignment vertical="center"/>
    </xf>
    <xf numFmtId="0" fontId="69" fillId="0" borderId="5" xfId="144" applyFont="1" applyBorder="1" applyAlignment="1">
      <alignment vertical="center" wrapText="1"/>
    </xf>
    <xf numFmtId="0" fontId="69" fillId="0" borderId="17" xfId="144" applyFont="1" applyBorder="1">
      <alignment vertical="center"/>
    </xf>
    <xf numFmtId="0" fontId="69" fillId="0" borderId="0" xfId="144" applyFont="1" applyAlignment="1">
      <alignment horizontal="left" vertical="center"/>
    </xf>
    <xf numFmtId="0" fontId="166" fillId="0" borderId="9" xfId="9" applyFont="1" applyBorder="1" applyAlignment="1">
      <alignment vertical="center" wrapText="1"/>
    </xf>
    <xf numFmtId="0" fontId="166" fillId="0" borderId="8" xfId="9" applyFont="1" applyBorder="1" applyAlignment="1">
      <alignment vertical="center" wrapText="1"/>
    </xf>
    <xf numFmtId="0" fontId="190" fillId="0" borderId="0" xfId="9" applyFont="1">
      <alignment vertical="center"/>
    </xf>
    <xf numFmtId="0" fontId="192" fillId="0" borderId="0" xfId="9" applyFont="1">
      <alignment vertical="center"/>
    </xf>
    <xf numFmtId="0" fontId="195" fillId="0" borderId="0" xfId="4" applyFont="1" applyAlignment="1">
      <alignment horizontal="center" vertical="center"/>
    </xf>
    <xf numFmtId="0" fontId="191" fillId="0" borderId="0" xfId="4" applyFont="1">
      <alignment vertical="center"/>
    </xf>
    <xf numFmtId="176" fontId="192" fillId="0" borderId="254" xfId="9" applyNumberFormat="1" applyFont="1" applyBorder="1">
      <alignment vertical="center"/>
    </xf>
    <xf numFmtId="176" fontId="192" fillId="0" borderId="307" xfId="9" applyNumberFormat="1" applyFont="1" applyBorder="1">
      <alignment vertical="center"/>
    </xf>
    <xf numFmtId="187" fontId="192" fillId="0" borderId="0" xfId="9" applyNumberFormat="1" applyFont="1">
      <alignment vertical="center"/>
    </xf>
    <xf numFmtId="0" fontId="192" fillId="0" borderId="306" xfId="9" applyFont="1" applyBorder="1">
      <alignment vertical="center"/>
    </xf>
    <xf numFmtId="186" fontId="192" fillId="0" borderId="247" xfId="9" applyNumberFormat="1" applyFont="1" applyBorder="1">
      <alignment vertical="center"/>
    </xf>
    <xf numFmtId="186" fontId="192" fillId="0" borderId="314" xfId="9" applyNumberFormat="1" applyFont="1" applyBorder="1">
      <alignment vertical="center"/>
    </xf>
    <xf numFmtId="0" fontId="192" fillId="0" borderId="242" xfId="9" applyFont="1" applyBorder="1" applyAlignment="1">
      <alignment vertical="center" shrinkToFit="1"/>
    </xf>
    <xf numFmtId="0" fontId="192" fillId="0" borderId="0" xfId="9" applyFont="1" applyAlignment="1">
      <alignment vertical="center" shrinkToFit="1"/>
    </xf>
    <xf numFmtId="0" fontId="192" fillId="0" borderId="0" xfId="9" applyFont="1" applyAlignment="1">
      <alignment horizontal="center" vertical="center"/>
    </xf>
    <xf numFmtId="188" fontId="192" fillId="0" borderId="316" xfId="9" applyNumberFormat="1" applyFont="1" applyBorder="1">
      <alignment vertical="center"/>
    </xf>
    <xf numFmtId="188" fontId="192" fillId="0" borderId="317" xfId="9" applyNumberFormat="1" applyFont="1" applyBorder="1">
      <alignment vertical="center"/>
    </xf>
    <xf numFmtId="188" fontId="192" fillId="0" borderId="314" xfId="9" applyNumberFormat="1" applyFont="1" applyBorder="1">
      <alignment vertical="center"/>
    </xf>
    <xf numFmtId="188" fontId="192" fillId="0" borderId="318" xfId="9" applyNumberFormat="1" applyFont="1" applyBorder="1">
      <alignment vertical="center"/>
    </xf>
    <xf numFmtId="0" fontId="199" fillId="0" borderId="0" xfId="9" applyFont="1" applyAlignment="1">
      <alignment vertical="center" wrapText="1"/>
    </xf>
    <xf numFmtId="0" fontId="199" fillId="0" borderId="0" xfId="9" applyFont="1">
      <alignment vertical="center"/>
    </xf>
    <xf numFmtId="0" fontId="199" fillId="0" borderId="0" xfId="9" applyFont="1" applyAlignment="1">
      <alignment horizontal="right" vertical="center"/>
    </xf>
    <xf numFmtId="187" fontId="190" fillId="0" borderId="0" xfId="9" applyNumberFormat="1" applyFont="1">
      <alignment vertical="center"/>
    </xf>
    <xf numFmtId="0" fontId="114" fillId="0" borderId="0" xfId="9" applyFont="1" applyAlignment="1">
      <alignment vertical="center" wrapText="1"/>
    </xf>
    <xf numFmtId="0" fontId="114" fillId="0" borderId="0" xfId="9" applyFont="1">
      <alignment vertical="center"/>
    </xf>
    <xf numFmtId="0" fontId="114" fillId="0" borderId="0" xfId="9" applyFont="1" applyAlignment="1">
      <alignment horizontal="right" vertical="center"/>
    </xf>
    <xf numFmtId="0" fontId="19" fillId="0" borderId="0" xfId="16" applyFont="1">
      <alignment vertical="center"/>
    </xf>
    <xf numFmtId="0" fontId="159" fillId="0" borderId="0" xfId="16" applyFont="1">
      <alignment vertical="center"/>
    </xf>
    <xf numFmtId="0" fontId="200" fillId="0" borderId="97" xfId="16" applyFont="1" applyBorder="1" applyAlignment="1">
      <alignment horizontal="center" vertical="center" wrapText="1"/>
    </xf>
    <xf numFmtId="0" fontId="200" fillId="0" borderId="6" xfId="16" applyFont="1" applyBorder="1" applyAlignment="1">
      <alignment horizontal="center" vertical="center" wrapText="1"/>
    </xf>
    <xf numFmtId="0" fontId="200" fillId="0" borderId="37" xfId="16" applyFont="1" applyBorder="1" applyAlignment="1">
      <alignment horizontal="center" vertical="center" wrapText="1"/>
    </xf>
    <xf numFmtId="0" fontId="200" fillId="0" borderId="5" xfId="16" applyFont="1" applyBorder="1" applyAlignment="1">
      <alignment horizontal="center" vertical="center" wrapText="1"/>
    </xf>
    <xf numFmtId="0" fontId="203" fillId="0" borderId="91" xfId="16" applyFont="1" applyBorder="1" applyAlignment="1">
      <alignment horizontal="center" vertical="center" shrinkToFit="1"/>
    </xf>
    <xf numFmtId="0" fontId="203" fillId="0" borderId="43" xfId="16" applyFont="1" applyBorder="1" applyAlignment="1">
      <alignment horizontal="center" vertical="center" shrinkToFit="1"/>
    </xf>
    <xf numFmtId="0" fontId="203" fillId="0" borderId="118" xfId="16" applyFont="1" applyBorder="1" applyAlignment="1">
      <alignment horizontal="center" vertical="center" shrinkToFit="1"/>
    </xf>
    <xf numFmtId="0" fontId="203" fillId="0" borderId="117" xfId="16" applyFont="1" applyBorder="1" applyAlignment="1">
      <alignment horizontal="center" vertical="center" shrinkToFit="1"/>
    </xf>
    <xf numFmtId="0" fontId="203" fillId="0" borderId="33" xfId="16" applyFont="1" applyBorder="1" applyAlignment="1">
      <alignment horizontal="center" vertical="center" shrinkToFit="1"/>
    </xf>
    <xf numFmtId="0" fontId="204" fillId="0" borderId="8" xfId="16" applyFont="1" applyBorder="1" applyAlignment="1">
      <alignment horizontal="center" vertical="center" wrapText="1"/>
    </xf>
    <xf numFmtId="0" fontId="204" fillId="0" borderId="116" xfId="16" applyFont="1" applyBorder="1" applyAlignment="1">
      <alignment horizontal="center" vertical="center" wrapText="1"/>
    </xf>
    <xf numFmtId="0" fontId="204" fillId="0" borderId="115" xfId="16" applyFont="1" applyBorder="1" applyAlignment="1">
      <alignment horizontal="center" vertical="center" wrapText="1"/>
    </xf>
    <xf numFmtId="0" fontId="200" fillId="0" borderId="16" xfId="16" applyFont="1" applyBorder="1" applyAlignment="1">
      <alignment horizontal="center" vertical="center" wrapText="1"/>
    </xf>
    <xf numFmtId="0" fontId="200" fillId="0" borderId="0" xfId="9" applyFont="1">
      <alignment vertical="center"/>
    </xf>
    <xf numFmtId="0" fontId="161" fillId="0" borderId="0" xfId="16" applyFont="1" applyAlignment="1">
      <alignment horizontal="center" vertical="center"/>
    </xf>
    <xf numFmtId="0" fontId="159" fillId="0" borderId="0" xfId="4" applyFont="1">
      <alignment vertical="center"/>
    </xf>
    <xf numFmtId="0" fontId="207" fillId="0" borderId="0" xfId="4" applyFont="1" applyAlignment="1">
      <alignment horizontal="right" vertical="center"/>
    </xf>
    <xf numFmtId="0" fontId="162" fillId="0" borderId="0" xfId="4" applyFont="1">
      <alignment vertical="center"/>
    </xf>
    <xf numFmtId="0" fontId="162" fillId="0" borderId="0" xfId="4" applyFont="1" applyAlignment="1">
      <alignment horizontal="right" vertical="center"/>
    </xf>
    <xf numFmtId="0" fontId="208" fillId="0" borderId="0" xfId="4" applyFont="1" applyAlignment="1">
      <alignment horizontal="center" vertical="center" wrapText="1"/>
    </xf>
    <xf numFmtId="0" fontId="208" fillId="0" borderId="0" xfId="4" applyFont="1" applyAlignment="1">
      <alignment horizontal="center" vertical="center"/>
    </xf>
    <xf numFmtId="0" fontId="162" fillId="0" borderId="6" xfId="4" applyFont="1" applyBorder="1" applyAlignment="1">
      <alignment horizontal="center" vertical="center"/>
    </xf>
    <xf numFmtId="0" fontId="162" fillId="0" borderId="0" xfId="4" applyFont="1" applyAlignment="1">
      <alignment vertical="center" textRotation="255" wrapText="1"/>
    </xf>
    <xf numFmtId="0" fontId="162" fillId="0" borderId="0" xfId="4" applyFont="1" applyAlignment="1">
      <alignment horizontal="center" vertical="center"/>
    </xf>
    <xf numFmtId="0" fontId="209" fillId="0" borderId="0" xfId="4" applyFont="1">
      <alignment vertical="center"/>
    </xf>
    <xf numFmtId="0" fontId="162" fillId="0" borderId="0" xfId="151" applyFont="1">
      <alignment vertical="center"/>
    </xf>
    <xf numFmtId="0" fontId="210" fillId="0" borderId="0" xfId="151" applyFont="1">
      <alignment vertical="center"/>
    </xf>
    <xf numFmtId="0" fontId="162" fillId="0" borderId="0" xfId="151" applyFont="1" applyAlignment="1">
      <alignment horizontal="right" vertical="top"/>
    </xf>
    <xf numFmtId="0" fontId="210" fillId="0" borderId="0" xfId="151" applyFont="1" applyAlignment="1">
      <alignment horizontal="left" vertical="center"/>
    </xf>
    <xf numFmtId="0" fontId="210" fillId="0" borderId="8" xfId="151" applyFont="1" applyBorder="1">
      <alignment vertical="center"/>
    </xf>
    <xf numFmtId="0" fontId="210" fillId="0" borderId="9" xfId="151" applyFont="1" applyBorder="1">
      <alignment vertical="center"/>
    </xf>
    <xf numFmtId="0" fontId="210" fillId="0" borderId="0" xfId="151" applyFont="1" applyAlignment="1">
      <alignment horizontal="center" vertical="center"/>
    </xf>
    <xf numFmtId="0" fontId="210" fillId="0" borderId="0" xfId="151" applyFont="1" applyAlignment="1">
      <alignment horizontal="center" vertical="center" textRotation="255"/>
    </xf>
    <xf numFmtId="0" fontId="13" fillId="0" borderId="0" xfId="152" applyFont="1"/>
    <xf numFmtId="0" fontId="13" fillId="0" borderId="0" xfId="152" applyFont="1" applyAlignment="1">
      <alignment wrapText="1"/>
    </xf>
    <xf numFmtId="0" fontId="210" fillId="0" borderId="0" xfId="152" applyFont="1"/>
    <xf numFmtId="0" fontId="210" fillId="0" borderId="0" xfId="152" applyFont="1" applyAlignment="1">
      <alignment horizontal="center" vertical="top"/>
    </xf>
    <xf numFmtId="0" fontId="210" fillId="0" borderId="0" xfId="152" applyFont="1" applyAlignment="1">
      <alignment wrapText="1"/>
    </xf>
    <xf numFmtId="0" fontId="210" fillId="0" borderId="6" xfId="152" applyFont="1" applyBorder="1" applyAlignment="1">
      <alignment horizontal="left" vertical="center" wrapText="1"/>
    </xf>
    <xf numFmtId="0" fontId="210" fillId="0" borderId="0" xfId="152" applyFont="1" applyAlignment="1">
      <alignment horizontal="center" vertical="center" wrapText="1"/>
    </xf>
    <xf numFmtId="0" fontId="210" fillId="0" borderId="0" xfId="152" applyFont="1" applyAlignment="1">
      <alignment horizontal="left" vertical="center" wrapText="1"/>
    </xf>
    <xf numFmtId="0" fontId="210" fillId="0" borderId="15" xfId="152" applyFont="1" applyBorder="1" applyAlignment="1">
      <alignment vertical="center" wrapText="1"/>
    </xf>
    <xf numFmtId="0" fontId="210" fillId="0" borderId="9" xfId="152" applyFont="1" applyBorder="1" applyAlignment="1">
      <alignment vertical="center" wrapText="1"/>
    </xf>
    <xf numFmtId="0" fontId="210" fillId="0" borderId="7" xfId="152" applyFont="1" applyBorder="1" applyAlignment="1">
      <alignment horizontal="right" vertical="center" wrapText="1" indent="1"/>
    </xf>
    <xf numFmtId="0" fontId="210" fillId="0" borderId="7" xfId="152" applyFont="1" applyBorder="1" applyAlignment="1">
      <alignment horizontal="left" vertical="center" wrapText="1" indent="1"/>
    </xf>
    <xf numFmtId="0" fontId="210" fillId="0" borderId="16" xfId="152" applyFont="1" applyBorder="1" applyAlignment="1">
      <alignment vertical="center" wrapText="1"/>
    </xf>
    <xf numFmtId="0" fontId="210" fillId="0" borderId="7" xfId="152" applyFont="1" applyBorder="1" applyAlignment="1">
      <alignment wrapText="1"/>
    </xf>
    <xf numFmtId="0" fontId="13" fillId="0" borderId="0" xfId="152" applyFont="1" applyAlignment="1">
      <alignment vertical="center"/>
    </xf>
    <xf numFmtId="0" fontId="210" fillId="0" borderId="0" xfId="152" applyFont="1" applyAlignment="1">
      <alignment vertical="center"/>
    </xf>
    <xf numFmtId="0" fontId="210" fillId="0" borderId="0" xfId="152" applyFont="1" applyAlignment="1">
      <alignment horizontal="center" wrapText="1"/>
    </xf>
    <xf numFmtId="0" fontId="210" fillId="0" borderId="0" xfId="152" applyFont="1" applyAlignment="1">
      <alignment horizontal="right" vertical="center"/>
    </xf>
    <xf numFmtId="0" fontId="210" fillId="0" borderId="0" xfId="2" applyFont="1" applyAlignment="1">
      <alignment vertical="center"/>
    </xf>
    <xf numFmtId="0" fontId="210" fillId="0" borderId="0" xfId="2" applyFont="1" applyAlignment="1">
      <alignment horizontal="right" vertical="center"/>
    </xf>
    <xf numFmtId="0" fontId="69" fillId="0" borderId="0" xfId="154" applyFont="1">
      <alignment vertical="center"/>
    </xf>
    <xf numFmtId="0" fontId="26" fillId="0" borderId="0" xfId="154" applyFont="1">
      <alignment vertical="center"/>
    </xf>
    <xf numFmtId="0" fontId="33" fillId="0" borderId="0" xfId="154" applyFont="1">
      <alignment vertical="center"/>
    </xf>
    <xf numFmtId="0" fontId="69" fillId="0" borderId="0" xfId="4" applyFont="1">
      <alignment vertical="center"/>
    </xf>
    <xf numFmtId="0" fontId="26" fillId="0" borderId="0" xfId="144" applyFont="1">
      <alignment vertical="center"/>
    </xf>
    <xf numFmtId="0" fontId="68" fillId="0" borderId="0" xfId="4" applyFont="1">
      <alignment vertical="center"/>
    </xf>
    <xf numFmtId="0" fontId="69" fillId="0" borderId="0" xfId="4" applyFont="1" applyAlignment="1">
      <alignment horizontal="right" vertical="center"/>
    </xf>
    <xf numFmtId="0" fontId="68" fillId="0" borderId="0" xfId="4" applyFont="1" applyAlignment="1">
      <alignment horizontal="center" vertical="center"/>
    </xf>
    <xf numFmtId="0" fontId="69" fillId="0" borderId="7" xfId="4" applyFont="1" applyBorder="1" applyAlignment="1">
      <alignment horizontal="center" vertical="center"/>
    </xf>
    <xf numFmtId="0" fontId="69" fillId="0" borderId="6" xfId="4" applyFont="1" applyBorder="1" applyAlignment="1">
      <alignment horizontal="center" vertical="center"/>
    </xf>
    <xf numFmtId="0" fontId="69" fillId="0" borderId="10" xfId="4" applyFont="1" applyBorder="1" applyAlignment="1">
      <alignment horizontal="left" vertical="center" indent="1"/>
    </xf>
    <xf numFmtId="0" fontId="69" fillId="0" borderId="2" xfId="4" applyFont="1" applyBorder="1" applyAlignment="1">
      <alignment horizontal="center" vertical="center"/>
    </xf>
    <xf numFmtId="0" fontId="69" fillId="0" borderId="10" xfId="4" applyFont="1" applyBorder="1" applyAlignment="1">
      <alignment horizontal="left" vertical="center" wrapText="1" indent="1"/>
    </xf>
    <xf numFmtId="0" fontId="69" fillId="0" borderId="15" xfId="4" applyFont="1" applyBorder="1" applyAlignment="1">
      <alignment horizontal="center" vertical="center"/>
    </xf>
    <xf numFmtId="0" fontId="69" fillId="0" borderId="6" xfId="4" applyFont="1" applyBorder="1">
      <alignment vertical="center"/>
    </xf>
    <xf numFmtId="0" fontId="163" fillId="0" borderId="0" xfId="4" applyFont="1" applyAlignment="1">
      <alignment horizontal="center" vertical="center"/>
    </xf>
    <xf numFmtId="0" fontId="163" fillId="0" borderId="0" xfId="4" applyFont="1">
      <alignment vertical="center"/>
    </xf>
    <xf numFmtId="0" fontId="163" fillId="0" borderId="7" xfId="4" applyFont="1" applyBorder="1" applyAlignment="1">
      <alignment horizontal="center" vertical="center"/>
    </xf>
    <xf numFmtId="0" fontId="163" fillId="0" borderId="320" xfId="4" applyFont="1" applyBorder="1">
      <alignment vertical="center"/>
    </xf>
    <xf numFmtId="0" fontId="163" fillId="0" borderId="321" xfId="4" applyFont="1" applyBorder="1">
      <alignment vertical="center"/>
    </xf>
    <xf numFmtId="0" fontId="163" fillId="0" borderId="322" xfId="4" applyFont="1" applyBorder="1">
      <alignment vertical="center"/>
    </xf>
    <xf numFmtId="0" fontId="163" fillId="0" borderId="323" xfId="4" applyFont="1" applyBorder="1">
      <alignment vertical="center"/>
    </xf>
    <xf numFmtId="0" fontId="163" fillId="0" borderId="17" xfId="4" applyFont="1" applyBorder="1" applyAlignment="1">
      <alignment horizontal="center" vertical="center"/>
    </xf>
    <xf numFmtId="0" fontId="163" fillId="0" borderId="324" xfId="4" applyFont="1" applyBorder="1">
      <alignment vertical="center"/>
    </xf>
    <xf numFmtId="0" fontId="163" fillId="0" borderId="325" xfId="4" applyFont="1" applyBorder="1">
      <alignment vertical="center"/>
    </xf>
    <xf numFmtId="0" fontId="163" fillId="0" borderId="0" xfId="4" applyFont="1" applyAlignment="1">
      <alignment horizontal="left" vertical="center" wrapText="1"/>
    </xf>
    <xf numFmtId="0" fontId="74" fillId="0" borderId="6" xfId="4" applyFont="1" applyBorder="1" applyAlignment="1">
      <alignment horizontal="center" vertical="center" wrapText="1"/>
    </xf>
    <xf numFmtId="0" fontId="163" fillId="0" borderId="7" xfId="4" applyFont="1" applyBorder="1">
      <alignment vertical="center"/>
    </xf>
    <xf numFmtId="0" fontId="163" fillId="0" borderId="9" xfId="4" applyFont="1" applyBorder="1">
      <alignment vertical="center"/>
    </xf>
    <xf numFmtId="0" fontId="74" fillId="0" borderId="14" xfId="4" applyFont="1" applyBorder="1" applyAlignment="1">
      <alignment horizontal="center" vertical="center" wrapText="1"/>
    </xf>
    <xf numFmtId="0" fontId="163" fillId="0" borderId="0" xfId="4" applyFont="1" applyAlignment="1">
      <alignment vertical="center" textRotation="255" wrapText="1"/>
    </xf>
    <xf numFmtId="0" fontId="188" fillId="0" borderId="0" xfId="144" applyFont="1">
      <alignment vertical="center"/>
    </xf>
    <xf numFmtId="0" fontId="188" fillId="0" borderId="0" xfId="144" applyFont="1" applyAlignment="1">
      <alignment horizontal="left" vertical="center"/>
    </xf>
    <xf numFmtId="0" fontId="68" fillId="0" borderId="0" xfId="144" applyFont="1" applyAlignment="1">
      <alignment horizontal="left" vertical="center"/>
    </xf>
    <xf numFmtId="0" fontId="188" fillId="0" borderId="10" xfId="144" applyFont="1" applyBorder="1" applyAlignment="1">
      <alignment horizontal="left" vertical="center"/>
    </xf>
    <xf numFmtId="0" fontId="188" fillId="0" borderId="6" xfId="144" applyFont="1" applyBorder="1" applyAlignment="1">
      <alignment horizontal="left" vertical="center" wrapText="1"/>
    </xf>
    <xf numFmtId="0" fontId="188" fillId="0" borderId="14" xfId="144" applyFont="1" applyBorder="1" applyAlignment="1">
      <alignment horizontal="left" vertical="center" wrapText="1"/>
    </xf>
    <xf numFmtId="0" fontId="74" fillId="0" borderId="0" xfId="144" applyFont="1">
      <alignment vertical="center"/>
    </xf>
    <xf numFmtId="0" fontId="74" fillId="0" borderId="0" xfId="144" applyFont="1" applyAlignment="1">
      <alignment horizontal="left" vertical="center"/>
    </xf>
    <xf numFmtId="0" fontId="69" fillId="0" borderId="0" xfId="144" applyFont="1" applyAlignment="1">
      <alignment horizontal="center" vertical="center"/>
    </xf>
    <xf numFmtId="0" fontId="188" fillId="0" borderId="10" xfId="144" applyFont="1" applyBorder="1">
      <alignment vertical="center"/>
    </xf>
    <xf numFmtId="0" fontId="188" fillId="0" borderId="7" xfId="144" applyFont="1" applyBorder="1" applyAlignment="1">
      <alignment vertical="center" wrapText="1"/>
    </xf>
    <xf numFmtId="0" fontId="203" fillId="0" borderId="6" xfId="9" applyFont="1" applyBorder="1" applyAlignment="1">
      <alignment horizontal="center" vertical="center" shrinkToFit="1"/>
    </xf>
    <xf numFmtId="0" fontId="203" fillId="0" borderId="24" xfId="9" applyFont="1" applyBorder="1" applyAlignment="1">
      <alignment horizontal="center" vertical="center" shrinkToFit="1"/>
    </xf>
    <xf numFmtId="0" fontId="203" fillId="0" borderId="40" xfId="9" applyFont="1" applyBorder="1" applyAlignment="1">
      <alignment horizontal="center" vertical="center" shrinkToFit="1"/>
    </xf>
    <xf numFmtId="0" fontId="162" fillId="0" borderId="6" xfId="9" applyFont="1" applyBorder="1" applyAlignment="1">
      <alignment horizontal="center" vertical="center" shrinkToFit="1"/>
    </xf>
    <xf numFmtId="0" fontId="162" fillId="0" borderId="40" xfId="9" applyFont="1" applyBorder="1" applyAlignment="1">
      <alignment horizontal="center" vertical="center" shrinkToFit="1"/>
    </xf>
    <xf numFmtId="0" fontId="162" fillId="0" borderId="97" xfId="9" applyFont="1" applyBorder="1" applyAlignment="1">
      <alignment horizontal="center" vertical="center" shrinkToFit="1"/>
    </xf>
    <xf numFmtId="0" fontId="162" fillId="0" borderId="44" xfId="9" applyFont="1" applyBorder="1" applyAlignment="1">
      <alignment horizontal="center" vertical="center" shrinkToFit="1"/>
    </xf>
    <xf numFmtId="0" fontId="162" fillId="0" borderId="0" xfId="9" applyFont="1" applyAlignment="1">
      <alignment horizontal="center" vertical="center" shrinkToFit="1"/>
    </xf>
    <xf numFmtId="0" fontId="162" fillId="0" borderId="48" xfId="9" applyFont="1" applyBorder="1" applyAlignment="1">
      <alignment horizontal="center" vertical="center" wrapText="1"/>
    </xf>
    <xf numFmtId="0" fontId="162" fillId="0" borderId="24" xfId="9" applyFont="1" applyBorder="1" applyAlignment="1">
      <alignment horizontal="center" vertical="center" wrapText="1"/>
    </xf>
    <xf numFmtId="0" fontId="162" fillId="0" borderId="43" xfId="9" applyFont="1" applyBorder="1" applyAlignment="1">
      <alignment horizontal="center" vertical="center" wrapText="1" shrinkToFit="1"/>
    </xf>
    <xf numFmtId="0" fontId="162" fillId="0" borderId="91" xfId="9" applyFont="1" applyBorder="1" applyAlignment="1">
      <alignment horizontal="center" vertical="center" wrapText="1" shrinkToFit="1"/>
    </xf>
    <xf numFmtId="0" fontId="162" fillId="0" borderId="0" xfId="144" applyFont="1" applyAlignment="1">
      <alignment horizontal="center" vertical="center" shrinkToFit="1"/>
    </xf>
    <xf numFmtId="0" fontId="162" fillId="0" borderId="0" xfId="9" applyFont="1" applyAlignment="1">
      <alignment horizontal="center" vertical="center" wrapText="1" shrinkToFit="1"/>
    </xf>
    <xf numFmtId="0" fontId="162" fillId="0" borderId="0" xfId="9" applyFont="1" applyAlignment="1">
      <alignment horizontal="left" vertical="center" wrapText="1"/>
    </xf>
    <xf numFmtId="0" fontId="162" fillId="0" borderId="0" xfId="144" applyFont="1" applyAlignment="1">
      <alignment horizontal="left" vertical="center" wrapText="1"/>
    </xf>
    <xf numFmtId="0" fontId="216" fillId="0" borderId="0" xfId="155" applyFont="1"/>
    <xf numFmtId="0" fontId="15" fillId="0" borderId="0" xfId="155" applyFont="1"/>
    <xf numFmtId="0" fontId="69" fillId="0" borderId="0" xfId="155" applyFont="1"/>
    <xf numFmtId="0" fontId="14" fillId="0" borderId="0" xfId="155" applyFont="1"/>
    <xf numFmtId="0" fontId="217" fillId="0" borderId="0" xfId="155" applyFont="1" applyAlignment="1">
      <alignment horizontal="center"/>
    </xf>
    <xf numFmtId="0" fontId="15" fillId="0" borderId="6" xfId="155" applyFont="1" applyBorder="1" applyAlignment="1">
      <alignment horizontal="distributed" vertical="center" indent="1"/>
    </xf>
    <xf numFmtId="0" fontId="217" fillId="0" borderId="6" xfId="155" applyFont="1" applyBorder="1" applyAlignment="1">
      <alignment horizontal="center"/>
    </xf>
    <xf numFmtId="0" fontId="16" fillId="0" borderId="6" xfId="155" applyFont="1" applyBorder="1" applyAlignment="1">
      <alignment horizontal="distributed" vertical="center" indent="1"/>
    </xf>
    <xf numFmtId="0" fontId="16" fillId="0" borderId="4" xfId="155" applyFont="1" applyBorder="1"/>
    <xf numFmtId="0" fontId="15" fillId="0" borderId="5" xfId="155" applyFont="1" applyBorder="1"/>
    <xf numFmtId="0" fontId="15" fillId="0" borderId="17" xfId="155" applyFont="1" applyBorder="1"/>
    <xf numFmtId="0" fontId="15" fillId="0" borderId="16" xfId="155" applyFont="1" applyBorder="1"/>
    <xf numFmtId="0" fontId="13" fillId="0" borderId="0" xfId="155" applyFont="1"/>
    <xf numFmtId="0" fontId="13" fillId="0" borderId="0" xfId="155" applyFont="1" applyAlignment="1">
      <alignment horizontal="center"/>
    </xf>
    <xf numFmtId="0" fontId="13" fillId="0" borderId="6" xfId="155" applyFont="1" applyBorder="1" applyAlignment="1">
      <alignment horizontal="left"/>
    </xf>
    <xf numFmtId="0" fontId="13" fillId="0" borderId="1" xfId="155" applyFont="1" applyBorder="1"/>
    <xf numFmtId="0" fontId="13" fillId="0" borderId="2" xfId="155" applyFont="1" applyBorder="1"/>
    <xf numFmtId="0" fontId="13" fillId="0" borderId="3" xfId="155" applyFont="1" applyBorder="1"/>
    <xf numFmtId="0" fontId="13" fillId="0" borderId="4" xfId="155" applyFont="1" applyBorder="1"/>
    <xf numFmtId="0" fontId="13" fillId="0" borderId="5" xfId="155" applyFont="1" applyBorder="1"/>
    <xf numFmtId="0" fontId="13" fillId="0" borderId="5" xfId="155" applyFont="1" applyBorder="1" applyAlignment="1">
      <alignment horizontal="center"/>
    </xf>
    <xf numFmtId="0" fontId="13" fillId="0" borderId="0" xfId="155" applyFont="1" applyAlignment="1">
      <alignment vertical="center"/>
    </xf>
    <xf numFmtId="0" fontId="219" fillId="2" borderId="0" xfId="156" applyFont="1" applyFill="1" applyAlignment="1">
      <alignment horizontal="left" vertical="center"/>
    </xf>
    <xf numFmtId="0" fontId="220" fillId="2" borderId="0" xfId="156" applyFont="1" applyFill="1" applyAlignment="1">
      <alignment horizontal="left" vertical="top"/>
    </xf>
    <xf numFmtId="0" fontId="222" fillId="2" borderId="0" xfId="156" applyFont="1" applyFill="1" applyAlignment="1">
      <alignment horizontal="center" vertical="center"/>
    </xf>
    <xf numFmtId="0" fontId="219" fillId="2" borderId="0" xfId="156" applyFont="1" applyFill="1" applyAlignment="1">
      <alignment vertical="center"/>
    </xf>
    <xf numFmtId="0" fontId="219" fillId="2" borderId="0" xfId="156" applyFont="1" applyFill="1" applyAlignment="1">
      <alignment horizontal="right" vertical="center"/>
    </xf>
    <xf numFmtId="0" fontId="219" fillId="2" borderId="0" xfId="156" applyFont="1" applyFill="1" applyAlignment="1">
      <alignment horizontal="center" vertical="center"/>
    </xf>
    <xf numFmtId="0" fontId="223" fillId="2" borderId="0" xfId="156" applyFont="1" applyFill="1"/>
    <xf numFmtId="0" fontId="220" fillId="2" borderId="0" xfId="156" applyFont="1" applyFill="1" applyAlignment="1">
      <alignment horizontal="left"/>
    </xf>
    <xf numFmtId="0" fontId="221" fillId="2" borderId="0" xfId="156" applyFont="1" applyFill="1" applyAlignment="1">
      <alignment horizontal="right" vertical="top"/>
    </xf>
    <xf numFmtId="0" fontId="220" fillId="2" borderId="15" xfId="156" applyFont="1" applyFill="1" applyBorder="1"/>
    <xf numFmtId="0" fontId="219" fillId="2" borderId="0" xfId="156" applyFont="1" applyFill="1" applyAlignment="1">
      <alignment horizontal="center" vertical="top"/>
    </xf>
    <xf numFmtId="0" fontId="33" fillId="2" borderId="0" xfId="156" applyFont="1" applyFill="1" applyAlignment="1">
      <alignment vertical="top"/>
    </xf>
    <xf numFmtId="0" fontId="33" fillId="2" borderId="0" xfId="156" applyFont="1" applyFill="1" applyAlignment="1">
      <alignment vertical="top" wrapText="1"/>
    </xf>
    <xf numFmtId="0" fontId="224" fillId="2" borderId="0" xfId="156" applyFont="1" applyFill="1" applyAlignment="1">
      <alignment horizontal="left" vertical="top"/>
    </xf>
    <xf numFmtId="0" fontId="220" fillId="2" borderId="6" xfId="156" applyFont="1" applyFill="1" applyBorder="1" applyAlignment="1">
      <alignment horizontal="center" vertical="center"/>
    </xf>
    <xf numFmtId="0" fontId="220" fillId="0" borderId="6" xfId="156" applyFont="1" applyBorder="1" applyAlignment="1">
      <alignment horizontal="center" vertical="center"/>
    </xf>
    <xf numFmtId="0" fontId="220" fillId="0" borderId="0" xfId="156" applyFont="1" applyAlignment="1">
      <alignment horizontal="left" vertical="top"/>
    </xf>
    <xf numFmtId="0" fontId="220" fillId="2" borderId="0" xfId="156" applyFont="1" applyFill="1" applyAlignment="1">
      <alignment horizontal="left" vertical="center"/>
    </xf>
    <xf numFmtId="0" fontId="226" fillId="0" borderId="0" xfId="157" applyFont="1"/>
    <xf numFmtId="0" fontId="227" fillId="0" borderId="0" xfId="157" applyFont="1" applyAlignment="1">
      <alignment wrapText="1"/>
    </xf>
    <xf numFmtId="0" fontId="26" fillId="0" borderId="0" xfId="157" applyFont="1"/>
    <xf numFmtId="0" fontId="26" fillId="0" borderId="0" xfId="157" applyFont="1" applyAlignment="1">
      <alignment wrapText="1"/>
    </xf>
    <xf numFmtId="0" fontId="225" fillId="0" borderId="0" xfId="157"/>
    <xf numFmtId="0" fontId="228" fillId="0" borderId="0" xfId="157" applyFont="1" applyAlignment="1">
      <alignment wrapText="1"/>
    </xf>
    <xf numFmtId="0" fontId="227" fillId="0" borderId="0" xfId="157" applyFont="1" applyAlignment="1">
      <alignment vertical="top"/>
    </xf>
    <xf numFmtId="0" fontId="227" fillId="0" borderId="0" xfId="157" applyFont="1" applyAlignment="1">
      <alignment vertical="top" wrapText="1"/>
    </xf>
    <xf numFmtId="0" fontId="227" fillId="0" borderId="0" xfId="157" applyFont="1"/>
    <xf numFmtId="0" fontId="176" fillId="0" borderId="0" xfId="4" applyFont="1">
      <alignment vertical="center"/>
    </xf>
    <xf numFmtId="0" fontId="176" fillId="0" borderId="0" xfId="11" applyFont="1">
      <alignment vertical="center"/>
    </xf>
    <xf numFmtId="0" fontId="176" fillId="0" borderId="30" xfId="11" applyFont="1" applyBorder="1" applyAlignment="1">
      <alignment vertical="center" shrinkToFit="1"/>
    </xf>
    <xf numFmtId="0" fontId="176" fillId="0" borderId="32" xfId="11" applyFont="1" applyBorder="1" applyAlignment="1">
      <alignment vertical="center" shrinkToFit="1"/>
    </xf>
    <xf numFmtId="0" fontId="169" fillId="2" borderId="0" xfId="4" applyFont="1" applyFill="1">
      <alignment vertical="center"/>
    </xf>
    <xf numFmtId="0" fontId="231" fillId="0" borderId="0" xfId="4" applyFont="1" applyAlignment="1">
      <alignment vertical="top"/>
    </xf>
    <xf numFmtId="0" fontId="23" fillId="0" borderId="0" xfId="4" applyFont="1">
      <alignment vertical="center"/>
    </xf>
    <xf numFmtId="0" fontId="1" fillId="0" borderId="0" xfId="159">
      <alignment vertical="center"/>
    </xf>
    <xf numFmtId="0" fontId="55" fillId="0" borderId="128" xfId="0" applyFont="1" applyBorder="1">
      <alignment vertical="center"/>
    </xf>
    <xf numFmtId="0" fontId="55" fillId="0" borderId="129" xfId="0" applyFont="1" applyBorder="1">
      <alignment vertical="center"/>
    </xf>
    <xf numFmtId="0" fontId="55" fillId="0" borderId="131" xfId="0" applyFont="1" applyBorder="1" applyAlignment="1">
      <alignment vertical="center" wrapText="1"/>
    </xf>
    <xf numFmtId="0" fontId="55" fillId="0" borderId="122" xfId="0" applyFont="1" applyBorder="1">
      <alignment vertical="center"/>
    </xf>
    <xf numFmtId="0" fontId="55" fillId="0" borderId="121" xfId="0" applyFont="1" applyBorder="1">
      <alignment vertical="center"/>
    </xf>
    <xf numFmtId="0" fontId="55" fillId="0" borderId="133" xfId="0" applyFont="1" applyBorder="1" applyAlignment="1">
      <alignment horizontal="left" vertical="center"/>
    </xf>
    <xf numFmtId="0" fontId="55" fillId="0" borderId="134" xfId="0" applyFont="1" applyBorder="1" applyAlignment="1">
      <alignment horizontal="left" vertical="center"/>
    </xf>
    <xf numFmtId="0" fontId="55" fillId="0" borderId="135" xfId="0" applyFont="1" applyBorder="1" applyAlignment="1">
      <alignment horizontal="left" vertical="center"/>
    </xf>
    <xf numFmtId="0" fontId="55" fillId="0" borderId="120" xfId="0" applyFont="1" applyBorder="1" applyAlignment="1">
      <alignment horizontal="left" vertical="center"/>
    </xf>
    <xf numFmtId="0" fontId="55" fillId="0" borderId="122" xfId="0" applyFont="1" applyBorder="1" applyAlignment="1">
      <alignment horizontal="left" vertical="center"/>
    </xf>
    <xf numFmtId="0" fontId="55" fillId="0" borderId="121" xfId="0" applyFont="1" applyBorder="1" applyAlignment="1">
      <alignment horizontal="left" vertical="center"/>
    </xf>
    <xf numFmtId="0" fontId="55" fillId="4" borderId="10" xfId="0" applyFont="1" applyFill="1" applyBorder="1" applyAlignment="1">
      <alignment horizontal="center" vertical="center" textRotation="255"/>
    </xf>
    <xf numFmtId="0" fontId="55" fillId="4" borderId="22" xfId="0" applyFont="1" applyFill="1" applyBorder="1" applyAlignment="1">
      <alignment horizontal="center" vertical="center" textRotation="255"/>
    </xf>
    <xf numFmtId="0" fontId="55" fillId="4" borderId="14" xfId="0" applyFont="1" applyFill="1" applyBorder="1" applyAlignment="1">
      <alignment horizontal="center" vertical="center" textRotation="255"/>
    </xf>
    <xf numFmtId="0" fontId="55" fillId="0" borderId="133" xfId="4" applyFont="1" applyBorder="1" applyAlignment="1">
      <alignment horizontal="left" vertical="center" wrapText="1"/>
    </xf>
    <xf numFmtId="0" fontId="55" fillId="0" borderId="134" xfId="4" applyFont="1" applyBorder="1" applyAlignment="1">
      <alignment horizontal="left" vertical="center" wrapText="1"/>
    </xf>
    <xf numFmtId="0" fontId="55" fillId="0" borderId="135" xfId="4" applyFont="1" applyBorder="1" applyAlignment="1">
      <alignment horizontal="left" vertical="center" wrapText="1"/>
    </xf>
    <xf numFmtId="0" fontId="55" fillId="0" borderId="134" xfId="4" applyFont="1" applyBorder="1" applyAlignment="1">
      <alignment horizontal="left" vertical="center"/>
    </xf>
    <xf numFmtId="0" fontId="55" fillId="0" borderId="135" xfId="4" applyFont="1" applyBorder="1" applyAlignment="1">
      <alignment horizontal="left" vertical="center"/>
    </xf>
    <xf numFmtId="0" fontId="55" fillId="0" borderId="133" xfId="0" applyFont="1" applyBorder="1" applyAlignment="1">
      <alignment horizontal="left" vertical="center" wrapText="1"/>
    </xf>
    <xf numFmtId="0" fontId="55" fillId="0" borderId="134" xfId="0" applyFont="1" applyBorder="1" applyAlignment="1">
      <alignment horizontal="left" vertical="center" wrapText="1"/>
    </xf>
    <xf numFmtId="0" fontId="55" fillId="0" borderId="135" xfId="0" applyFont="1" applyBorder="1" applyAlignment="1">
      <alignment horizontal="left" vertical="center" wrapText="1"/>
    </xf>
    <xf numFmtId="0" fontId="55" fillId="0" borderId="139" xfId="0" applyFont="1" applyBorder="1" applyAlignment="1">
      <alignment horizontal="left" vertical="center"/>
    </xf>
    <xf numFmtId="0" fontId="55" fillId="0" borderId="140" xfId="0" applyFont="1" applyBorder="1" applyAlignment="1">
      <alignment horizontal="left" vertical="center"/>
    </xf>
    <xf numFmtId="0" fontId="55" fillId="0" borderId="141" xfId="0" applyFont="1" applyBorder="1" applyAlignment="1">
      <alignment horizontal="left" vertical="center"/>
    </xf>
    <xf numFmtId="0" fontId="55" fillId="0" borderId="0" xfId="0" applyFont="1" applyAlignment="1">
      <alignment horizontal="left" vertical="center" wrapText="1"/>
    </xf>
    <xf numFmtId="0" fontId="55" fillId="0" borderId="7" xfId="0" applyFont="1"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55" fillId="0" borderId="139" xfId="0" applyFont="1" applyBorder="1" applyAlignment="1">
      <alignment horizontal="left" vertical="center" wrapText="1"/>
    </xf>
    <xf numFmtId="0" fontId="55" fillId="0" borderId="140" xfId="0" applyFont="1" applyBorder="1" applyAlignment="1">
      <alignment horizontal="left" vertical="center" wrapText="1"/>
    </xf>
    <xf numFmtId="0" fontId="55" fillId="0" borderId="141" xfId="0" applyFont="1" applyBorder="1" applyAlignment="1">
      <alignment horizontal="left" vertical="center" wrapText="1"/>
    </xf>
    <xf numFmtId="0" fontId="55" fillId="0" borderId="136" xfId="0" applyFont="1" applyBorder="1" applyAlignment="1">
      <alignment horizontal="left" vertical="center"/>
    </xf>
    <xf numFmtId="0" fontId="55" fillId="0" borderId="137" xfId="0" applyFont="1" applyBorder="1" applyAlignment="1">
      <alignment horizontal="left" vertical="center"/>
    </xf>
    <xf numFmtId="0" fontId="55" fillId="0" borderId="138" xfId="0" applyFont="1" applyBorder="1" applyAlignment="1">
      <alignment horizontal="left" vertical="center"/>
    </xf>
    <xf numFmtId="0" fontId="55" fillId="0" borderId="133" xfId="0" applyFont="1" applyBorder="1" applyAlignment="1">
      <alignment horizontal="left" vertical="center" shrinkToFit="1"/>
    </xf>
    <xf numFmtId="0" fontId="55" fillId="0" borderId="134" xfId="0" applyFont="1" applyBorder="1" applyAlignment="1">
      <alignment horizontal="left" vertical="center" shrinkToFit="1"/>
    </xf>
    <xf numFmtId="0" fontId="55" fillId="0" borderId="135" xfId="0" applyFont="1" applyBorder="1" applyAlignment="1">
      <alignment horizontal="left" vertical="center" shrinkToFit="1"/>
    </xf>
    <xf numFmtId="0" fontId="55" fillId="0" borderId="131" xfId="0" applyFont="1" applyBorder="1" applyAlignment="1">
      <alignment horizontal="left" vertical="center" wrapText="1"/>
    </xf>
    <xf numFmtId="0" fontId="55" fillId="0" borderId="131" xfId="0" applyFont="1" applyBorder="1" applyAlignment="1">
      <alignment horizontal="left" vertical="center"/>
    </xf>
    <xf numFmtId="0" fontId="55" fillId="0" borderId="7" xfId="0" applyFont="1" applyBorder="1" applyAlignment="1">
      <alignment horizontal="left" vertical="center" wrapText="1"/>
    </xf>
    <xf numFmtId="0" fontId="0" fillId="0" borderId="8" xfId="0" applyBorder="1" applyAlignment="1">
      <alignment horizontal="left" vertical="center"/>
    </xf>
    <xf numFmtId="0" fontId="0" fillId="0" borderId="9" xfId="0" applyBorder="1" applyAlignment="1">
      <alignment horizontal="left" vertical="center"/>
    </xf>
    <xf numFmtId="0" fontId="55" fillId="0" borderId="127" xfId="0" applyFont="1" applyBorder="1" applyAlignment="1">
      <alignment horizontal="left" vertical="center"/>
    </xf>
    <xf numFmtId="0" fontId="55" fillId="0" borderId="128" xfId="0" applyFont="1" applyBorder="1" applyAlignment="1">
      <alignment horizontal="left" vertical="center"/>
    </xf>
    <xf numFmtId="0" fontId="55" fillId="0" borderId="129" xfId="0" applyFont="1" applyBorder="1" applyAlignment="1">
      <alignment horizontal="left" vertical="center"/>
    </xf>
    <xf numFmtId="0" fontId="55" fillId="0" borderId="133" xfId="0" applyFont="1" applyBorder="1" applyAlignment="1">
      <alignment vertical="center" wrapText="1"/>
    </xf>
    <xf numFmtId="0" fontId="55" fillId="0" borderId="134" xfId="0" applyFont="1" applyBorder="1" applyAlignment="1">
      <alignment vertical="center" wrapText="1"/>
    </xf>
    <xf numFmtId="0" fontId="55" fillId="0" borderId="135" xfId="0" applyFont="1" applyBorder="1" applyAlignment="1">
      <alignment vertical="center" wrapText="1"/>
    </xf>
    <xf numFmtId="0" fontId="55" fillId="0" borderId="120" xfId="0" applyFont="1" applyBorder="1" applyAlignment="1">
      <alignment vertical="center" wrapText="1"/>
    </xf>
    <xf numFmtId="0" fontId="55" fillId="0" borderId="122" xfId="0" applyFont="1" applyBorder="1" applyAlignment="1">
      <alignment vertical="center" wrapText="1"/>
    </xf>
    <xf numFmtId="0" fontId="55" fillId="0" borderId="121" xfId="0" applyFont="1" applyBorder="1" applyAlignment="1">
      <alignment vertical="center" wrapText="1"/>
    </xf>
    <xf numFmtId="0" fontId="55" fillId="0" borderId="132" xfId="0" applyFont="1" applyBorder="1" applyAlignment="1">
      <alignment horizontal="left" vertical="center" wrapText="1"/>
    </xf>
    <xf numFmtId="0" fontId="55" fillId="0" borderId="132" xfId="0" applyFont="1" applyBorder="1" applyAlignment="1">
      <alignment horizontal="left" vertical="center"/>
    </xf>
    <xf numFmtId="0" fontId="55" fillId="4" borderId="7" xfId="0" applyFont="1" applyFill="1" applyBorder="1" applyAlignment="1">
      <alignment horizontal="center" vertical="center" shrinkToFit="1"/>
    </xf>
    <xf numFmtId="0" fontId="55" fillId="4" borderId="8" xfId="0" applyFont="1" applyFill="1" applyBorder="1" applyAlignment="1">
      <alignment horizontal="center" vertical="center" shrinkToFit="1"/>
    </xf>
    <xf numFmtId="0" fontId="55" fillId="4" borderId="9" xfId="0" applyFont="1" applyFill="1" applyBorder="1" applyAlignment="1">
      <alignment horizontal="center" vertical="center" shrinkToFit="1"/>
    </xf>
    <xf numFmtId="0" fontId="55" fillId="4" borderId="10" xfId="0" applyFont="1" applyFill="1" applyBorder="1" applyAlignment="1">
      <alignment horizontal="center" vertical="center" textRotation="255" shrinkToFit="1"/>
    </xf>
    <xf numFmtId="0" fontId="55" fillId="4" borderId="14" xfId="0" applyFont="1" applyFill="1" applyBorder="1" applyAlignment="1">
      <alignment horizontal="center" vertical="center" textRotation="255" shrinkToFit="1"/>
    </xf>
    <xf numFmtId="0" fontId="55" fillId="0" borderId="120" xfId="0" applyFont="1" applyBorder="1" applyAlignment="1">
      <alignment horizontal="left" vertical="center" wrapText="1"/>
    </xf>
    <xf numFmtId="0" fontId="53" fillId="0" borderId="0" xfId="0" applyFont="1" applyAlignment="1">
      <alignment horizontal="center" vertical="center" shrinkToFit="1"/>
    </xf>
    <xf numFmtId="0" fontId="54" fillId="0" borderId="0" xfId="0" applyFont="1" applyAlignment="1">
      <alignment horizontal="center" vertical="center"/>
    </xf>
    <xf numFmtId="0" fontId="55" fillId="0" borderId="6" xfId="0" applyFont="1" applyBorder="1" applyAlignment="1">
      <alignment horizontal="center" vertical="center"/>
    </xf>
    <xf numFmtId="0" fontId="55" fillId="0" borderId="9" xfId="0" applyFont="1" applyBorder="1" applyAlignment="1">
      <alignment horizontal="center" vertical="center"/>
    </xf>
    <xf numFmtId="49" fontId="34" fillId="0" borderId="7" xfId="145" applyNumberFormat="1" applyFont="1" applyBorder="1" applyAlignment="1">
      <alignment vertical="center" shrinkToFit="1"/>
    </xf>
    <xf numFmtId="49" fontId="34" fillId="0" borderId="9" xfId="145" applyNumberFormat="1" applyFont="1" applyBorder="1" applyAlignment="1">
      <alignment vertical="center" shrinkToFit="1"/>
    </xf>
    <xf numFmtId="49" fontId="34" fillId="0" borderId="7" xfId="145" applyNumberFormat="1" applyFont="1" applyBorder="1" applyAlignment="1">
      <alignment horizontal="center" vertical="center" shrinkToFit="1"/>
    </xf>
    <xf numFmtId="49" fontId="34" fillId="0" borderId="9" xfId="145" applyNumberFormat="1" applyFont="1" applyBorder="1" applyAlignment="1">
      <alignment horizontal="center" vertical="center" shrinkToFit="1"/>
    </xf>
    <xf numFmtId="49" fontId="34" fillId="0" borderId="8" xfId="145" applyNumberFormat="1" applyFont="1" applyBorder="1" applyAlignment="1">
      <alignment horizontal="center" vertical="center" shrinkToFit="1"/>
    </xf>
    <xf numFmtId="49" fontId="34" fillId="2" borderId="1" xfId="145" applyNumberFormat="1" applyFont="1" applyFill="1" applyBorder="1" applyAlignment="1">
      <alignment horizontal="center" vertical="center"/>
    </xf>
    <xf numFmtId="49" fontId="34" fillId="2" borderId="2" xfId="145" applyNumberFormat="1" applyFont="1" applyFill="1" applyBorder="1" applyAlignment="1">
      <alignment horizontal="center" vertical="center"/>
    </xf>
    <xf numFmtId="49" fontId="34" fillId="2" borderId="3" xfId="145" applyNumberFormat="1" applyFont="1" applyFill="1" applyBorder="1" applyAlignment="1">
      <alignment horizontal="center" vertical="center"/>
    </xf>
    <xf numFmtId="49" fontId="47" fillId="0" borderId="2" xfId="145" applyNumberFormat="1" applyFont="1" applyBorder="1" applyAlignment="1">
      <alignment vertical="center" wrapText="1"/>
    </xf>
    <xf numFmtId="49" fontId="47" fillId="0" borderId="0" xfId="145" applyNumberFormat="1" applyFont="1" applyAlignment="1">
      <alignment vertical="center" wrapText="1"/>
    </xf>
    <xf numFmtId="49" fontId="47" fillId="0" borderId="15" xfId="145" applyNumberFormat="1" applyFont="1" applyBorder="1" applyAlignment="1">
      <alignment vertical="center" wrapText="1"/>
    </xf>
    <xf numFmtId="49" fontId="34" fillId="0" borderId="0" xfId="145" applyNumberFormat="1" applyFont="1" applyAlignment="1">
      <alignment horizontal="left" vertical="top" wrapText="1"/>
    </xf>
    <xf numFmtId="49" fontId="43" fillId="0" borderId="7" xfId="145" applyNumberFormat="1" applyFont="1" applyBorder="1" applyAlignment="1">
      <alignment vertical="center" wrapText="1"/>
    </xf>
    <xf numFmtId="49" fontId="43" fillId="0" borderId="8" xfId="145" applyNumberFormat="1" applyFont="1" applyBorder="1" applyAlignment="1">
      <alignment vertical="center" wrapText="1"/>
    </xf>
    <xf numFmtId="49" fontId="43" fillId="0" borderId="9" xfId="145" applyNumberFormat="1" applyFont="1" applyBorder="1" applyAlignment="1">
      <alignment vertical="center" wrapText="1"/>
    </xf>
    <xf numFmtId="49" fontId="34" fillId="2" borderId="6" xfId="145" applyNumberFormat="1" applyFont="1" applyFill="1" applyBorder="1" applyAlignment="1">
      <alignment horizontal="center" vertical="center"/>
    </xf>
    <xf numFmtId="0" fontId="34" fillId="32" borderId="7" xfId="146" applyFont="1" applyFill="1" applyBorder="1">
      <alignment vertical="center"/>
    </xf>
    <xf numFmtId="0" fontId="34" fillId="32" borderId="8" xfId="146" applyFont="1" applyFill="1" applyBorder="1">
      <alignment vertical="center"/>
    </xf>
    <xf numFmtId="0" fontId="34" fillId="32" borderId="9" xfId="146" applyFont="1" applyFill="1" applyBorder="1">
      <alignment vertical="center"/>
    </xf>
    <xf numFmtId="49" fontId="34" fillId="32" borderId="10" xfId="145" applyNumberFormat="1" applyFont="1" applyFill="1" applyBorder="1" applyAlignment="1">
      <alignment horizontal="center" vertical="center" textRotation="255"/>
    </xf>
    <xf numFmtId="49" fontId="34" fillId="32" borderId="22" xfId="145" applyNumberFormat="1" applyFont="1" applyFill="1" applyBorder="1" applyAlignment="1">
      <alignment horizontal="center" vertical="center" textRotation="255"/>
    </xf>
    <xf numFmtId="49" fontId="34" fillId="32" borderId="14" xfId="145" applyNumberFormat="1" applyFont="1" applyFill="1" applyBorder="1" applyAlignment="1">
      <alignment horizontal="center" vertical="center" textRotation="255"/>
    </xf>
    <xf numFmtId="49" fontId="34" fillId="2" borderId="1" xfId="145" applyNumberFormat="1" applyFont="1" applyFill="1" applyBorder="1">
      <alignment vertical="center"/>
    </xf>
    <xf numFmtId="49" fontId="34" fillId="2" borderId="2" xfId="145" applyNumberFormat="1" applyFont="1" applyFill="1" applyBorder="1">
      <alignment vertical="center"/>
    </xf>
    <xf numFmtId="49" fontId="34" fillId="2" borderId="3" xfId="145" applyNumberFormat="1" applyFont="1" applyFill="1" applyBorder="1">
      <alignment vertical="center"/>
    </xf>
    <xf numFmtId="49" fontId="34" fillId="0" borderId="0" xfId="145" applyNumberFormat="1" applyFont="1" applyAlignment="1">
      <alignment vertical="top" wrapText="1"/>
    </xf>
    <xf numFmtId="49" fontId="34" fillId="0" borderId="0" xfId="145" applyNumberFormat="1" applyFont="1" applyAlignment="1">
      <alignment vertical="top" wrapText="1" shrinkToFit="1"/>
    </xf>
    <xf numFmtId="0" fontId="34" fillId="0" borderId="0" xfId="145" applyFont="1" applyAlignment="1">
      <alignment vertical="top" wrapText="1" shrinkToFit="1"/>
    </xf>
    <xf numFmtId="49" fontId="43" fillId="0" borderId="15" xfId="145" applyNumberFormat="1" applyFont="1" applyBorder="1">
      <alignment vertical="center"/>
    </xf>
    <xf numFmtId="49" fontId="47" fillId="0" borderId="9" xfId="145" applyNumberFormat="1" applyFont="1" applyBorder="1" applyAlignment="1">
      <alignment vertical="center" wrapText="1"/>
    </xf>
    <xf numFmtId="49" fontId="34" fillId="0" borderId="8" xfId="145" applyNumberFormat="1" applyFont="1" applyBorder="1" applyAlignment="1">
      <alignment vertical="center" shrinkToFit="1"/>
    </xf>
    <xf numFmtId="0" fontId="34" fillId="0" borderId="8" xfId="145" applyFont="1" applyBorder="1" applyAlignment="1">
      <alignment vertical="center" shrinkToFit="1"/>
    </xf>
    <xf numFmtId="49" fontId="34" fillId="0" borderId="1" xfId="145" applyNumberFormat="1" applyFont="1" applyBorder="1" applyAlignment="1">
      <alignment horizontal="center" vertical="center"/>
    </xf>
    <xf numFmtId="49" fontId="34" fillId="0" borderId="2" xfId="145" applyNumberFormat="1" applyFont="1" applyBorder="1" applyAlignment="1">
      <alignment horizontal="center" vertical="center"/>
    </xf>
    <xf numFmtId="49" fontId="34" fillId="0" borderId="3" xfId="145" applyNumberFormat="1" applyFont="1" applyBorder="1" applyAlignment="1">
      <alignment horizontal="center" vertical="center"/>
    </xf>
    <xf numFmtId="49" fontId="34" fillId="2" borderId="7" xfId="145" applyNumberFormat="1" applyFont="1" applyFill="1" applyBorder="1" applyAlignment="1">
      <alignment vertical="center" shrinkToFit="1"/>
    </xf>
    <xf numFmtId="49" fontId="34" fillId="2" borderId="9" xfId="145" applyNumberFormat="1" applyFont="1" applyFill="1" applyBorder="1" applyAlignment="1">
      <alignment vertical="center" shrinkToFit="1"/>
    </xf>
    <xf numFmtId="49" fontId="34" fillId="32" borderId="2" xfId="145" applyNumberFormat="1" applyFont="1" applyFill="1" applyBorder="1" applyAlignment="1">
      <alignment horizontal="center" vertical="center" wrapText="1" shrinkToFit="1"/>
    </xf>
    <xf numFmtId="49" fontId="34" fillId="32" borderId="15" xfId="145" applyNumberFormat="1" applyFont="1" applyFill="1" applyBorder="1" applyAlignment="1">
      <alignment horizontal="center" vertical="center" wrapText="1" shrinkToFit="1"/>
    </xf>
    <xf numFmtId="49" fontId="47" fillId="32" borderId="6" xfId="145" applyNumberFormat="1" applyFont="1" applyFill="1" applyBorder="1" applyAlignment="1">
      <alignment horizontal="center" vertical="center" wrapText="1" shrinkToFit="1"/>
    </xf>
    <xf numFmtId="0" fontId="47" fillId="32" borderId="6" xfId="145" applyFont="1" applyFill="1" applyBorder="1" applyAlignment="1">
      <alignment horizontal="center" vertical="center" wrapText="1" shrinkToFit="1"/>
    </xf>
    <xf numFmtId="49" fontId="47" fillId="32" borderId="1" xfId="145" applyNumberFormat="1" applyFont="1" applyFill="1" applyBorder="1" applyAlignment="1">
      <alignment horizontal="center" vertical="center" wrapText="1" shrinkToFit="1"/>
    </xf>
    <xf numFmtId="49" fontId="47" fillId="32" borderId="2" xfId="145" applyNumberFormat="1" applyFont="1" applyFill="1" applyBorder="1" applyAlignment="1">
      <alignment horizontal="center" vertical="center" wrapText="1" shrinkToFit="1"/>
    </xf>
    <xf numFmtId="49" fontId="47" fillId="32" borderId="5" xfId="145" applyNumberFormat="1" applyFont="1" applyFill="1" applyBorder="1" applyAlignment="1">
      <alignment horizontal="center" vertical="center" wrapText="1" shrinkToFit="1"/>
    </xf>
    <xf numFmtId="49" fontId="47" fillId="32" borderId="17" xfId="145" applyNumberFormat="1" applyFont="1" applyFill="1" applyBorder="1" applyAlignment="1">
      <alignment horizontal="center" vertical="center" wrapText="1" shrinkToFit="1"/>
    </xf>
    <xf numFmtId="49" fontId="47" fillId="32" borderId="15" xfId="145" applyNumberFormat="1" applyFont="1" applyFill="1" applyBorder="1" applyAlignment="1">
      <alignment horizontal="center" vertical="center" wrapText="1" shrinkToFit="1"/>
    </xf>
    <xf numFmtId="49" fontId="47" fillId="32" borderId="16" xfId="145" applyNumberFormat="1" applyFont="1" applyFill="1" applyBorder="1" applyAlignment="1">
      <alignment horizontal="center" vertical="center" wrapText="1" shrinkToFit="1"/>
    </xf>
    <xf numFmtId="49" fontId="34" fillId="0" borderId="10" xfId="145" applyNumberFormat="1" applyFont="1" applyBorder="1" applyAlignment="1">
      <alignment horizontal="center" vertical="center" textRotation="255" wrapText="1"/>
    </xf>
    <xf numFmtId="49" fontId="34" fillId="0" borderId="22" xfId="145" applyNumberFormat="1" applyFont="1" applyBorder="1" applyAlignment="1">
      <alignment horizontal="center" vertical="center" textRotation="255" wrapText="1"/>
    </xf>
    <xf numFmtId="49" fontId="34" fillId="0" borderId="14" xfId="145" applyNumberFormat="1" applyFont="1" applyBorder="1" applyAlignment="1">
      <alignment horizontal="center" vertical="center" textRotation="255" wrapText="1"/>
    </xf>
    <xf numFmtId="49" fontId="34" fillId="0" borderId="17" xfId="145" applyNumberFormat="1" applyFont="1" applyBorder="1" applyAlignment="1">
      <alignment vertical="center" shrinkToFit="1"/>
    </xf>
    <xf numFmtId="0" fontId="34" fillId="0" borderId="15" xfId="145" applyFont="1" applyBorder="1" applyAlignment="1">
      <alignment vertical="center" shrinkToFit="1"/>
    </xf>
    <xf numFmtId="49" fontId="34" fillId="32" borderId="2" xfId="145" applyNumberFormat="1" applyFont="1" applyFill="1" applyBorder="1" applyAlignment="1">
      <alignment vertical="center" wrapText="1"/>
    </xf>
    <xf numFmtId="49" fontId="34" fillId="32" borderId="3" xfId="145" applyNumberFormat="1" applyFont="1" applyFill="1" applyBorder="1" applyAlignment="1">
      <alignment vertical="center" wrapText="1"/>
    </xf>
    <xf numFmtId="49" fontId="34" fillId="32" borderId="0" xfId="145" applyNumberFormat="1" applyFont="1" applyFill="1" applyAlignment="1">
      <alignment vertical="center" wrapText="1"/>
    </xf>
    <xf numFmtId="49" fontId="34" fillId="32" borderId="5" xfId="145" applyNumberFormat="1" applyFont="1" applyFill="1" applyBorder="1" applyAlignment="1">
      <alignment vertical="center" wrapText="1"/>
    </xf>
    <xf numFmtId="49" fontId="34" fillId="32" borderId="15" xfId="145" applyNumberFormat="1" applyFont="1" applyFill="1" applyBorder="1" applyAlignment="1">
      <alignment vertical="center" wrapText="1"/>
    </xf>
    <xf numFmtId="49" fontId="34" fillId="32" borderId="16" xfId="145" applyNumberFormat="1" applyFont="1" applyFill="1" applyBorder="1" applyAlignment="1">
      <alignment vertical="center" wrapText="1"/>
    </xf>
    <xf numFmtId="49" fontId="34" fillId="0" borderId="2" xfId="145" applyNumberFormat="1" applyFont="1" applyBorder="1">
      <alignment vertical="center"/>
    </xf>
    <xf numFmtId="49" fontId="34" fillId="0" borderId="0" xfId="145" applyNumberFormat="1" applyFont="1" applyAlignment="1">
      <alignment horizontal="center" vertical="center" shrinkToFit="1"/>
    </xf>
    <xf numFmtId="49" fontId="34" fillId="0" borderId="0" xfId="145" applyNumberFormat="1" applyFont="1" applyAlignment="1">
      <alignment vertical="center" shrinkToFit="1"/>
    </xf>
    <xf numFmtId="49" fontId="34" fillId="0" borderId="5" xfId="145" applyNumberFormat="1" applyFont="1" applyBorder="1" applyAlignment="1">
      <alignment vertical="center" shrinkToFit="1"/>
    </xf>
    <xf numFmtId="49" fontId="34" fillId="0" borderId="17" xfId="145" applyNumberFormat="1" applyFont="1" applyBorder="1">
      <alignment vertical="center"/>
    </xf>
    <xf numFmtId="49" fontId="34" fillId="0" borderId="15" xfId="145" applyNumberFormat="1" applyFont="1" applyBorder="1">
      <alignment vertical="center"/>
    </xf>
    <xf numFmtId="49" fontId="34" fillId="0" borderId="5" xfId="145" applyNumberFormat="1" applyFont="1" applyBorder="1">
      <alignment vertical="center"/>
    </xf>
    <xf numFmtId="49" fontId="34" fillId="32" borderId="7" xfId="145" applyNumberFormat="1" applyFont="1" applyFill="1" applyBorder="1" applyAlignment="1">
      <alignment horizontal="center" vertical="center" wrapText="1"/>
    </xf>
    <xf numFmtId="49" fontId="34" fillId="32" borderId="8" xfId="145" applyNumberFormat="1" applyFont="1" applyFill="1" applyBorder="1" applyAlignment="1">
      <alignment horizontal="center" vertical="center" wrapText="1"/>
    </xf>
    <xf numFmtId="49" fontId="34" fillId="32" borderId="9" xfId="145" applyNumberFormat="1" applyFont="1" applyFill="1" applyBorder="1" applyAlignment="1">
      <alignment horizontal="center" vertical="center" wrapText="1"/>
    </xf>
    <xf numFmtId="49" fontId="34" fillId="0" borderId="7" xfId="145" applyNumberFormat="1" applyFont="1" applyBorder="1" applyAlignment="1">
      <alignment horizontal="center" vertical="center"/>
    </xf>
    <xf numFmtId="49" fontId="34" fillId="0" borderId="9" xfId="145" applyNumberFormat="1" applyFont="1" applyBorder="1" applyAlignment="1">
      <alignment horizontal="center" vertical="center"/>
    </xf>
    <xf numFmtId="49" fontId="34" fillId="32" borderId="1" xfId="145" applyNumberFormat="1" applyFont="1" applyFill="1" applyBorder="1">
      <alignment vertical="center"/>
    </xf>
    <xf numFmtId="49" fontId="34" fillId="32" borderId="3" xfId="145" applyNumberFormat="1" applyFont="1" applyFill="1" applyBorder="1">
      <alignment vertical="center"/>
    </xf>
    <xf numFmtId="49" fontId="34" fillId="32" borderId="4" xfId="145" applyNumberFormat="1" applyFont="1" applyFill="1" applyBorder="1">
      <alignment vertical="center"/>
    </xf>
    <xf numFmtId="49" fontId="34" fillId="32" borderId="5" xfId="145" applyNumberFormat="1" applyFont="1" applyFill="1" applyBorder="1">
      <alignment vertical="center"/>
    </xf>
    <xf numFmtId="49" fontId="34" fillId="32" borderId="17" xfId="145" applyNumberFormat="1" applyFont="1" applyFill="1" applyBorder="1">
      <alignment vertical="center"/>
    </xf>
    <xf numFmtId="49" fontId="34" fillId="32" borderId="16" xfId="145" applyNumberFormat="1" applyFont="1" applyFill="1" applyBorder="1">
      <alignment vertical="center"/>
    </xf>
    <xf numFmtId="49" fontId="34" fillId="0" borderId="16" xfId="145" applyNumberFormat="1" applyFont="1" applyBorder="1">
      <alignment vertical="center"/>
    </xf>
    <xf numFmtId="49" fontId="34" fillId="32" borderId="12" xfId="145" applyNumberFormat="1" applyFont="1" applyFill="1" applyBorder="1" applyAlignment="1">
      <alignment vertical="center" shrinkToFit="1"/>
    </xf>
    <xf numFmtId="49" fontId="34" fillId="32" borderId="13" xfId="145" applyNumberFormat="1" applyFont="1" applyFill="1" applyBorder="1" applyAlignment="1">
      <alignment vertical="center" shrinkToFit="1"/>
    </xf>
    <xf numFmtId="49" fontId="34" fillId="0" borderId="1" xfId="145" applyNumberFormat="1" applyFont="1" applyBorder="1" applyAlignment="1">
      <alignment vertical="center" shrinkToFit="1"/>
    </xf>
    <xf numFmtId="49" fontId="34" fillId="0" borderId="2" xfId="145" applyNumberFormat="1" applyFont="1" applyBorder="1" applyAlignment="1">
      <alignment vertical="center" shrinkToFit="1"/>
    </xf>
    <xf numFmtId="49" fontId="34" fillId="0" borderId="3" xfId="145" applyNumberFormat="1" applyFont="1" applyBorder="1" applyAlignment="1">
      <alignment vertical="center" shrinkToFit="1"/>
    </xf>
    <xf numFmtId="49" fontId="34" fillId="32" borderId="56" xfId="145" applyNumberFormat="1" applyFont="1" applyFill="1" applyBorder="1" applyAlignment="1">
      <alignment vertical="center" shrinkToFit="1"/>
    </xf>
    <xf numFmtId="49" fontId="34" fillId="32" borderId="126" xfId="145" applyNumberFormat="1" applyFont="1" applyFill="1" applyBorder="1" applyAlignment="1">
      <alignment vertical="center" shrinkToFit="1"/>
    </xf>
    <xf numFmtId="49" fontId="42" fillId="0" borderId="55" xfId="145" applyNumberFormat="1" applyFont="1" applyBorder="1" applyAlignment="1">
      <alignment vertical="center" shrinkToFit="1"/>
    </xf>
    <xf numFmtId="49" fontId="42" fillId="0" borderId="56" xfId="145" applyNumberFormat="1" applyFont="1" applyBorder="1" applyAlignment="1">
      <alignment vertical="center" shrinkToFit="1"/>
    </xf>
    <xf numFmtId="49" fontId="42" fillId="0" borderId="126" xfId="145" applyNumberFormat="1" applyFont="1" applyBorder="1" applyAlignment="1">
      <alignment vertical="center" shrinkToFit="1"/>
    </xf>
    <xf numFmtId="49" fontId="8" fillId="0" borderId="0" xfId="145" applyNumberFormat="1" applyFont="1" applyAlignment="1">
      <alignment vertical="center" shrinkToFit="1"/>
    </xf>
    <xf numFmtId="49" fontId="43" fillId="0" borderId="7" xfId="145" applyNumberFormat="1" applyFont="1" applyBorder="1" applyAlignment="1">
      <alignment horizontal="center" vertical="center"/>
    </xf>
    <xf numFmtId="49" fontId="43" fillId="0" borderId="8" xfId="145" applyNumberFormat="1" applyFont="1" applyBorder="1" applyAlignment="1">
      <alignment horizontal="center" vertical="center"/>
    </xf>
    <xf numFmtId="49" fontId="43" fillId="0" borderId="9" xfId="145" applyNumberFormat="1" applyFont="1" applyBorder="1" applyAlignment="1">
      <alignment horizontal="center" vertical="center"/>
    </xf>
    <xf numFmtId="49" fontId="34" fillId="32" borderId="11" xfId="145" applyNumberFormat="1" applyFont="1" applyFill="1" applyBorder="1" applyAlignment="1">
      <alignment vertical="center" shrinkToFit="1"/>
    </xf>
    <xf numFmtId="49" fontId="34" fillId="0" borderId="11" xfId="145" applyNumberFormat="1" applyFont="1" applyBorder="1" applyAlignment="1">
      <alignment vertical="center" shrinkToFit="1"/>
    </xf>
    <xf numFmtId="49" fontId="34" fillId="0" borderId="12" xfId="145" applyNumberFormat="1" applyFont="1" applyBorder="1" applyAlignment="1">
      <alignment vertical="center" shrinkToFit="1"/>
    </xf>
    <xf numFmtId="49" fontId="34" fillId="0" borderId="13" xfId="145" applyNumberFormat="1" applyFont="1" applyBorder="1" applyAlignment="1">
      <alignment vertical="center" shrinkToFit="1"/>
    </xf>
    <xf numFmtId="49" fontId="34" fillId="32" borderId="55" xfId="145" applyNumberFormat="1" applyFont="1" applyFill="1" applyBorder="1" applyAlignment="1">
      <alignment vertical="center" shrinkToFit="1"/>
    </xf>
    <xf numFmtId="49" fontId="171" fillId="32" borderId="1" xfId="145" applyNumberFormat="1" applyFont="1" applyFill="1" applyBorder="1" applyAlignment="1">
      <alignment vertical="center" wrapText="1"/>
    </xf>
    <xf numFmtId="49" fontId="171" fillId="32" borderId="3" xfId="145" applyNumberFormat="1" applyFont="1" applyFill="1" applyBorder="1" applyAlignment="1">
      <alignment vertical="center" wrapText="1"/>
    </xf>
    <xf numFmtId="49" fontId="171" fillId="32" borderId="17" xfId="145" applyNumberFormat="1" applyFont="1" applyFill="1" applyBorder="1" applyAlignment="1">
      <alignment vertical="center" wrapText="1"/>
    </xf>
    <xf numFmtId="49" fontId="171" fillId="32" borderId="16" xfId="145" applyNumberFormat="1" applyFont="1" applyFill="1" applyBorder="1" applyAlignment="1">
      <alignment vertical="center" wrapText="1"/>
    </xf>
    <xf numFmtId="49" fontId="171" fillId="2" borderId="10" xfId="145" applyNumberFormat="1" applyFont="1" applyFill="1" applyBorder="1" applyAlignment="1">
      <alignment horizontal="center" vertical="center" shrinkToFit="1"/>
    </xf>
    <xf numFmtId="0" fontId="171" fillId="2" borderId="14" xfId="145" applyFont="1" applyFill="1" applyBorder="1" applyAlignment="1">
      <alignment horizontal="center" vertical="center" shrinkToFit="1"/>
    </xf>
    <xf numFmtId="49" fontId="34" fillId="0" borderId="2" xfId="145" applyNumberFormat="1" applyFont="1" applyBorder="1" applyAlignment="1">
      <alignment horizontal="center" vertical="center" shrinkToFit="1"/>
    </xf>
    <xf numFmtId="49" fontId="34" fillId="0" borderId="3" xfId="145" applyNumberFormat="1" applyFont="1" applyBorder="1" applyAlignment="1">
      <alignment horizontal="center" vertical="center" shrinkToFit="1"/>
    </xf>
    <xf numFmtId="49" fontId="34" fillId="0" borderId="15" xfId="145" applyNumberFormat="1" applyFont="1" applyBorder="1" applyAlignment="1">
      <alignment horizontal="center" vertical="center" shrinkToFit="1"/>
    </xf>
    <xf numFmtId="49" fontId="34" fillId="0" borderId="16" xfId="145" applyNumberFormat="1" applyFont="1" applyBorder="1" applyAlignment="1">
      <alignment horizontal="center" vertical="center" shrinkToFit="1"/>
    </xf>
    <xf numFmtId="0" fontId="34" fillId="0" borderId="11" xfId="145" applyFont="1" applyBorder="1" applyAlignment="1">
      <alignment vertical="center" shrinkToFit="1"/>
    </xf>
    <xf numFmtId="0" fontId="34" fillId="0" borderId="12" xfId="145" applyFont="1" applyBorder="1" applyAlignment="1">
      <alignment vertical="center" shrinkToFit="1"/>
    </xf>
    <xf numFmtId="0" fontId="34" fillId="0" borderId="13" xfId="145" applyFont="1" applyBorder="1" applyAlignment="1">
      <alignment vertical="center" shrinkToFit="1"/>
    </xf>
    <xf numFmtId="49" fontId="34" fillId="0" borderId="1" xfId="145" applyNumberFormat="1" applyFont="1" applyBorder="1" applyAlignment="1">
      <alignment vertical="center" wrapText="1"/>
    </xf>
    <xf numFmtId="49" fontId="34" fillId="0" borderId="3" xfId="145" applyNumberFormat="1" applyFont="1" applyBorder="1" applyAlignment="1">
      <alignment vertical="center" wrapText="1"/>
    </xf>
    <xf numFmtId="49" fontId="34" fillId="0" borderId="17" xfId="145" applyNumberFormat="1" applyFont="1" applyBorder="1" applyAlignment="1">
      <alignment vertical="center" wrapText="1"/>
    </xf>
    <xf numFmtId="49" fontId="34" fillId="0" borderId="16" xfId="145" applyNumberFormat="1" applyFont="1" applyBorder="1" applyAlignment="1">
      <alignment vertical="center" wrapText="1"/>
    </xf>
    <xf numFmtId="0" fontId="34" fillId="0" borderId="55" xfId="145" applyFont="1" applyBorder="1" applyAlignment="1">
      <alignment vertical="center" shrinkToFit="1"/>
    </xf>
    <xf numFmtId="0" fontId="34" fillId="0" borderId="56" xfId="145" applyFont="1" applyBorder="1" applyAlignment="1">
      <alignment vertical="center" shrinkToFit="1"/>
    </xf>
    <xf numFmtId="0" fontId="34" fillId="0" borderId="126" xfId="145" applyFont="1" applyBorder="1" applyAlignment="1">
      <alignment vertical="center" shrinkToFit="1"/>
    </xf>
    <xf numFmtId="49" fontId="34" fillId="32" borderId="1" xfId="145" applyNumberFormat="1" applyFont="1" applyFill="1" applyBorder="1" applyAlignment="1">
      <alignment vertical="center" wrapText="1"/>
    </xf>
    <xf numFmtId="49" fontId="34" fillId="32" borderId="4" xfId="145" applyNumberFormat="1" applyFont="1" applyFill="1" applyBorder="1" applyAlignment="1">
      <alignment vertical="center" wrapText="1"/>
    </xf>
    <xf numFmtId="49" fontId="34" fillId="32" borderId="17" xfId="145" applyNumberFormat="1" applyFont="1" applyFill="1" applyBorder="1" applyAlignment="1">
      <alignment vertical="center" wrapText="1"/>
    </xf>
    <xf numFmtId="49" fontId="171" fillId="2" borderId="7" xfId="145" applyNumberFormat="1" applyFont="1" applyFill="1" applyBorder="1" applyAlignment="1">
      <alignment horizontal="center" vertical="center" shrinkToFit="1"/>
    </xf>
    <xf numFmtId="49" fontId="171" fillId="2" borderId="8" xfId="145" applyNumberFormat="1" applyFont="1" applyFill="1" applyBorder="1" applyAlignment="1">
      <alignment horizontal="center" vertical="center" shrinkToFit="1"/>
    </xf>
    <xf numFmtId="0" fontId="172" fillId="2" borderId="8" xfId="146" applyFont="1" applyFill="1" applyBorder="1" applyAlignment="1">
      <alignment vertical="center" shrinkToFit="1"/>
    </xf>
    <xf numFmtId="0" fontId="172" fillId="2" borderId="9" xfId="146" applyFont="1" applyFill="1" applyBorder="1" applyAlignment="1">
      <alignment vertical="center" shrinkToFit="1"/>
    </xf>
    <xf numFmtId="49" fontId="171" fillId="2" borderId="7" xfId="145" applyNumberFormat="1" applyFont="1" applyFill="1" applyBorder="1" applyAlignment="1">
      <alignment horizontal="center" vertical="center"/>
    </xf>
    <xf numFmtId="49" fontId="171" fillId="2" borderId="9" xfId="145" applyNumberFormat="1" applyFont="1" applyFill="1" applyBorder="1" applyAlignment="1">
      <alignment horizontal="center" vertical="center"/>
    </xf>
    <xf numFmtId="0" fontId="8" fillId="2" borderId="0" xfId="142" applyFont="1" applyFill="1" applyAlignment="1">
      <alignment horizontal="left" vertical="center"/>
    </xf>
    <xf numFmtId="49" fontId="8" fillId="0" borderId="0" xfId="145" applyNumberFormat="1" applyFont="1" applyAlignment="1">
      <alignment horizontal="center" vertical="center"/>
    </xf>
    <xf numFmtId="49" fontId="8" fillId="2" borderId="0" xfId="145" applyNumberFormat="1" applyFont="1" applyFill="1" applyAlignment="1">
      <alignment horizontal="right" vertical="center"/>
    </xf>
    <xf numFmtId="49" fontId="8" fillId="0" borderId="0" xfId="145" applyNumberFormat="1" applyFont="1" applyAlignment="1">
      <alignment horizontal="center" vertical="center" shrinkToFit="1"/>
    </xf>
    <xf numFmtId="0" fontId="9" fillId="0" borderId="6" xfId="18" applyFont="1" applyBorder="1" applyAlignment="1">
      <alignment horizontal="center" vertical="center"/>
    </xf>
    <xf numFmtId="0" fontId="9" fillId="0" borderId="6" xfId="18" applyFont="1" applyBorder="1" applyAlignment="1">
      <alignment vertical="center"/>
    </xf>
    <xf numFmtId="0" fontId="9" fillId="0" borderId="0" xfId="18" applyFont="1" applyAlignment="1">
      <alignment horizontal="left"/>
    </xf>
    <xf numFmtId="0" fontId="9" fillId="0" borderId="6" xfId="18" applyFont="1" applyBorder="1" applyAlignment="1">
      <alignment horizontal="distributed" vertical="center" wrapText="1" indent="1"/>
    </xf>
    <xf numFmtId="0" fontId="9" fillId="0" borderId="6" xfId="18" applyFont="1" applyBorder="1" applyAlignment="1">
      <alignment horizontal="distributed" vertical="distributed" indent="1"/>
    </xf>
    <xf numFmtId="0" fontId="9" fillId="0" borderId="1" xfId="18" applyFont="1" applyBorder="1" applyAlignment="1">
      <alignment horizontal="distributed" vertical="center"/>
    </xf>
    <xf numFmtId="0" fontId="0" fillId="0" borderId="2" xfId="0" applyBorder="1" applyAlignment="1">
      <alignment horizontal="distributed" vertical="center"/>
    </xf>
    <xf numFmtId="0" fontId="0" fillId="0" borderId="3" xfId="0" applyBorder="1" applyAlignment="1">
      <alignment horizontal="distributed" vertical="center"/>
    </xf>
    <xf numFmtId="0" fontId="0" fillId="0" borderId="17" xfId="0" applyBorder="1" applyAlignment="1">
      <alignment horizontal="distributed" vertical="center"/>
    </xf>
    <xf numFmtId="0" fontId="0" fillId="0" borderId="15" xfId="0" applyBorder="1" applyAlignment="1">
      <alignment horizontal="distributed" vertical="center"/>
    </xf>
    <xf numFmtId="0" fontId="0" fillId="0" borderId="16" xfId="0" applyBorder="1" applyAlignment="1">
      <alignment horizontal="distributed" vertical="center"/>
    </xf>
    <xf numFmtId="0" fontId="9" fillId="0" borderId="0" xfId="18" applyFont="1" applyAlignment="1">
      <alignment horizontal="left" vertical="center" shrinkToFit="1"/>
    </xf>
    <xf numFmtId="0" fontId="16" fillId="0" borderId="1" xfId="147" applyFont="1" applyBorder="1" applyAlignment="1">
      <alignment horizontal="center" vertical="center"/>
    </xf>
    <xf numFmtId="0" fontId="16" fillId="0" borderId="4" xfId="147" applyFont="1" applyBorder="1" applyAlignment="1">
      <alignment horizontal="center" vertical="center"/>
    </xf>
    <xf numFmtId="0" fontId="16" fillId="0" borderId="17" xfId="147" applyFont="1" applyBorder="1" applyAlignment="1">
      <alignment horizontal="center" vertical="center"/>
    </xf>
    <xf numFmtId="0" fontId="16" fillId="0" borderId="109" xfId="147" applyFont="1" applyBorder="1" applyProtection="1">
      <protection locked="0"/>
    </xf>
    <xf numFmtId="0" fontId="16" fillId="0" borderId="154" xfId="147" applyFont="1" applyBorder="1" applyProtection="1">
      <protection locked="0"/>
    </xf>
    <xf numFmtId="0" fontId="16" fillId="0" borderId="55" xfId="147" applyFont="1" applyBorder="1" applyAlignment="1" applyProtection="1">
      <alignment horizontal="center" vertical="center"/>
      <protection locked="0"/>
    </xf>
    <xf numFmtId="0" fontId="16" fillId="0" borderId="56" xfId="147" applyFont="1" applyBorder="1" applyAlignment="1" applyProtection="1">
      <alignment horizontal="center" vertical="center"/>
      <protection locked="0"/>
    </xf>
    <xf numFmtId="0" fontId="16" fillId="0" borderId="126" xfId="147" applyFont="1" applyBorder="1" applyAlignment="1" applyProtection="1">
      <alignment horizontal="center" vertical="center"/>
      <protection locked="0"/>
    </xf>
    <xf numFmtId="0" fontId="8" fillId="0" borderId="1" xfId="147" applyBorder="1" applyAlignment="1">
      <alignment horizontal="left" vertical="center"/>
    </xf>
    <xf numFmtId="0" fontId="8" fillId="0" borderId="3" xfId="147" applyBorder="1" applyAlignment="1">
      <alignment horizontal="left" vertical="center"/>
    </xf>
    <xf numFmtId="0" fontId="8" fillId="0" borderId="4" xfId="147" applyBorder="1" applyAlignment="1">
      <alignment horizontal="left" vertical="center"/>
    </xf>
    <xf numFmtId="0" fontId="8" fillId="0" borderId="5" xfId="147" applyBorder="1" applyAlignment="1">
      <alignment horizontal="left" vertical="center"/>
    </xf>
    <xf numFmtId="0" fontId="8" fillId="0" borderId="17" xfId="147" applyBorder="1" applyAlignment="1">
      <alignment horizontal="left" vertical="center"/>
    </xf>
    <xf numFmtId="0" fontId="8" fillId="0" borderId="16" xfId="147" applyBorder="1" applyAlignment="1">
      <alignment horizontal="left" vertical="center"/>
    </xf>
    <xf numFmtId="0" fontId="16" fillId="0" borderId="6" xfId="147" applyFont="1" applyBorder="1" applyAlignment="1" applyProtection="1">
      <alignment horizontal="left" vertical="center" wrapText="1"/>
      <protection locked="0"/>
    </xf>
    <xf numFmtId="0" fontId="16" fillId="2" borderId="6" xfId="147" applyFont="1" applyFill="1" applyBorder="1" applyAlignment="1">
      <alignment horizontal="center" vertical="center" wrapText="1"/>
    </xf>
    <xf numFmtId="0" fontId="16" fillId="0" borderId="6" xfId="147" applyFont="1" applyBorder="1" applyProtection="1">
      <protection locked="0"/>
    </xf>
    <xf numFmtId="0" fontId="16" fillId="0" borderId="11" xfId="147" applyFont="1" applyBorder="1" applyAlignment="1" applyProtection="1">
      <alignment horizontal="center" vertical="center"/>
      <protection locked="0"/>
    </xf>
    <xf numFmtId="0" fontId="16" fillId="0" borderId="12" xfId="147" applyFont="1" applyBorder="1" applyAlignment="1" applyProtection="1">
      <alignment horizontal="center" vertical="center"/>
      <protection locked="0"/>
    </xf>
    <xf numFmtId="0" fontId="16" fillId="0" borderId="13" xfId="147" applyFont="1" applyBorder="1" applyAlignment="1" applyProtection="1">
      <alignment horizontal="center" vertical="center"/>
      <protection locked="0"/>
    </xf>
    <xf numFmtId="0" fontId="16" fillId="0" borderId="6" xfId="147" applyFont="1" applyBorder="1" applyAlignment="1">
      <alignment horizontal="center" vertical="center"/>
    </xf>
    <xf numFmtId="0" fontId="16" fillId="0" borderId="2" xfId="147" applyFont="1" applyBorder="1" applyAlignment="1" applyProtection="1">
      <alignment horizontal="center"/>
      <protection locked="0"/>
    </xf>
    <xf numFmtId="0" fontId="16" fillId="0" borderId="15" xfId="147" applyFont="1" applyBorder="1" applyAlignment="1" applyProtection="1">
      <alignment horizontal="center"/>
      <protection locked="0"/>
    </xf>
    <xf numFmtId="0" fontId="16" fillId="2" borderId="0" xfId="147" applyFont="1" applyFill="1" applyAlignment="1">
      <alignment horizontal="left" vertical="center" wrapText="1"/>
    </xf>
    <xf numFmtId="0" fontId="16" fillId="2" borderId="0" xfId="147" applyFont="1" applyFill="1" applyAlignment="1">
      <alignment vertical="center" wrapText="1"/>
    </xf>
    <xf numFmtId="0" fontId="16" fillId="0" borderId="10" xfId="147" applyFont="1" applyBorder="1" applyAlignment="1">
      <alignment horizontal="center" vertical="center" textRotation="255" wrapText="1"/>
    </xf>
    <xf numFmtId="0" fontId="16" fillId="0" borderId="22" xfId="147" applyFont="1" applyBorder="1" applyAlignment="1">
      <alignment horizontal="center" vertical="center" textRotation="255" wrapText="1"/>
    </xf>
    <xf numFmtId="0" fontId="16" fillId="0" borderId="14" xfId="147" applyFont="1" applyBorder="1" applyAlignment="1">
      <alignment horizontal="center" vertical="center" textRotation="255" wrapText="1"/>
    </xf>
    <xf numFmtId="0" fontId="8" fillId="0" borderId="7" xfId="147" applyBorder="1" applyAlignment="1">
      <alignment horizontal="left" vertical="center"/>
    </xf>
    <xf numFmtId="0" fontId="8" fillId="0" borderId="9" xfId="147" applyBorder="1" applyAlignment="1">
      <alignment horizontal="left" vertical="center"/>
    </xf>
    <xf numFmtId="0" fontId="16" fillId="0" borderId="0" xfId="147" applyFont="1" applyAlignment="1">
      <alignment horizontal="left" vertical="center" wrapText="1"/>
    </xf>
    <xf numFmtId="0" fontId="16" fillId="0" borderId="7" xfId="147" applyFont="1" applyBorder="1" applyAlignment="1">
      <alignment horizontal="left" vertical="center"/>
    </xf>
    <xf numFmtId="0" fontId="16" fillId="0" borderId="9" xfId="147" applyFont="1" applyBorder="1" applyAlignment="1">
      <alignment horizontal="left" vertical="center"/>
    </xf>
    <xf numFmtId="0" fontId="16" fillId="0" borderId="7" xfId="147" applyFont="1" applyBorder="1" applyAlignment="1" applyProtection="1">
      <alignment horizontal="left" vertical="center"/>
      <protection locked="0"/>
    </xf>
    <xf numFmtId="0" fontId="16" fillId="0" borderId="8" xfId="147" applyFont="1" applyBorder="1" applyAlignment="1" applyProtection="1">
      <alignment horizontal="left" vertical="center"/>
      <protection locked="0"/>
    </xf>
    <xf numFmtId="0" fontId="16" fillId="0" borderId="9" xfId="147" applyFont="1" applyBorder="1" applyAlignment="1" applyProtection="1">
      <alignment horizontal="left" vertical="center"/>
      <protection locked="0"/>
    </xf>
    <xf numFmtId="0" fontId="16" fillId="0" borderId="7" xfId="147" applyFont="1" applyBorder="1" applyAlignment="1">
      <alignment horizontal="left" vertical="center" wrapText="1"/>
    </xf>
    <xf numFmtId="0" fontId="16" fillId="0" borderId="9" xfId="147" applyFont="1" applyBorder="1" applyAlignment="1">
      <alignment horizontal="left" vertical="center" wrapText="1"/>
    </xf>
    <xf numFmtId="0" fontId="16" fillId="0" borderId="1" xfId="147" applyFont="1" applyBorder="1" applyAlignment="1" applyProtection="1">
      <alignment horizontal="left" vertical="center"/>
      <protection locked="0"/>
    </xf>
    <xf numFmtId="0" fontId="16" fillId="0" borderId="2" xfId="147" applyFont="1" applyBorder="1" applyAlignment="1" applyProtection="1">
      <alignment horizontal="left" vertical="center"/>
      <protection locked="0"/>
    </xf>
    <xf numFmtId="0" fontId="16" fillId="0" borderId="3" xfId="147" applyFont="1" applyBorder="1" applyAlignment="1" applyProtection="1">
      <alignment horizontal="left" vertical="center"/>
      <protection locked="0"/>
    </xf>
    <xf numFmtId="0" fontId="16" fillId="0" borderId="1" xfId="147" applyFont="1" applyBorder="1" applyAlignment="1">
      <alignment horizontal="left" vertical="center"/>
    </xf>
    <xf numFmtId="0" fontId="16" fillId="0" borderId="2" xfId="147" applyFont="1" applyBorder="1" applyAlignment="1">
      <alignment horizontal="left" vertical="center"/>
    </xf>
    <xf numFmtId="0" fontId="16" fillId="0" borderId="4" xfId="147" applyFont="1" applyBorder="1" applyAlignment="1">
      <alignment horizontal="left" vertical="center"/>
    </xf>
    <xf numFmtId="0" fontId="16" fillId="0" borderId="0" xfId="147" applyFont="1" applyAlignment="1">
      <alignment horizontal="left" vertical="center"/>
    </xf>
    <xf numFmtId="0" fontId="16" fillId="0" borderId="17" xfId="147" applyFont="1" applyBorder="1" applyAlignment="1">
      <alignment horizontal="left" vertical="center"/>
    </xf>
    <xf numFmtId="0" fontId="16" fillId="0" borderId="15" xfId="147" applyFont="1" applyBorder="1" applyAlignment="1">
      <alignment horizontal="left" vertical="center"/>
    </xf>
    <xf numFmtId="49" fontId="27" fillId="0" borderId="8" xfId="145" applyNumberFormat="1" applyBorder="1" applyAlignment="1" applyProtection="1">
      <alignment horizontal="center" vertical="center" shrinkToFit="1"/>
      <protection locked="0"/>
    </xf>
    <xf numFmtId="49" fontId="27" fillId="0" borderId="8" xfId="145" applyNumberFormat="1" applyBorder="1" applyAlignment="1">
      <alignment horizontal="center" vertical="center" shrinkToFit="1"/>
    </xf>
    <xf numFmtId="49" fontId="27" fillId="0" borderId="9" xfId="145" applyNumberFormat="1" applyBorder="1" applyAlignment="1" applyProtection="1">
      <alignment horizontal="center" vertical="center" shrinkToFit="1"/>
      <protection locked="0"/>
    </xf>
    <xf numFmtId="0" fontId="16" fillId="0" borderId="1" xfId="147" applyFont="1" applyBorder="1" applyAlignment="1">
      <alignment horizontal="left" vertical="center" wrapText="1"/>
    </xf>
    <xf numFmtId="0" fontId="16" fillId="0" borderId="3" xfId="147" applyFont="1" applyBorder="1" applyAlignment="1">
      <alignment horizontal="left" vertical="center" wrapText="1"/>
    </xf>
    <xf numFmtId="0" fontId="16" fillId="0" borderId="4" xfId="147" applyFont="1" applyBorder="1" applyAlignment="1">
      <alignment horizontal="left" vertical="center" wrapText="1"/>
    </xf>
    <xf numFmtId="0" fontId="16" fillId="0" borderId="5" xfId="147" applyFont="1" applyBorder="1" applyAlignment="1">
      <alignment horizontal="left" vertical="center" wrapText="1"/>
    </xf>
    <xf numFmtId="0" fontId="16" fillId="0" borderId="17" xfId="147" applyFont="1" applyBorder="1" applyAlignment="1">
      <alignment horizontal="left" vertical="center" wrapText="1"/>
    </xf>
    <xf numFmtId="0" fontId="16" fillId="0" borderId="16" xfId="147" applyFont="1" applyBorder="1" applyAlignment="1">
      <alignment horizontal="left" vertical="center" wrapText="1"/>
    </xf>
    <xf numFmtId="0" fontId="16" fillId="0" borderId="7" xfId="147" applyFont="1" applyBorder="1" applyAlignment="1">
      <alignment horizontal="center" vertical="center"/>
    </xf>
    <xf numFmtId="0" fontId="16" fillId="0" borderId="9" xfId="147" applyFont="1" applyBorder="1" applyAlignment="1">
      <alignment horizontal="center" vertical="center"/>
    </xf>
    <xf numFmtId="0" fontId="16" fillId="0" borderId="8" xfId="147" applyFont="1" applyBorder="1" applyProtection="1">
      <protection locked="0"/>
    </xf>
    <xf numFmtId="0" fontId="16" fillId="0" borderId="9" xfId="147" applyFont="1" applyBorder="1" applyProtection="1">
      <protection locked="0"/>
    </xf>
    <xf numFmtId="0" fontId="16" fillId="0" borderId="8" xfId="147" applyFont="1" applyBorder="1" applyAlignment="1">
      <alignment horizontal="center" vertical="center"/>
    </xf>
    <xf numFmtId="0" fontId="16" fillId="0" borderId="7" xfId="147" applyFont="1" applyBorder="1" applyAlignment="1" applyProtection="1">
      <alignment horizontal="center" vertical="center"/>
      <protection locked="0"/>
    </xf>
    <xf numFmtId="0" fontId="16" fillId="0" borderId="8" xfId="147" applyFont="1" applyBorder="1" applyAlignment="1" applyProtection="1">
      <alignment horizontal="center" vertical="center"/>
      <protection locked="0"/>
    </xf>
    <xf numFmtId="0" fontId="16" fillId="0" borderId="9" xfId="147" applyFont="1" applyBorder="1" applyAlignment="1" applyProtection="1">
      <alignment horizontal="center" vertical="center"/>
      <protection locked="0"/>
    </xf>
    <xf numFmtId="0" fontId="16" fillId="4" borderId="6" xfId="147" applyFont="1" applyFill="1" applyBorder="1" applyAlignment="1">
      <alignment horizontal="center" vertical="center"/>
    </xf>
    <xf numFmtId="0" fontId="16" fillId="0" borderId="7" xfId="148" applyFont="1" applyBorder="1" applyAlignment="1">
      <alignment horizontal="left" vertical="center" shrinkToFit="1"/>
    </xf>
    <xf numFmtId="0" fontId="16" fillId="0" borderId="9" xfId="148" applyFont="1" applyBorder="1" applyAlignment="1">
      <alignment horizontal="left" vertical="center" shrinkToFit="1"/>
    </xf>
    <xf numFmtId="0" fontId="16" fillId="0" borderId="1" xfId="149" applyFont="1" applyBorder="1" applyAlignment="1">
      <alignment horizontal="left" vertical="center" wrapText="1"/>
    </xf>
    <xf numFmtId="0" fontId="16" fillId="0" borderId="2" xfId="149" applyFont="1" applyBorder="1" applyAlignment="1">
      <alignment horizontal="left" vertical="center" wrapText="1"/>
    </xf>
    <xf numFmtId="0" fontId="16" fillId="0" borderId="7" xfId="149" applyFont="1" applyBorder="1" applyAlignment="1">
      <alignment horizontal="center" vertical="center"/>
    </xf>
    <xf numFmtId="0" fontId="16" fillId="0" borderId="8" xfId="149" applyFont="1" applyBorder="1" applyAlignment="1">
      <alignment horizontal="center" vertical="center"/>
    </xf>
    <xf numFmtId="0" fontId="16" fillId="0" borderId="9" xfId="149" applyFont="1" applyBorder="1" applyAlignment="1">
      <alignment horizontal="center" vertical="center"/>
    </xf>
    <xf numFmtId="0" fontId="16" fillId="0" borderId="2" xfId="147" applyFont="1" applyBorder="1" applyAlignment="1">
      <alignment horizontal="center" vertical="center"/>
    </xf>
    <xf numFmtId="0" fontId="16" fillId="0" borderId="3" xfId="147" applyFont="1" applyBorder="1" applyAlignment="1">
      <alignment horizontal="center" vertical="center"/>
    </xf>
    <xf numFmtId="0" fontId="16" fillId="0" borderId="16" xfId="147" applyFont="1" applyBorder="1" applyAlignment="1">
      <alignment horizontal="center" vertical="center"/>
    </xf>
    <xf numFmtId="0" fontId="16" fillId="0" borderId="7" xfId="148" applyFont="1" applyBorder="1" applyAlignment="1">
      <alignment horizontal="center" vertical="center" shrinkToFit="1"/>
    </xf>
    <xf numFmtId="0" fontId="16" fillId="0" borderId="8" xfId="148" applyFont="1" applyBorder="1" applyAlignment="1">
      <alignment horizontal="center" vertical="center" shrinkToFit="1"/>
    </xf>
    <xf numFmtId="0" fontId="16" fillId="0" borderId="8" xfId="148" applyFont="1" applyBorder="1" applyAlignment="1">
      <alignment horizontal="center" vertical="center"/>
    </xf>
    <xf numFmtId="0" fontId="16" fillId="0" borderId="9" xfId="148" applyFont="1" applyBorder="1" applyAlignment="1">
      <alignment horizontal="center" vertical="center"/>
    </xf>
    <xf numFmtId="0" fontId="16" fillId="0" borderId="7" xfId="148" applyFont="1" applyBorder="1" applyAlignment="1" applyProtection="1">
      <alignment horizontal="center" vertical="center"/>
      <protection locked="0"/>
    </xf>
    <xf numFmtId="0" fontId="16" fillId="0" borderId="8" xfId="148" applyFont="1" applyBorder="1" applyAlignment="1" applyProtection="1">
      <alignment horizontal="center" vertical="center"/>
      <protection locked="0"/>
    </xf>
    <xf numFmtId="0" fontId="16" fillId="0" borderId="9" xfId="148" applyFont="1" applyBorder="1" applyAlignment="1" applyProtection="1">
      <alignment horizontal="center" vertical="center"/>
      <protection locked="0"/>
    </xf>
    <xf numFmtId="0" fontId="174" fillId="0" borderId="7" xfId="148" applyFont="1" applyBorder="1" applyAlignment="1">
      <alignment horizontal="left" vertical="center" shrinkToFit="1"/>
    </xf>
    <xf numFmtId="0" fontId="174" fillId="0" borderId="8" xfId="148" applyFont="1" applyBorder="1" applyAlignment="1">
      <alignment horizontal="left" vertical="center" shrinkToFit="1"/>
    </xf>
    <xf numFmtId="0" fontId="174" fillId="0" borderId="9" xfId="148" applyFont="1" applyBorder="1" applyAlignment="1">
      <alignment horizontal="left" vertical="center" shrinkToFit="1"/>
    </xf>
    <xf numFmtId="0" fontId="16" fillId="2" borderId="7" xfId="147" applyFont="1" applyFill="1" applyBorder="1" applyAlignment="1">
      <alignment horizontal="center" vertical="center"/>
    </xf>
    <xf numFmtId="0" fontId="16" fillId="2" borderId="8" xfId="147" applyFont="1" applyFill="1" applyBorder="1" applyAlignment="1">
      <alignment horizontal="center" vertical="center"/>
    </xf>
    <xf numFmtId="0" fontId="16" fillId="2" borderId="9" xfId="147" applyFont="1" applyFill="1" applyBorder="1" applyAlignment="1">
      <alignment horizontal="center" vertical="center"/>
    </xf>
    <xf numFmtId="0" fontId="175" fillId="0" borderId="7" xfId="148" applyFont="1" applyBorder="1" applyAlignment="1">
      <alignment horizontal="left" vertical="center" shrinkToFit="1"/>
    </xf>
    <xf numFmtId="0" fontId="175" fillId="0" borderId="8" xfId="148" applyFont="1" applyBorder="1" applyAlignment="1">
      <alignment horizontal="left" vertical="center" shrinkToFit="1"/>
    </xf>
    <xf numFmtId="0" fontId="175" fillId="0" borderId="9" xfId="148" applyFont="1" applyBorder="1" applyAlignment="1">
      <alignment horizontal="left" vertical="center" shrinkToFit="1"/>
    </xf>
    <xf numFmtId="0" fontId="16" fillId="0" borderId="110" xfId="147" applyFont="1" applyBorder="1" applyAlignment="1" applyProtection="1">
      <alignment horizontal="center" vertical="center"/>
      <protection locked="0"/>
    </xf>
    <xf numFmtId="0" fontId="16" fillId="0" borderId="111" xfId="147" applyFont="1" applyBorder="1" applyAlignment="1" applyProtection="1">
      <alignment horizontal="center" vertical="center"/>
      <protection locked="0"/>
    </xf>
    <xf numFmtId="0" fontId="16" fillId="0" borderId="112" xfId="147" applyFont="1" applyBorder="1" applyAlignment="1" applyProtection="1">
      <alignment horizontal="center" vertical="center"/>
      <protection locked="0"/>
    </xf>
    <xf numFmtId="0" fontId="16" fillId="0" borderId="143" xfId="147" applyFont="1" applyBorder="1" applyAlignment="1" applyProtection="1">
      <alignment horizontal="center" vertical="center"/>
      <protection locked="0"/>
    </xf>
    <xf numFmtId="0" fontId="16" fillId="0" borderId="144" xfId="147" applyFont="1" applyBorder="1" applyAlignment="1" applyProtection="1">
      <alignment horizontal="center" vertical="center"/>
      <protection locked="0"/>
    </xf>
    <xf numFmtId="0" fontId="16" fillId="0" borderId="145" xfId="147" applyFont="1" applyBorder="1" applyAlignment="1" applyProtection="1">
      <alignment horizontal="center" vertical="center"/>
      <protection locked="0"/>
    </xf>
    <xf numFmtId="0" fontId="16" fillId="0" borderId="0" xfId="147" applyFont="1" applyAlignment="1">
      <alignment horizontal="center" vertical="center"/>
    </xf>
    <xf numFmtId="0" fontId="16" fillId="0" borderId="15" xfId="147" applyFont="1" applyBorder="1" applyAlignment="1">
      <alignment horizontal="center" vertical="center"/>
    </xf>
    <xf numFmtId="0" fontId="16" fillId="0" borderId="15" xfId="147" applyFont="1" applyBorder="1" applyAlignment="1" applyProtection="1">
      <alignment horizontal="center" vertical="center"/>
      <protection locked="0"/>
    </xf>
    <xf numFmtId="0" fontId="16" fillId="0" borderId="3" xfId="147" applyFont="1" applyBorder="1" applyAlignment="1">
      <alignment vertical="center"/>
    </xf>
    <xf numFmtId="0" fontId="16" fillId="0" borderId="17" xfId="147" applyFont="1" applyBorder="1" applyAlignment="1">
      <alignment vertical="center"/>
    </xf>
    <xf numFmtId="0" fontId="16" fillId="0" borderId="16" xfId="147" applyFont="1" applyBorder="1" applyAlignment="1">
      <alignment vertical="center"/>
    </xf>
    <xf numFmtId="0" fontId="16" fillId="0" borderId="17" xfId="148" applyFont="1" applyBorder="1" applyAlignment="1">
      <alignment horizontal="center" vertical="center" shrinkToFit="1"/>
    </xf>
    <xf numFmtId="0" fontId="16" fillId="0" borderId="2" xfId="148" applyFont="1" applyBorder="1" applyAlignment="1">
      <alignment horizontal="center" vertical="center" shrinkToFit="1"/>
    </xf>
    <xf numFmtId="0" fontId="16" fillId="0" borderId="302" xfId="147" applyFont="1" applyBorder="1" applyAlignment="1">
      <alignment horizontal="center" vertical="center" textRotation="255" wrapText="1"/>
    </xf>
    <xf numFmtId="0" fontId="16" fillId="0" borderId="9" xfId="148" applyFont="1" applyBorder="1" applyAlignment="1">
      <alignment horizontal="center" vertical="center" shrinkToFit="1"/>
    </xf>
    <xf numFmtId="0" fontId="16" fillId="0" borderId="7" xfId="148" applyFont="1" applyBorder="1" applyAlignment="1">
      <alignment horizontal="left" vertical="center"/>
    </xf>
    <xf numFmtId="0" fontId="16" fillId="0" borderId="8" xfId="148" applyFont="1" applyBorder="1" applyAlignment="1">
      <alignment horizontal="left" vertical="center"/>
    </xf>
    <xf numFmtId="0" fontId="16" fillId="0" borderId="9" xfId="148" applyFont="1" applyBorder="1" applyAlignment="1">
      <alignment horizontal="left" vertical="center"/>
    </xf>
    <xf numFmtId="0" fontId="8" fillId="0" borderId="7" xfId="147" applyBorder="1" applyAlignment="1">
      <alignment horizontal="center" vertical="center"/>
    </xf>
    <xf numFmtId="0" fontId="8" fillId="0" borderId="8" xfId="147" applyBorder="1" applyAlignment="1">
      <alignment horizontal="center" vertical="center"/>
    </xf>
    <xf numFmtId="0" fontId="168" fillId="0" borderId="146" xfId="148" applyFont="1" applyBorder="1" applyAlignment="1">
      <alignment horizontal="center" vertical="center" wrapText="1" shrinkToFit="1"/>
    </xf>
    <xf numFmtId="0" fontId="168" fillId="0" borderId="291" xfId="148" applyFont="1" applyBorder="1" applyAlignment="1">
      <alignment horizontal="center" vertical="center" wrapText="1" shrinkToFit="1"/>
    </xf>
    <xf numFmtId="0" fontId="29" fillId="0" borderId="1" xfId="147" applyFont="1" applyBorder="1" applyAlignment="1">
      <alignment horizontal="left" vertical="center" wrapText="1" shrinkToFit="1"/>
    </xf>
    <xf numFmtId="0" fontId="29" fillId="0" borderId="2" xfId="147" applyFont="1" applyBorder="1" applyAlignment="1">
      <alignment horizontal="left" vertical="center" wrapText="1" shrinkToFit="1"/>
    </xf>
    <xf numFmtId="0" fontId="29" fillId="0" borderId="4" xfId="147" applyFont="1" applyBorder="1" applyAlignment="1">
      <alignment horizontal="left" vertical="center" wrapText="1" shrinkToFit="1"/>
    </xf>
    <xf numFmtId="0" fontId="29" fillId="0" borderId="0" xfId="147" applyFont="1" applyAlignment="1">
      <alignment horizontal="left" vertical="center" wrapText="1" shrinkToFit="1"/>
    </xf>
    <xf numFmtId="0" fontId="29" fillId="0" borderId="17" xfId="147" applyFont="1" applyBorder="1" applyAlignment="1">
      <alignment horizontal="left" vertical="center" wrapText="1" shrinkToFit="1"/>
    </xf>
    <xf numFmtId="0" fontId="29" fillId="0" borderId="15" xfId="147" applyFont="1" applyBorder="1" applyAlignment="1">
      <alignment horizontal="left" vertical="center" wrapText="1" shrinkToFit="1"/>
    </xf>
    <xf numFmtId="0" fontId="178" fillId="0" borderId="0" xfId="4" applyFont="1" applyAlignment="1">
      <alignment horizontal="left" vertical="center" wrapText="1"/>
    </xf>
    <xf numFmtId="0" fontId="178" fillId="0" borderId="0" xfId="4" applyFont="1" applyAlignment="1">
      <alignment horizontal="left" vertical="top" wrapText="1"/>
    </xf>
    <xf numFmtId="0" fontId="28" fillId="2" borderId="0" xfId="4" applyFont="1" applyFill="1" applyAlignment="1">
      <alignment horizontal="left" vertical="top" wrapText="1"/>
    </xf>
    <xf numFmtId="0" fontId="231" fillId="0" borderId="0" xfId="4" applyFont="1" applyAlignment="1">
      <alignment horizontal="left" vertical="top" wrapText="1"/>
    </xf>
    <xf numFmtId="0" fontId="176" fillId="0" borderId="7" xfId="11" applyFont="1" applyBorder="1" applyAlignment="1">
      <alignment horizontal="left" vertical="center" shrinkToFit="1"/>
    </xf>
    <xf numFmtId="0" fontId="176" fillId="0" borderId="8" xfId="11" applyFont="1" applyBorder="1" applyAlignment="1">
      <alignment horizontal="left" vertical="center" shrinkToFit="1"/>
    </xf>
    <xf numFmtId="0" fontId="176" fillId="0" borderId="9" xfId="11" applyFont="1" applyBorder="1" applyAlignment="1">
      <alignment horizontal="left" vertical="center" shrinkToFit="1"/>
    </xf>
    <xf numFmtId="0" fontId="176" fillId="0" borderId="7" xfId="11" applyFont="1" applyBorder="1" applyAlignment="1">
      <alignment horizontal="center" vertical="center" shrinkToFit="1"/>
    </xf>
    <xf numFmtId="0" fontId="176" fillId="0" borderId="8" xfId="11" applyFont="1" applyBorder="1" applyAlignment="1">
      <alignment horizontal="center" vertical="center" shrinkToFit="1"/>
    </xf>
    <xf numFmtId="0" fontId="176" fillId="0" borderId="9" xfId="11" applyFont="1" applyBorder="1" applyAlignment="1">
      <alignment horizontal="center" vertical="center" shrinkToFit="1"/>
    </xf>
    <xf numFmtId="0" fontId="176" fillId="0" borderId="6" xfId="11" applyFont="1" applyBorder="1" applyAlignment="1">
      <alignment horizontal="left" vertical="center" shrinkToFit="1"/>
    </xf>
    <xf numFmtId="0" fontId="176" fillId="0" borderId="6" xfId="4" applyFont="1" applyBorder="1" applyAlignment="1">
      <alignment horizontal="left" vertical="center" shrinkToFit="1"/>
    </xf>
    <xf numFmtId="0" fontId="176" fillId="0" borderId="24" xfId="4" applyFont="1" applyBorder="1" applyAlignment="1">
      <alignment horizontal="left" vertical="center" shrinkToFit="1"/>
    </xf>
    <xf numFmtId="0" fontId="176" fillId="0" borderId="17" xfId="11" applyFont="1" applyBorder="1" applyAlignment="1">
      <alignment horizontal="center" vertical="center" shrinkToFit="1"/>
    </xf>
    <xf numFmtId="0" fontId="176" fillId="0" borderId="15" xfId="11" applyFont="1" applyBorder="1" applyAlignment="1">
      <alignment horizontal="center" vertical="center" shrinkToFit="1"/>
    </xf>
    <xf numFmtId="0" fontId="176" fillId="0" borderId="16" xfId="11" applyFont="1" applyBorder="1" applyAlignment="1">
      <alignment horizontal="center" vertical="center" shrinkToFit="1"/>
    </xf>
    <xf numFmtId="0" fontId="176" fillId="0" borderId="24" xfId="11" applyFont="1" applyBorder="1" applyAlignment="1">
      <alignment horizontal="left" vertical="center" shrinkToFit="1"/>
    </xf>
    <xf numFmtId="0" fontId="176" fillId="0" borderId="7" xfId="11" applyFont="1" applyBorder="1" applyAlignment="1">
      <alignment horizontal="center" vertical="center" wrapText="1" shrinkToFit="1"/>
    </xf>
    <xf numFmtId="0" fontId="176" fillId="0" borderId="8" xfId="11" applyFont="1" applyBorder="1" applyAlignment="1">
      <alignment horizontal="center" vertical="center" wrapText="1" shrinkToFit="1"/>
    </xf>
    <xf numFmtId="0" fontId="176" fillId="0" borderId="9" xfId="11" applyFont="1" applyBorder="1" applyAlignment="1">
      <alignment horizontal="center" vertical="center" wrapText="1" shrinkToFit="1"/>
    </xf>
    <xf numFmtId="0" fontId="15" fillId="2" borderId="8" xfId="11" applyFont="1" applyFill="1" applyBorder="1" applyAlignment="1">
      <alignment horizontal="left" vertical="center" shrinkToFit="1"/>
    </xf>
    <xf numFmtId="0" fontId="15" fillId="2" borderId="9" xfId="11" applyFont="1" applyFill="1" applyBorder="1" applyAlignment="1">
      <alignment horizontal="left" vertical="center" shrinkToFit="1"/>
    </xf>
    <xf numFmtId="0" fontId="15" fillId="2" borderId="17" xfId="11" applyFont="1" applyFill="1" applyBorder="1" applyAlignment="1">
      <alignment horizontal="center" vertical="center" wrapText="1" shrinkToFit="1"/>
    </xf>
    <xf numFmtId="0" fontId="15" fillId="2" borderId="15" xfId="11" applyFont="1" applyFill="1" applyBorder="1" applyAlignment="1">
      <alignment horizontal="center" vertical="center" shrinkToFit="1"/>
    </xf>
    <xf numFmtId="0" fontId="15" fillId="2" borderId="16" xfId="11" applyFont="1" applyFill="1" applyBorder="1" applyAlignment="1">
      <alignment horizontal="center" vertical="center" shrinkToFit="1"/>
    </xf>
    <xf numFmtId="0" fontId="176" fillId="0" borderId="7" xfId="11" applyFont="1" applyBorder="1" applyAlignment="1">
      <alignment vertical="center" shrinkToFit="1"/>
    </xf>
    <xf numFmtId="0" fontId="176" fillId="0" borderId="8" xfId="11" applyFont="1" applyBorder="1" applyAlignment="1">
      <alignment vertical="center" shrinkToFit="1"/>
    </xf>
    <xf numFmtId="0" fontId="176" fillId="0" borderId="9" xfId="11" applyFont="1" applyBorder="1" applyAlignment="1">
      <alignment vertical="center" shrinkToFit="1"/>
    </xf>
    <xf numFmtId="0" fontId="176" fillId="0" borderId="40" xfId="11" applyFont="1" applyBorder="1" applyAlignment="1">
      <alignment vertical="center" shrinkToFit="1"/>
    </xf>
    <xf numFmtId="0" fontId="176" fillId="0" borderId="7" xfId="11" applyFont="1" applyBorder="1" applyAlignment="1">
      <alignment horizontal="left" vertical="center" wrapText="1" shrinkToFit="1"/>
    </xf>
    <xf numFmtId="0" fontId="176" fillId="0" borderId="14" xfId="11" applyFont="1" applyBorder="1" applyAlignment="1">
      <alignment horizontal="left" vertical="center" shrinkToFit="1"/>
    </xf>
    <xf numFmtId="0" fontId="176" fillId="0" borderId="20" xfId="11" applyFont="1" applyBorder="1" applyAlignment="1">
      <alignment horizontal="left" vertical="center" shrinkToFit="1"/>
    </xf>
    <xf numFmtId="0" fontId="176" fillId="0" borderId="8" xfId="11" applyFont="1" applyBorder="1" applyAlignment="1">
      <alignment horizontal="left" vertical="center" wrapText="1" shrinkToFit="1"/>
    </xf>
    <xf numFmtId="0" fontId="176" fillId="0" borderId="40" xfId="11" applyFont="1" applyBorder="1" applyAlignment="1">
      <alignment horizontal="center" vertical="center" shrinkToFit="1"/>
    </xf>
    <xf numFmtId="0" fontId="176" fillId="0" borderId="8" xfId="11" applyFont="1" applyBorder="1" applyAlignment="1">
      <alignment horizontal="left" vertical="center" wrapText="1"/>
    </xf>
    <xf numFmtId="0" fontId="176" fillId="0" borderId="9" xfId="11" applyFont="1" applyBorder="1" applyAlignment="1">
      <alignment horizontal="left" vertical="center" wrapText="1"/>
    </xf>
    <xf numFmtId="0" fontId="176" fillId="0" borderId="76" xfId="11" applyFont="1" applyBorder="1" applyAlignment="1">
      <alignment horizontal="left" vertical="center" wrapText="1"/>
    </xf>
    <xf numFmtId="0" fontId="176" fillId="0" borderId="71" xfId="4" applyFont="1" applyBorder="1" applyAlignment="1">
      <alignment horizontal="left" vertical="center"/>
    </xf>
    <xf numFmtId="0" fontId="176" fillId="0" borderId="72" xfId="4" applyFont="1" applyBorder="1" applyAlignment="1">
      <alignment horizontal="left" vertical="center"/>
    </xf>
    <xf numFmtId="0" fontId="176" fillId="0" borderId="76" xfId="11" applyFont="1" applyBorder="1" applyAlignment="1">
      <alignment horizontal="center" vertical="center" shrinkToFit="1"/>
    </xf>
    <xf numFmtId="0" fontId="176" fillId="0" borderId="71" xfId="11" applyFont="1" applyBorder="1" applyAlignment="1">
      <alignment horizontal="center" vertical="center" shrinkToFit="1"/>
    </xf>
    <xf numFmtId="0" fontId="176" fillId="0" borderId="77" xfId="11" applyFont="1" applyBorder="1" applyAlignment="1">
      <alignment horizontal="center" vertical="center" shrinkToFit="1"/>
    </xf>
    <xf numFmtId="0" fontId="176" fillId="0" borderId="1" xfId="11" applyFont="1" applyBorder="1" applyAlignment="1">
      <alignment horizontal="left" vertical="center" shrinkToFit="1"/>
    </xf>
    <xf numFmtId="0" fontId="176" fillId="0" borderId="2" xfId="11" applyFont="1" applyBorder="1" applyAlignment="1">
      <alignment horizontal="left" vertical="center" shrinkToFit="1"/>
    </xf>
    <xf numFmtId="0" fontId="176" fillId="0" borderId="3" xfId="11" applyFont="1" applyBorder="1" applyAlignment="1">
      <alignment horizontal="left" vertical="center" shrinkToFit="1"/>
    </xf>
    <xf numFmtId="0" fontId="176" fillId="0" borderId="326" xfId="11" applyFont="1" applyBorder="1" applyAlignment="1">
      <alignment horizontal="left" vertical="center" shrinkToFit="1"/>
    </xf>
    <xf numFmtId="0" fontId="176" fillId="0" borderId="0" xfId="11" applyFont="1" applyAlignment="1">
      <alignment horizontal="left" vertical="center" shrinkToFit="1"/>
    </xf>
    <xf numFmtId="0" fontId="176" fillId="0" borderId="5" xfId="11" applyFont="1" applyBorder="1" applyAlignment="1">
      <alignment horizontal="left" vertical="center" shrinkToFit="1"/>
    </xf>
    <xf numFmtId="0" fontId="176" fillId="0" borderId="17" xfId="11" applyFont="1" applyBorder="1" applyAlignment="1">
      <alignment horizontal="left" vertical="center" shrinkToFit="1"/>
    </xf>
    <xf numFmtId="0" fontId="176" fillId="0" borderId="15" xfId="11" applyFont="1" applyBorder="1" applyAlignment="1">
      <alignment horizontal="left" vertical="center" shrinkToFit="1"/>
    </xf>
    <xf numFmtId="0" fontId="176" fillId="0" borderId="16" xfId="11" applyFont="1" applyBorder="1" applyAlignment="1">
      <alignment horizontal="left" vertical="center" shrinkToFit="1"/>
    </xf>
    <xf numFmtId="0" fontId="176" fillId="0" borderId="1" xfId="11" applyFont="1" applyBorder="1" applyAlignment="1">
      <alignment horizontal="center" vertical="center" shrinkToFit="1"/>
    </xf>
    <xf numFmtId="0" fontId="176" fillId="0" borderId="2" xfId="11" applyFont="1" applyBorder="1" applyAlignment="1">
      <alignment horizontal="center" vertical="center" shrinkToFit="1"/>
    </xf>
    <xf numFmtId="0" fontId="176" fillId="0" borderId="3" xfId="11" applyFont="1" applyBorder="1" applyAlignment="1">
      <alignment horizontal="center" vertical="center" shrinkToFit="1"/>
    </xf>
    <xf numFmtId="0" fontId="176" fillId="0" borderId="326" xfId="11" applyFont="1" applyBorder="1" applyAlignment="1">
      <alignment horizontal="center" vertical="center" shrinkToFit="1"/>
    </xf>
    <xf numFmtId="0" fontId="176" fillId="0" borderId="0" xfId="11" applyFont="1" applyAlignment="1">
      <alignment horizontal="center" vertical="center" shrinkToFit="1"/>
    </xf>
    <xf numFmtId="0" fontId="176" fillId="0" borderId="5" xfId="11" applyFont="1" applyBorder="1" applyAlignment="1">
      <alignment horizontal="center" vertical="center" shrinkToFit="1"/>
    </xf>
    <xf numFmtId="0" fontId="176" fillId="0" borderId="1" xfId="11" applyFont="1" applyBorder="1" applyAlignment="1">
      <alignment horizontal="left" vertical="center" wrapText="1" shrinkToFit="1"/>
    </xf>
    <xf numFmtId="0" fontId="176" fillId="0" borderId="2" xfId="11" applyFont="1" applyBorder="1" applyAlignment="1">
      <alignment horizontal="left" vertical="center" wrapText="1" shrinkToFit="1"/>
    </xf>
    <xf numFmtId="0" fontId="176" fillId="0" borderId="3" xfId="11" applyFont="1" applyBorder="1" applyAlignment="1">
      <alignment horizontal="left" vertical="center" wrapText="1" shrinkToFit="1"/>
    </xf>
    <xf numFmtId="0" fontId="176" fillId="0" borderId="326" xfId="11" applyFont="1" applyBorder="1" applyAlignment="1">
      <alignment horizontal="left" vertical="center" wrapText="1" shrinkToFit="1"/>
    </xf>
    <xf numFmtId="0" fontId="176" fillId="0" borderId="0" xfId="11" applyFont="1" applyAlignment="1">
      <alignment horizontal="left" vertical="center" wrapText="1" shrinkToFit="1"/>
    </xf>
    <xf numFmtId="0" fontId="176" fillId="0" borderId="5" xfId="11" applyFont="1" applyBorder="1" applyAlignment="1">
      <alignment horizontal="left" vertical="center" wrapText="1" shrinkToFit="1"/>
    </xf>
    <xf numFmtId="0" fontId="176" fillId="0" borderId="17" xfId="11" applyFont="1" applyBorder="1" applyAlignment="1">
      <alignment horizontal="left" vertical="center" wrapText="1" shrinkToFit="1"/>
    </xf>
    <xf numFmtId="0" fontId="176" fillId="0" borderId="15" xfId="11" applyFont="1" applyBorder="1" applyAlignment="1">
      <alignment horizontal="left" vertical="center" wrapText="1" shrinkToFit="1"/>
    </xf>
    <xf numFmtId="0" fontId="176" fillId="0" borderId="16" xfId="11" applyFont="1" applyBorder="1" applyAlignment="1">
      <alignment horizontal="left" vertical="center" wrapText="1" shrinkToFit="1"/>
    </xf>
    <xf numFmtId="0" fontId="176" fillId="0" borderId="281" xfId="11" applyFont="1" applyBorder="1" applyAlignment="1">
      <alignment horizontal="center" vertical="center" shrinkToFit="1"/>
    </xf>
    <xf numFmtId="0" fontId="176" fillId="0" borderId="282" xfId="11" applyFont="1" applyBorder="1" applyAlignment="1">
      <alignment horizontal="center" vertical="center" shrinkToFit="1"/>
    </xf>
    <xf numFmtId="0" fontId="176" fillId="0" borderId="283" xfId="11" applyFont="1" applyBorder="1" applyAlignment="1">
      <alignment horizontal="center" vertical="center" shrinkToFit="1"/>
    </xf>
    <xf numFmtId="0" fontId="176" fillId="0" borderId="78" xfId="11" applyFont="1" applyBorder="1" applyAlignment="1">
      <alignment horizontal="center" vertical="center" shrinkToFit="1"/>
    </xf>
    <xf numFmtId="0" fontId="176" fillId="0" borderId="79" xfId="11" applyFont="1" applyBorder="1" applyAlignment="1">
      <alignment horizontal="center" vertical="center" shrinkToFit="1"/>
    </xf>
    <xf numFmtId="0" fontId="176" fillId="0" borderId="80" xfId="11" applyFont="1" applyBorder="1" applyAlignment="1">
      <alignment horizontal="center" vertical="center" shrinkToFit="1"/>
    </xf>
    <xf numFmtId="0" fontId="176" fillId="0" borderId="286" xfId="11" applyFont="1" applyBorder="1" applyAlignment="1">
      <alignment horizontal="center" vertical="center" shrinkToFit="1"/>
    </xf>
    <xf numFmtId="0" fontId="176" fillId="0" borderId="287" xfId="11" applyFont="1" applyBorder="1" applyAlignment="1">
      <alignment horizontal="center" vertical="center" shrinkToFit="1"/>
    </xf>
    <xf numFmtId="0" fontId="176" fillId="0" borderId="288" xfId="11" applyFont="1" applyBorder="1" applyAlignment="1">
      <alignment horizontal="center" vertical="center" shrinkToFit="1"/>
    </xf>
    <xf numFmtId="0" fontId="176" fillId="0" borderId="70" xfId="9" applyFont="1" applyBorder="1" applyAlignment="1">
      <alignment horizontal="left" vertical="center" shrinkToFit="1"/>
    </xf>
    <xf numFmtId="0" fontId="176" fillId="0" borderId="71" xfId="9" applyFont="1" applyBorder="1" applyAlignment="1">
      <alignment horizontal="left" vertical="center" shrinkToFit="1"/>
    </xf>
    <xf numFmtId="0" fontId="176" fillId="0" borderId="72" xfId="9" applyFont="1" applyBorder="1" applyAlignment="1">
      <alignment horizontal="left" vertical="center" shrinkToFit="1"/>
    </xf>
    <xf numFmtId="0" fontId="176" fillId="0" borderId="73" xfId="11" applyFont="1" applyBorder="1" applyAlignment="1">
      <alignment horizontal="center" vertical="center" shrinkToFit="1"/>
    </xf>
    <xf numFmtId="0" fontId="176" fillId="0" borderId="74" xfId="11" applyFont="1" applyBorder="1" applyAlignment="1">
      <alignment horizontal="center" vertical="center" shrinkToFit="1"/>
    </xf>
    <xf numFmtId="0" fontId="176" fillId="0" borderId="75" xfId="11" applyFont="1" applyBorder="1" applyAlignment="1">
      <alignment horizontal="center" vertical="center" shrinkToFit="1"/>
    </xf>
    <xf numFmtId="0" fontId="176" fillId="0" borderId="73" xfId="4" applyFont="1" applyBorder="1" applyAlignment="1">
      <alignment horizontal="center" vertical="center" shrinkToFit="1"/>
    </xf>
    <xf numFmtId="0" fontId="176" fillId="0" borderId="74" xfId="4" applyFont="1" applyBorder="1" applyAlignment="1">
      <alignment horizontal="center" vertical="center" shrinkToFit="1"/>
    </xf>
    <xf numFmtId="0" fontId="176" fillId="0" borderId="75" xfId="4" applyFont="1" applyBorder="1" applyAlignment="1">
      <alignment horizontal="center" vertical="center" shrinkToFit="1"/>
    </xf>
    <xf numFmtId="0" fontId="176" fillId="0" borderId="76" xfId="11" applyFont="1" applyBorder="1" applyAlignment="1">
      <alignment horizontal="left" vertical="center" shrinkToFit="1"/>
    </xf>
    <xf numFmtId="0" fontId="176" fillId="0" borderId="71" xfId="11" applyFont="1" applyBorder="1" applyAlignment="1">
      <alignment horizontal="left" vertical="center" shrinkToFit="1"/>
    </xf>
    <xf numFmtId="0" fontId="176" fillId="0" borderId="72" xfId="11" applyFont="1" applyBorder="1" applyAlignment="1">
      <alignment horizontal="left" vertical="center" shrinkToFit="1"/>
    </xf>
    <xf numFmtId="0" fontId="229" fillId="0" borderId="0" xfId="11" applyFont="1" applyAlignment="1">
      <alignment horizontal="center" vertical="center"/>
    </xf>
    <xf numFmtId="0" fontId="176" fillId="0" borderId="58" xfId="11" applyFont="1" applyBorder="1" applyAlignment="1">
      <alignment horizontal="center" vertical="center" shrinkToFit="1"/>
    </xf>
    <xf numFmtId="0" fontId="176" fillId="0" borderId="30" xfId="11" applyFont="1" applyBorder="1" applyAlignment="1">
      <alignment horizontal="center" vertical="center" shrinkToFit="1"/>
    </xf>
    <xf numFmtId="0" fontId="176" fillId="0" borderId="31" xfId="11" applyFont="1" applyBorder="1" applyAlignment="1">
      <alignment horizontal="center" vertical="center" shrinkToFit="1"/>
    </xf>
    <xf numFmtId="0" fontId="176" fillId="0" borderId="61" xfId="11" applyFont="1" applyBorder="1" applyAlignment="1">
      <alignment horizontal="center" vertical="center" shrinkToFit="1"/>
    </xf>
    <xf numFmtId="0" fontId="176" fillId="0" borderId="62" xfId="11" applyFont="1" applyBorder="1" applyAlignment="1">
      <alignment horizontal="center" vertical="center" shrinkToFit="1"/>
    </xf>
    <xf numFmtId="0" fontId="176" fillId="0" borderId="63" xfId="11" applyFont="1" applyBorder="1" applyAlignment="1">
      <alignment horizontal="center" vertical="center" shrinkToFit="1"/>
    </xf>
    <xf numFmtId="0" fontId="176" fillId="0" borderId="29" xfId="11" applyFont="1" applyBorder="1" applyAlignment="1">
      <alignment horizontal="center" vertical="center" shrinkToFit="1"/>
    </xf>
    <xf numFmtId="0" fontId="176" fillId="0" borderId="64" xfId="11" applyFont="1" applyBorder="1" applyAlignment="1">
      <alignment horizontal="center" vertical="center" shrinkToFit="1"/>
    </xf>
    <xf numFmtId="0" fontId="176" fillId="0" borderId="29" xfId="11" applyFont="1" applyBorder="1" applyAlignment="1">
      <alignment horizontal="center" vertical="center" wrapText="1" shrinkToFit="1"/>
    </xf>
    <xf numFmtId="0" fontId="176" fillId="0" borderId="30" xfId="4" applyFont="1" applyBorder="1" applyAlignment="1">
      <alignment horizontal="center" vertical="center" shrinkToFit="1"/>
    </xf>
    <xf numFmtId="0" fontId="176" fillId="0" borderId="31" xfId="4" applyFont="1" applyBorder="1" applyAlignment="1">
      <alignment horizontal="center" vertical="center" shrinkToFit="1"/>
    </xf>
    <xf numFmtId="0" fontId="176" fillId="0" borderId="64" xfId="4" applyFont="1" applyBorder="1" applyAlignment="1">
      <alignment horizontal="center" vertical="center" shrinkToFit="1"/>
    </xf>
    <xf numFmtId="0" fontId="176" fillId="0" borderId="62" xfId="4" applyFont="1" applyBorder="1" applyAlignment="1">
      <alignment horizontal="center" vertical="center" shrinkToFit="1"/>
    </xf>
    <xf numFmtId="0" fontId="176" fillId="0" borderId="63" xfId="4" applyFont="1" applyBorder="1" applyAlignment="1">
      <alignment horizontal="center" vertical="center" shrinkToFit="1"/>
    </xf>
    <xf numFmtId="0" fontId="176" fillId="0" borderId="59" xfId="11" applyFont="1" applyBorder="1" applyAlignment="1">
      <alignment horizontal="center" vertical="center" shrinkToFit="1"/>
    </xf>
    <xf numFmtId="0" fontId="176" fillId="0" borderId="60" xfId="11" applyFont="1" applyBorder="1" applyAlignment="1">
      <alignment horizontal="center" vertical="center" shrinkToFit="1"/>
    </xf>
    <xf numFmtId="0" fontId="176" fillId="0" borderId="65" xfId="11" applyFont="1" applyBorder="1" applyAlignment="1">
      <alignment horizontal="center" vertical="center" shrinkToFit="1"/>
    </xf>
    <xf numFmtId="0" fontId="176" fillId="0" borderId="66" xfId="11" applyFont="1" applyBorder="1" applyAlignment="1">
      <alignment horizontal="center" vertical="center" shrinkToFit="1"/>
    </xf>
    <xf numFmtId="0" fontId="176" fillId="0" borderId="67" xfId="11" applyFont="1" applyBorder="1" applyAlignment="1">
      <alignment horizontal="center" vertical="center" shrinkToFit="1"/>
    </xf>
    <xf numFmtId="0" fontId="176" fillId="0" borderId="68" xfId="11" applyFont="1" applyBorder="1" applyAlignment="1">
      <alignment horizontal="center" vertical="center" shrinkToFit="1"/>
    </xf>
    <xf numFmtId="0" fontId="176" fillId="0" borderId="69" xfId="11" applyFont="1" applyBorder="1" applyAlignment="1">
      <alignment horizontal="center" vertical="center" shrinkToFit="1"/>
    </xf>
    <xf numFmtId="0" fontId="29" fillId="0" borderId="6" xfId="9" applyFont="1" applyBorder="1">
      <alignment vertical="center"/>
    </xf>
    <xf numFmtId="0" fontId="29" fillId="0" borderId="7" xfId="145" applyFont="1" applyBorder="1" applyAlignment="1">
      <alignment horizontal="center" vertical="center" wrapText="1"/>
    </xf>
    <xf numFmtId="0" fontId="29" fillId="0" borderId="8" xfId="145" applyFont="1" applyBorder="1" applyAlignment="1">
      <alignment horizontal="center" vertical="center" wrapText="1"/>
    </xf>
    <xf numFmtId="0" fontId="29" fillId="0" borderId="9" xfId="145" applyFont="1" applyBorder="1" applyAlignment="1">
      <alignment horizontal="center" vertical="center" wrapText="1"/>
    </xf>
    <xf numFmtId="0" fontId="29" fillId="0" borderId="6" xfId="9" applyFont="1" applyBorder="1" applyAlignment="1">
      <alignment horizontal="center" vertical="center"/>
    </xf>
    <xf numFmtId="0" fontId="29" fillId="0" borderId="7" xfId="145" applyFont="1" applyBorder="1" applyAlignment="1">
      <alignment horizontal="center" vertical="center"/>
    </xf>
    <xf numFmtId="0" fontId="29" fillId="0" borderId="8" xfId="145" applyFont="1" applyBorder="1" applyAlignment="1">
      <alignment horizontal="center" vertical="center"/>
    </xf>
    <xf numFmtId="0" fontId="29" fillId="0" borderId="9" xfId="145" applyFont="1" applyBorder="1" applyAlignment="1">
      <alignment horizontal="center" vertical="center"/>
    </xf>
    <xf numFmtId="0" fontId="29" fillId="0" borderId="6" xfId="145" applyFont="1" applyBorder="1" applyAlignment="1">
      <alignment horizontal="center" vertical="center" wrapText="1"/>
    </xf>
    <xf numFmtId="0" fontId="29" fillId="0" borderId="6" xfId="145" applyFont="1" applyBorder="1" applyAlignment="1">
      <alignment horizontal="center" vertical="center"/>
    </xf>
    <xf numFmtId="0" fontId="29" fillId="0" borderId="6" xfId="9" applyFont="1" applyBorder="1" applyAlignment="1">
      <alignment horizontal="center" vertical="center" wrapText="1"/>
    </xf>
    <xf numFmtId="0" fontId="29" fillId="0" borderId="6" xfId="9" applyFont="1" applyBorder="1" applyAlignment="1">
      <alignment horizontal="right" vertical="center"/>
    </xf>
    <xf numFmtId="0" fontId="29" fillId="34" borderId="6" xfId="9" applyFont="1" applyFill="1" applyBorder="1" applyAlignment="1">
      <alignment horizontal="right" vertical="center"/>
    </xf>
    <xf numFmtId="176" fontId="29" fillId="0" borderId="10" xfId="9" applyNumberFormat="1" applyFont="1" applyBorder="1">
      <alignment vertical="center"/>
    </xf>
    <xf numFmtId="176" fontId="29" fillId="0" borderId="14" xfId="9" applyNumberFormat="1" applyFont="1" applyBorder="1">
      <alignment vertical="center"/>
    </xf>
    <xf numFmtId="0" fontId="29" fillId="0" borderId="6" xfId="9" applyFont="1" applyBorder="1" applyAlignment="1">
      <alignment horizontal="left" vertical="center"/>
    </xf>
    <xf numFmtId="185" fontId="29" fillId="0" borderId="6" xfId="9" applyNumberFormat="1" applyFont="1" applyBorder="1" applyAlignment="1">
      <alignment horizontal="center" vertical="center"/>
    </xf>
    <xf numFmtId="0" fontId="16" fillId="35" borderId="6" xfId="9" applyFont="1" applyFill="1" applyBorder="1">
      <alignment vertical="center"/>
    </xf>
    <xf numFmtId="0" fontId="29" fillId="0" borderId="7" xfId="9" applyFont="1" applyBorder="1" applyAlignment="1">
      <alignment horizontal="center" vertical="center"/>
    </xf>
    <xf numFmtId="0" fontId="29" fillId="0" borderId="8" xfId="9" applyFont="1" applyBorder="1" applyAlignment="1">
      <alignment horizontal="center" vertical="center"/>
    </xf>
    <xf numFmtId="0" fontId="16" fillId="0" borderId="6" xfId="9" applyFont="1" applyBorder="1">
      <alignment vertical="center"/>
    </xf>
    <xf numFmtId="0" fontId="29" fillId="0" borderId="9" xfId="9" applyFont="1" applyBorder="1" applyAlignment="1">
      <alignment horizontal="center" vertical="center"/>
    </xf>
    <xf numFmtId="0" fontId="16" fillId="0" borderId="6" xfId="9" applyFont="1" applyBorder="1" applyAlignment="1">
      <alignment horizontal="center" vertical="center" wrapText="1"/>
    </xf>
    <xf numFmtId="0" fontId="29" fillId="0" borderId="1" xfId="9" applyFont="1" applyBorder="1" applyAlignment="1">
      <alignment horizontal="center" vertical="center"/>
    </xf>
    <xf numFmtId="0" fontId="29" fillId="0" borderId="4" xfId="9" applyFont="1" applyBorder="1" applyAlignment="1">
      <alignment horizontal="center" vertical="center"/>
    </xf>
    <xf numFmtId="0" fontId="29" fillId="0" borderId="1" xfId="9" applyFont="1" applyBorder="1" applyAlignment="1">
      <alignment horizontal="center" vertical="center" wrapText="1"/>
    </xf>
    <xf numFmtId="0" fontId="29" fillId="0" borderId="4" xfId="9" applyFont="1" applyBorder="1" applyAlignment="1">
      <alignment horizontal="center" vertical="center" wrapText="1"/>
    </xf>
    <xf numFmtId="0" fontId="29" fillId="0" borderId="17" xfId="9" applyFont="1" applyBorder="1" applyAlignment="1">
      <alignment horizontal="center" vertical="center" wrapText="1"/>
    </xf>
    <xf numFmtId="49" fontId="29" fillId="0" borderId="6" xfId="9" applyNumberFormat="1" applyFont="1" applyBorder="1" applyAlignment="1">
      <alignment horizontal="center" vertical="center"/>
    </xf>
    <xf numFmtId="0" fontId="29" fillId="0" borderId="9" xfId="9" applyFont="1" applyBorder="1" applyAlignment="1">
      <alignment horizontal="center" vertical="center" wrapText="1"/>
    </xf>
    <xf numFmtId="0" fontId="181" fillId="0" borderId="4" xfId="9" applyFont="1" applyBorder="1" applyAlignment="1">
      <alignment horizontal="center" vertical="center" wrapText="1"/>
    </xf>
    <xf numFmtId="0" fontId="181" fillId="0" borderId="17" xfId="9" applyFont="1" applyBorder="1" applyAlignment="1">
      <alignment horizontal="center" vertical="center" wrapText="1"/>
    </xf>
    <xf numFmtId="0" fontId="16" fillId="33" borderId="6" xfId="9" applyFont="1" applyFill="1" applyBorder="1" applyAlignment="1">
      <alignment horizontal="center" vertical="center" wrapText="1"/>
    </xf>
    <xf numFmtId="0" fontId="16" fillId="34" borderId="15" xfId="9" applyFont="1" applyFill="1" applyBorder="1" applyAlignment="1">
      <alignment horizontal="center" vertical="center"/>
    </xf>
    <xf numFmtId="0" fontId="16" fillId="0" borderId="15" xfId="9" applyFont="1" applyBorder="1" applyAlignment="1">
      <alignment horizontal="center" vertical="center"/>
    </xf>
    <xf numFmtId="0" fontId="16" fillId="35" borderId="6" xfId="9" applyFont="1" applyFill="1" applyBorder="1" applyAlignment="1">
      <alignment horizontal="center" vertical="center"/>
    </xf>
    <xf numFmtId="0" fontId="16" fillId="33" borderId="6" xfId="9" applyFont="1" applyFill="1" applyBorder="1" applyAlignment="1">
      <alignment horizontal="center" vertical="center"/>
    </xf>
    <xf numFmtId="0" fontId="27" fillId="36" borderId="6" xfId="144" applyFont="1" applyFill="1" applyBorder="1">
      <alignment vertical="center"/>
    </xf>
    <xf numFmtId="0" fontId="29" fillId="0" borderId="6" xfId="9" applyFont="1" applyBorder="1" applyAlignment="1">
      <alignment horizontal="left" vertical="center" wrapText="1"/>
    </xf>
    <xf numFmtId="0" fontId="69" fillId="0" borderId="0" xfId="144" applyFont="1" applyAlignment="1">
      <alignment horizontal="left" vertical="center" wrapText="1"/>
    </xf>
    <xf numFmtId="0" fontId="69" fillId="0" borderId="0" xfId="144" applyFont="1" applyAlignment="1">
      <alignment horizontal="left" vertical="center"/>
    </xf>
    <xf numFmtId="0" fontId="189" fillId="0" borderId="0" xfId="144" applyFont="1">
      <alignment vertical="center"/>
    </xf>
    <xf numFmtId="0" fontId="69" fillId="0" borderId="10" xfId="144" applyFont="1" applyBorder="1" applyAlignment="1">
      <alignment vertical="center" wrapText="1"/>
    </xf>
    <xf numFmtId="0" fontId="69" fillId="0" borderId="22" xfId="144" applyFont="1" applyBorder="1" applyAlignment="1">
      <alignment vertical="center" wrapText="1"/>
    </xf>
    <xf numFmtId="0" fontId="69" fillId="0" borderId="10" xfId="144" applyFont="1" applyBorder="1" applyAlignment="1">
      <alignment horizontal="center" vertical="center" wrapText="1"/>
    </xf>
    <xf numFmtId="0" fontId="69" fillId="0" borderId="22" xfId="144" applyFont="1" applyBorder="1" applyAlignment="1">
      <alignment horizontal="center" vertical="center" wrapText="1"/>
    </xf>
    <xf numFmtId="0" fontId="69" fillId="0" borderId="10" xfId="144" applyFont="1" applyBorder="1">
      <alignment vertical="center"/>
    </xf>
    <xf numFmtId="0" fontId="69" fillId="0" borderId="22" xfId="144" applyFont="1" applyBorder="1">
      <alignment vertical="center"/>
    </xf>
    <xf numFmtId="0" fontId="69" fillId="0" borderId="10" xfId="144" applyFont="1" applyBorder="1" applyAlignment="1">
      <alignment horizontal="center" vertical="center"/>
    </xf>
    <xf numFmtId="0" fontId="69" fillId="0" borderId="22" xfId="144" applyFont="1" applyBorder="1" applyAlignment="1">
      <alignment horizontal="center" vertical="center"/>
    </xf>
    <xf numFmtId="0" fontId="69" fillId="0" borderId="14" xfId="144" applyFont="1" applyBorder="1" applyAlignment="1">
      <alignment horizontal="center" vertical="center"/>
    </xf>
    <xf numFmtId="0" fontId="69" fillId="0" borderId="14" xfId="144" applyFont="1" applyBorder="1">
      <alignment vertical="center"/>
    </xf>
    <xf numFmtId="0" fontId="69" fillId="0" borderId="7" xfId="144" applyFont="1" applyBorder="1" applyAlignment="1">
      <alignment horizontal="left" vertical="center" wrapText="1"/>
    </xf>
    <xf numFmtId="0" fontId="69" fillId="0" borderId="8" xfId="144" applyFont="1" applyBorder="1" applyAlignment="1">
      <alignment horizontal="left" vertical="center" wrapText="1"/>
    </xf>
    <xf numFmtId="0" fontId="69" fillId="0" borderId="9" xfId="144" applyFont="1" applyBorder="1" applyAlignment="1">
      <alignment horizontal="left" vertical="center" wrapText="1"/>
    </xf>
    <xf numFmtId="0" fontId="188" fillId="0" borderId="0" xfId="144" applyFont="1" applyAlignment="1">
      <alignment horizontal="right" vertical="center"/>
    </xf>
    <xf numFmtId="0" fontId="68" fillId="0" borderId="0" xfId="144" applyFont="1" applyAlignment="1">
      <alignment horizontal="center" vertical="center" wrapText="1"/>
    </xf>
    <xf numFmtId="0" fontId="68" fillId="0" borderId="0" xfId="144" applyFont="1" applyAlignment="1">
      <alignment horizontal="center" vertical="center"/>
    </xf>
    <xf numFmtId="0" fontId="68" fillId="0" borderId="7" xfId="144" applyFont="1" applyBorder="1">
      <alignment vertical="center"/>
    </xf>
    <xf numFmtId="0" fontId="68" fillId="0" borderId="8" xfId="144" applyFont="1" applyBorder="1">
      <alignment vertical="center"/>
    </xf>
    <xf numFmtId="0" fontId="68" fillId="0" borderId="9" xfId="144" applyFont="1" applyBorder="1">
      <alignment vertical="center"/>
    </xf>
    <xf numFmtId="0" fontId="69" fillId="0" borderId="7" xfId="144" applyFont="1" applyBorder="1" applyAlignment="1">
      <alignment horizontal="center" vertical="center"/>
    </xf>
    <xf numFmtId="0" fontId="69" fillId="0" borderId="8" xfId="144" applyFont="1" applyBorder="1" applyAlignment="1">
      <alignment horizontal="center" vertical="center"/>
    </xf>
    <xf numFmtId="0" fontId="69" fillId="0" borderId="9" xfId="144" applyFont="1" applyBorder="1" applyAlignment="1">
      <alignment horizontal="center" vertical="center"/>
    </xf>
    <xf numFmtId="0" fontId="4" fillId="0" borderId="15" xfId="143" applyBorder="1" applyAlignment="1">
      <alignment horizontal="center" vertical="center"/>
    </xf>
    <xf numFmtId="0" fontId="4" fillId="0" borderId="8" xfId="143" applyBorder="1" applyAlignment="1">
      <alignment horizontal="center" vertical="center"/>
    </xf>
    <xf numFmtId="0" fontId="8" fillId="0" borderId="7" xfId="3" applyBorder="1" applyAlignment="1">
      <alignment horizontal="left" vertical="center" wrapText="1"/>
    </xf>
    <xf numFmtId="0" fontId="8" fillId="0" borderId="8" xfId="3" applyBorder="1" applyAlignment="1">
      <alignment horizontal="left" vertical="center" wrapText="1"/>
    </xf>
    <xf numFmtId="0" fontId="8" fillId="0" borderId="9" xfId="3" applyBorder="1" applyAlignment="1">
      <alignment horizontal="left" vertical="center" wrapText="1"/>
    </xf>
    <xf numFmtId="0" fontId="8" fillId="0" borderId="10" xfId="3" applyBorder="1" applyAlignment="1">
      <alignment horizontal="left" vertical="center" wrapText="1"/>
    </xf>
    <xf numFmtId="0" fontId="37" fillId="0" borderId="52" xfId="3" applyFont="1" applyBorder="1" applyAlignment="1">
      <alignment horizontal="center" vertical="center"/>
    </xf>
    <xf numFmtId="0" fontId="37" fillId="0" borderId="53" xfId="3" applyFont="1" applyBorder="1" applyAlignment="1">
      <alignment horizontal="center" vertical="center"/>
    </xf>
    <xf numFmtId="0" fontId="37" fillId="0" borderId="94" xfId="3" applyFont="1" applyBorder="1" applyAlignment="1">
      <alignment horizontal="center" vertical="center"/>
    </xf>
    <xf numFmtId="0" fontId="8" fillId="0" borderId="14" xfId="3" applyBorder="1" applyAlignment="1">
      <alignment horizontal="left" vertical="center" wrapText="1"/>
    </xf>
    <xf numFmtId="0" fontId="34" fillId="0" borderId="57" xfId="3" applyFont="1" applyBorder="1" applyAlignment="1">
      <alignment horizontal="center" vertical="center" shrinkToFit="1"/>
    </xf>
    <xf numFmtId="0" fontId="34" fillId="0" borderId="23" xfId="3" applyFont="1" applyBorder="1" applyAlignment="1">
      <alignment horizontal="center" vertical="center" shrinkToFit="1"/>
    </xf>
    <xf numFmtId="0" fontId="34" fillId="0" borderId="35" xfId="3" applyFont="1" applyBorder="1" applyAlignment="1">
      <alignment horizontal="center" vertical="center" shrinkToFit="1"/>
    </xf>
    <xf numFmtId="0" fontId="8" fillId="0" borderId="6" xfId="3" applyBorder="1" applyAlignment="1">
      <alignment horizontal="left" vertical="center" wrapText="1"/>
    </xf>
    <xf numFmtId="0" fontId="8" fillId="0" borderId="97" xfId="3" applyBorder="1" applyAlignment="1">
      <alignment horizontal="left" vertical="center" wrapText="1"/>
    </xf>
    <xf numFmtId="0" fontId="39" fillId="0" borderId="0" xfId="3" applyFont="1" applyAlignment="1">
      <alignment horizontal="center" vertical="center"/>
    </xf>
    <xf numFmtId="0" fontId="37" fillId="0" borderId="86" xfId="3" applyFont="1" applyBorder="1" applyAlignment="1">
      <alignment horizontal="center" vertical="center"/>
    </xf>
    <xf numFmtId="0" fontId="37" fillId="0" borderId="92" xfId="3" applyFont="1" applyBorder="1" applyAlignment="1">
      <alignment horizontal="center" vertical="center"/>
    </xf>
    <xf numFmtId="0" fontId="8" fillId="0" borderId="7" xfId="3" applyBorder="1" applyAlignment="1">
      <alignment vertical="center" wrapText="1"/>
    </xf>
    <xf numFmtId="0" fontId="8" fillId="0" borderId="8" xfId="3" applyBorder="1" applyAlignment="1">
      <alignment vertical="center" wrapText="1"/>
    </xf>
    <xf numFmtId="0" fontId="8" fillId="0" borderId="9" xfId="3" applyBorder="1" applyAlignment="1">
      <alignment vertical="center" wrapText="1"/>
    </xf>
    <xf numFmtId="0" fontId="69" fillId="0" borderId="2" xfId="9" applyFont="1" applyBorder="1" applyAlignment="1">
      <alignment horizontal="left" vertical="top" wrapText="1"/>
    </xf>
    <xf numFmtId="0" fontId="69" fillId="0" borderId="0" xfId="9" applyFont="1" applyAlignment="1">
      <alignment horizontal="left" vertical="top" wrapText="1"/>
    </xf>
    <xf numFmtId="0" fontId="69" fillId="0" borderId="1" xfId="9" applyFont="1" applyBorder="1" applyAlignment="1">
      <alignment horizontal="center" vertical="center" wrapText="1"/>
    </xf>
    <xf numFmtId="0" fontId="69" fillId="0" borderId="2" xfId="9" applyFont="1" applyBorder="1" applyAlignment="1">
      <alignment horizontal="center" vertical="center" wrapText="1"/>
    </xf>
    <xf numFmtId="0" fontId="69" fillId="0" borderId="3" xfId="9" applyFont="1" applyBorder="1" applyAlignment="1">
      <alignment horizontal="center" vertical="center" wrapText="1"/>
    </xf>
    <xf numFmtId="0" fontId="69" fillId="0" borderId="17" xfId="9" applyFont="1" applyBorder="1" applyAlignment="1">
      <alignment horizontal="center" vertical="center" wrapText="1"/>
    </xf>
    <xf numFmtId="0" fontId="69" fillId="0" borderId="15" xfId="9" applyFont="1" applyBorder="1" applyAlignment="1">
      <alignment horizontal="center" vertical="center" wrapText="1"/>
    </xf>
    <xf numFmtId="0" fontId="69" fillId="0" borderId="16" xfId="9" applyFont="1" applyBorder="1" applyAlignment="1">
      <alignment horizontal="center" vertical="center" wrapText="1"/>
    </xf>
    <xf numFmtId="0" fontId="69" fillId="0" borderId="7" xfId="9" applyFont="1" applyBorder="1" applyAlignment="1">
      <alignment horizontal="center" vertical="center" wrapText="1"/>
    </xf>
    <xf numFmtId="0" fontId="69" fillId="0" borderId="8" xfId="9" applyFont="1" applyBorder="1" applyAlignment="1">
      <alignment horizontal="center" vertical="center" wrapText="1"/>
    </xf>
    <xf numFmtId="0" fontId="69" fillId="0" borderId="4" xfId="9" applyFont="1" applyBorder="1" applyAlignment="1">
      <alignment vertical="center" textRotation="255"/>
    </xf>
    <xf numFmtId="0" fontId="69" fillId="0" borderId="5" xfId="9" applyFont="1" applyBorder="1" applyAlignment="1">
      <alignment vertical="center" textRotation="255"/>
    </xf>
    <xf numFmtId="0" fontId="69" fillId="0" borderId="17" xfId="9" applyFont="1" applyBorder="1" applyAlignment="1">
      <alignment vertical="center" textRotation="255"/>
    </xf>
    <xf numFmtId="0" fontId="69" fillId="0" borderId="16" xfId="9" applyFont="1" applyBorder="1" applyAlignment="1">
      <alignment vertical="center" textRotation="255"/>
    </xf>
    <xf numFmtId="0" fontId="69" fillId="0" borderId="292" xfId="9" applyFont="1" applyBorder="1" applyAlignment="1">
      <alignment horizontal="center" vertical="center"/>
    </xf>
    <xf numFmtId="0" fontId="69" fillId="0" borderId="293" xfId="9" applyFont="1" applyBorder="1" applyAlignment="1">
      <alignment horizontal="center" vertical="center"/>
    </xf>
    <xf numFmtId="0" fontId="69" fillId="0" borderId="295" xfId="9" applyFont="1" applyBorder="1" applyAlignment="1">
      <alignment horizontal="center" vertical="center"/>
    </xf>
    <xf numFmtId="0" fontId="69" fillId="0" borderId="296" xfId="9" applyFont="1" applyBorder="1" applyAlignment="1">
      <alignment horizontal="center" vertical="center"/>
    </xf>
    <xf numFmtId="0" fontId="69" fillId="0" borderId="293" xfId="9" applyFont="1" applyBorder="1" applyAlignment="1">
      <alignment horizontal="left" vertical="center"/>
    </xf>
    <xf numFmtId="0" fontId="69" fillId="0" borderId="294" xfId="9" applyFont="1" applyBorder="1" applyAlignment="1">
      <alignment horizontal="left" vertical="center"/>
    </xf>
    <xf numFmtId="0" fontId="69" fillId="0" borderId="296" xfId="9" applyFont="1" applyBorder="1" applyAlignment="1">
      <alignment horizontal="left" vertical="center"/>
    </xf>
    <xf numFmtId="0" fontId="69" fillId="0" borderId="297" xfId="9" applyFont="1" applyBorder="1" applyAlignment="1">
      <alignment horizontal="left" vertical="center"/>
    </xf>
    <xf numFmtId="0" fontId="69" fillId="0" borderId="295" xfId="9" applyFont="1" applyBorder="1" applyAlignment="1">
      <alignment horizontal="center" vertical="center" wrapText="1"/>
    </xf>
    <xf numFmtId="0" fontId="69" fillId="0" borderId="296" xfId="9" applyFont="1" applyBorder="1" applyAlignment="1">
      <alignment horizontal="center" vertical="center" wrapText="1"/>
    </xf>
    <xf numFmtId="0" fontId="69" fillId="0" borderId="123" xfId="9" applyFont="1" applyBorder="1" applyAlignment="1">
      <alignment horizontal="center" vertical="center" wrapText="1"/>
    </xf>
    <xf numFmtId="0" fontId="69" fillId="0" borderId="298" xfId="9" applyFont="1" applyBorder="1" applyAlignment="1">
      <alignment horizontal="center" vertical="center" wrapText="1"/>
    </xf>
    <xf numFmtId="0" fontId="69" fillId="0" borderId="296" xfId="9" applyFont="1" applyBorder="1" applyAlignment="1">
      <alignment horizontal="left" vertical="center" wrapText="1"/>
    </xf>
    <xf numFmtId="0" fontId="69" fillId="0" borderId="297" xfId="9" applyFont="1" applyBorder="1" applyAlignment="1">
      <alignment horizontal="left" vertical="center" wrapText="1"/>
    </xf>
    <xf numFmtId="0" fontId="69" fillId="0" borderId="298" xfId="9" applyFont="1" applyBorder="1" applyAlignment="1">
      <alignment horizontal="left" vertical="center" wrapText="1"/>
    </xf>
    <xf numFmtId="0" fontId="69" fillId="0" borderId="299" xfId="9" applyFont="1" applyBorder="1" applyAlignment="1">
      <alignment horizontal="left" vertical="center" wrapText="1"/>
    </xf>
    <xf numFmtId="0" fontId="69" fillId="0" borderId="8" xfId="9" applyFont="1" applyBorder="1" applyAlignment="1">
      <alignment horizontal="left" vertical="center"/>
    </xf>
    <xf numFmtId="0" fontId="69" fillId="0" borderId="9" xfId="9" applyFont="1" applyBorder="1" applyAlignment="1">
      <alignment horizontal="left" vertical="center"/>
    </xf>
    <xf numFmtId="0" fontId="69" fillId="0" borderId="2" xfId="9" applyFont="1" applyBorder="1" applyAlignment="1">
      <alignment horizontal="center" vertical="center"/>
    </xf>
    <xf numFmtId="49" fontId="69" fillId="0" borderId="2" xfId="9" applyNumberFormat="1" applyFont="1" applyBorder="1" applyAlignment="1">
      <alignment horizontal="center" vertical="center"/>
    </xf>
    <xf numFmtId="0" fontId="69" fillId="0" borderId="290" xfId="9" applyFont="1" applyBorder="1" applyAlignment="1">
      <alignment horizontal="center" vertical="center" wrapText="1"/>
    </xf>
    <xf numFmtId="0" fontId="69" fillId="0" borderId="2" xfId="9" applyFont="1" applyBorder="1" applyAlignment="1">
      <alignment horizontal="left" vertical="center"/>
    </xf>
    <xf numFmtId="0" fontId="69" fillId="0" borderId="3" xfId="9" applyFont="1" applyBorder="1" applyAlignment="1">
      <alignment horizontal="left" vertical="center"/>
    </xf>
    <xf numFmtId="0" fontId="69" fillId="0" borderId="0" xfId="9" applyFont="1">
      <alignment vertical="center"/>
    </xf>
    <xf numFmtId="0" fontId="74" fillId="0" borderId="0" xfId="9" applyFont="1">
      <alignment vertical="center"/>
    </xf>
    <xf numFmtId="0" fontId="72" fillId="0" borderId="0" xfId="9" applyFont="1" applyAlignment="1">
      <alignment horizontal="center" vertical="center"/>
    </xf>
    <xf numFmtId="0" fontId="69" fillId="0" borderId="6" xfId="9" applyFont="1" applyBorder="1" applyAlignment="1">
      <alignment horizontal="left" vertical="center"/>
    </xf>
    <xf numFmtId="0" fontId="69" fillId="0" borderId="7" xfId="9" applyFont="1" applyBorder="1" applyAlignment="1">
      <alignment horizontal="center" vertical="center"/>
    </xf>
    <xf numFmtId="0" fontId="69" fillId="0" borderId="8" xfId="9" applyFont="1" applyBorder="1" applyAlignment="1">
      <alignment horizontal="center" vertical="center"/>
    </xf>
    <xf numFmtId="0" fontId="69" fillId="0" borderId="9" xfId="9" applyFont="1" applyBorder="1" applyAlignment="1">
      <alignment horizontal="center" vertical="center"/>
    </xf>
    <xf numFmtId="0" fontId="69" fillId="0" borderId="7" xfId="9" applyFont="1" applyBorder="1" applyAlignment="1">
      <alignment horizontal="left" vertical="center"/>
    </xf>
    <xf numFmtId="0" fontId="69" fillId="0" borderId="1" xfId="9" applyFont="1" applyBorder="1" applyAlignment="1">
      <alignment horizontal="center" vertical="distributed" textRotation="255" indent="4"/>
    </xf>
    <xf numFmtId="0" fontId="69" fillId="0" borderId="2" xfId="9" applyFont="1" applyBorder="1" applyAlignment="1">
      <alignment horizontal="center" vertical="distributed" textRotation="255" indent="4"/>
    </xf>
    <xf numFmtId="0" fontId="69" fillId="0" borderId="4" xfId="9" applyFont="1" applyBorder="1" applyAlignment="1">
      <alignment horizontal="center" vertical="distributed" textRotation="255" indent="4"/>
    </xf>
    <xf numFmtId="0" fontId="69" fillId="0" borderId="0" xfId="9" applyFont="1" applyAlignment="1">
      <alignment horizontal="center" vertical="distributed" textRotation="255" indent="4"/>
    </xf>
    <xf numFmtId="0" fontId="69" fillId="0" borderId="5" xfId="9" applyFont="1" applyBorder="1" applyAlignment="1">
      <alignment horizontal="center" vertical="distributed" textRotation="255" indent="4"/>
    </xf>
    <xf numFmtId="0" fontId="69" fillId="0" borderId="17" xfId="9" applyFont="1" applyBorder="1" applyAlignment="1">
      <alignment horizontal="center" vertical="distributed" textRotation="255" indent="4"/>
    </xf>
    <xf numFmtId="0" fontId="69" fillId="0" borderId="16" xfId="9" applyFont="1" applyBorder="1" applyAlignment="1">
      <alignment horizontal="center" vertical="distributed" textRotation="255" indent="4"/>
    </xf>
    <xf numFmtId="49" fontId="69" fillId="0" borderId="8" xfId="9" applyNumberFormat="1" applyFont="1" applyBorder="1" applyAlignment="1">
      <alignment horizontal="center" vertical="center"/>
    </xf>
    <xf numFmtId="0" fontId="69" fillId="0" borderId="289" xfId="9" applyFont="1" applyBorder="1" applyAlignment="1">
      <alignment horizontal="center" vertical="center" wrapText="1"/>
    </xf>
    <xf numFmtId="0" fontId="69" fillId="0" borderId="291" xfId="9" applyFont="1" applyBorder="1" applyAlignment="1">
      <alignment horizontal="center" vertical="center"/>
    </xf>
    <xf numFmtId="0" fontId="35" fillId="0" borderId="0" xfId="4" applyFont="1" applyAlignment="1">
      <alignment horizontal="center" vertical="center" shrinkToFit="1"/>
    </xf>
    <xf numFmtId="0" fontId="36" fillId="0" borderId="58" xfId="4" applyFont="1" applyBorder="1" applyAlignment="1">
      <alignment horizontal="center" vertical="center"/>
    </xf>
    <xf numFmtId="0" fontId="36" fillId="0" borderId="30" xfId="4" applyFont="1" applyBorder="1" applyAlignment="1">
      <alignment horizontal="center" vertical="center"/>
    </xf>
    <xf numFmtId="0" fontId="25" fillId="0" borderId="0" xfId="4" applyFont="1" applyAlignment="1">
      <alignment horizontal="left" vertical="center" wrapText="1"/>
    </xf>
    <xf numFmtId="0" fontId="13" fillId="0" borderId="8" xfId="12" applyFont="1" applyBorder="1" applyAlignment="1">
      <alignment horizontal="center" vertical="center"/>
    </xf>
    <xf numFmtId="0" fontId="13" fillId="0" borderId="1" xfId="12" applyFont="1" applyBorder="1" applyAlignment="1">
      <alignment horizontal="distributed" vertical="center" indent="1"/>
    </xf>
    <xf numFmtId="0" fontId="13" fillId="0" borderId="2" xfId="12" applyFont="1" applyBorder="1" applyAlignment="1">
      <alignment horizontal="distributed" vertical="center" indent="1"/>
    </xf>
    <xf numFmtId="0" fontId="13" fillId="0" borderId="3" xfId="12" applyFont="1" applyBorder="1" applyAlignment="1">
      <alignment horizontal="distributed" vertical="center" indent="1"/>
    </xf>
    <xf numFmtId="0" fontId="13" fillId="0" borderId="4" xfId="12" applyFont="1" applyBorder="1" applyAlignment="1">
      <alignment horizontal="distributed" vertical="center" indent="1"/>
    </xf>
    <xf numFmtId="0" fontId="13" fillId="0" borderId="0" xfId="12" applyFont="1" applyAlignment="1">
      <alignment horizontal="distributed" vertical="center" indent="1"/>
    </xf>
    <xf numFmtId="0" fontId="13" fillId="0" borderId="5" xfId="12" applyFont="1" applyBorder="1" applyAlignment="1">
      <alignment horizontal="distributed" vertical="center" indent="1"/>
    </xf>
    <xf numFmtId="0" fontId="13" fillId="0" borderId="26" xfId="12" applyFont="1" applyBorder="1" applyAlignment="1">
      <alignment horizontal="distributed" vertical="center" indent="1"/>
    </xf>
    <xf numFmtId="0" fontId="13" fillId="0" borderId="27" xfId="12" applyFont="1" applyBorder="1" applyAlignment="1">
      <alignment horizontal="distributed" vertical="center" indent="1"/>
    </xf>
    <xf numFmtId="0" fontId="13" fillId="0" borderId="28" xfId="12" applyFont="1" applyBorder="1" applyAlignment="1">
      <alignment horizontal="distributed" vertical="center" indent="1"/>
    </xf>
    <xf numFmtId="0" fontId="13" fillId="0" borderId="1" xfId="12" applyFont="1" applyBorder="1" applyAlignment="1">
      <alignment horizontal="left" vertical="center" wrapText="1"/>
    </xf>
    <xf numFmtId="0" fontId="13" fillId="0" borderId="2" xfId="12" applyFont="1" applyBorder="1" applyAlignment="1">
      <alignment horizontal="left" vertical="center" wrapText="1"/>
    </xf>
    <xf numFmtId="0" fontId="13" fillId="0" borderId="49" xfId="12" applyFont="1" applyBorder="1" applyAlignment="1">
      <alignment horizontal="left" vertical="center" wrapText="1"/>
    </xf>
    <xf numFmtId="0" fontId="13" fillId="0" borderId="4" xfId="12" applyFont="1" applyBorder="1" applyAlignment="1">
      <alignment horizontal="left" vertical="center" wrapText="1"/>
    </xf>
    <xf numFmtId="0" fontId="13" fillId="0" borderId="0" xfId="12" applyFont="1" applyAlignment="1">
      <alignment horizontal="left" vertical="center" wrapText="1"/>
    </xf>
    <xf numFmtId="0" fontId="13" fillId="0" borderId="104" xfId="12" applyFont="1" applyBorder="1" applyAlignment="1">
      <alignment horizontal="left" vertical="center" wrapText="1"/>
    </xf>
    <xf numFmtId="0" fontId="13" fillId="0" borderId="26" xfId="12" applyFont="1" applyBorder="1" applyAlignment="1">
      <alignment horizontal="left" vertical="center" wrapText="1"/>
    </xf>
    <xf numFmtId="0" fontId="13" fillId="0" borderId="27" xfId="12" applyFont="1" applyBorder="1" applyAlignment="1">
      <alignment horizontal="left" vertical="center" wrapText="1"/>
    </xf>
    <xf numFmtId="0" fontId="13" fillId="0" borderId="51" xfId="12" applyFont="1" applyBorder="1" applyAlignment="1">
      <alignment horizontal="left" vertical="center" wrapText="1"/>
    </xf>
    <xf numFmtId="0" fontId="13" fillId="0" borderId="84" xfId="12" applyFont="1" applyBorder="1" applyAlignment="1">
      <alignment horizontal="center" vertical="center" textRotation="255" wrapText="1"/>
    </xf>
    <xf numFmtId="0" fontId="13" fillId="0" borderId="3" xfId="12" applyFont="1" applyBorder="1" applyAlignment="1">
      <alignment horizontal="center" vertical="center" textRotation="255" wrapText="1"/>
    </xf>
    <xf numFmtId="0" fontId="13" fillId="0" borderId="90" xfId="12" applyFont="1" applyBorder="1" applyAlignment="1">
      <alignment horizontal="center" vertical="center" textRotation="255" wrapText="1"/>
    </xf>
    <xf numFmtId="0" fontId="13" fillId="0" borderId="5" xfId="12" applyFont="1" applyBorder="1" applyAlignment="1">
      <alignment horizontal="center" vertical="center" textRotation="255" wrapText="1"/>
    </xf>
    <xf numFmtId="0" fontId="13" fillId="0" borderId="105" xfId="12" applyFont="1" applyBorder="1" applyAlignment="1">
      <alignment horizontal="center" vertical="center" textRotation="255" wrapText="1"/>
    </xf>
    <xf numFmtId="0" fontId="13" fillId="0" borderId="28" xfId="12" applyFont="1" applyBorder="1" applyAlignment="1">
      <alignment horizontal="center" vertical="center" textRotation="255" wrapText="1"/>
    </xf>
    <xf numFmtId="0" fontId="13" fillId="0" borderId="7" xfId="12" applyFont="1" applyBorder="1" applyAlignment="1">
      <alignment horizontal="center" vertical="center"/>
    </xf>
    <xf numFmtId="0" fontId="13" fillId="0" borderId="9" xfId="12" applyFont="1" applyBorder="1" applyAlignment="1">
      <alignment horizontal="center" vertical="center"/>
    </xf>
    <xf numFmtId="0" fontId="13" fillId="0" borderId="7" xfId="12" applyFont="1" applyBorder="1" applyAlignment="1">
      <alignment horizontal="right" vertical="center"/>
    </xf>
    <xf numFmtId="0" fontId="13" fillId="0" borderId="8" xfId="12" applyFont="1" applyBorder="1" applyAlignment="1">
      <alignment horizontal="right" vertical="center"/>
    </xf>
    <xf numFmtId="0" fontId="13" fillId="0" borderId="107" xfId="12" applyFont="1" applyBorder="1" applyAlignment="1">
      <alignment horizontal="right" vertical="center"/>
    </xf>
    <xf numFmtId="0" fontId="13" fillId="0" borderId="7" xfId="12" applyFont="1" applyBorder="1" applyAlignment="1">
      <alignment horizontal="center" vertical="center" shrinkToFit="1"/>
    </xf>
    <xf numFmtId="0" fontId="13" fillId="0" borderId="8" xfId="12" applyFont="1" applyBorder="1" applyAlignment="1">
      <alignment horizontal="center" vertical="center" shrinkToFit="1"/>
    </xf>
    <xf numFmtId="0" fontId="13" fillId="0" borderId="9" xfId="12" applyFont="1" applyBorder="1" applyAlignment="1">
      <alignment horizontal="center" vertical="center" shrinkToFit="1"/>
    </xf>
    <xf numFmtId="0" fontId="13" fillId="0" borderId="7" xfId="12" applyFont="1" applyBorder="1" applyAlignment="1">
      <alignment horizontal="distributed" vertical="center" indent="1"/>
    </xf>
    <xf numFmtId="0" fontId="13" fillId="0" borderId="8" xfId="12" applyFont="1" applyBorder="1" applyAlignment="1">
      <alignment horizontal="distributed" vertical="center" indent="1"/>
    </xf>
    <xf numFmtId="0" fontId="13" fillId="0" borderId="9" xfId="12" applyFont="1" applyBorder="1" applyAlignment="1">
      <alignment horizontal="distributed" vertical="center" indent="1"/>
    </xf>
    <xf numFmtId="0" fontId="14" fillId="0" borderId="0" xfId="12" applyFont="1" applyAlignment="1">
      <alignment horizontal="center" vertical="center"/>
    </xf>
    <xf numFmtId="0" fontId="14" fillId="0" borderId="82" xfId="12" applyFont="1" applyBorder="1" applyAlignment="1">
      <alignment horizontal="center" vertical="center"/>
    </xf>
    <xf numFmtId="0" fontId="14" fillId="0" borderId="46" xfId="12" applyFont="1" applyBorder="1" applyAlignment="1">
      <alignment horizontal="center" vertical="center"/>
    </xf>
    <xf numFmtId="0" fontId="14" fillId="0" borderId="47" xfId="12" applyFont="1" applyBorder="1" applyAlignment="1">
      <alignment horizontal="center" vertical="center"/>
    </xf>
    <xf numFmtId="0" fontId="14" fillId="0" borderId="45" xfId="12" applyFont="1" applyBorder="1" applyAlignment="1">
      <alignment horizontal="left" vertical="center"/>
    </xf>
    <xf numFmtId="0" fontId="14" fillId="0" borderId="46" xfId="12" applyFont="1" applyBorder="1" applyAlignment="1">
      <alignment horizontal="left" vertical="center"/>
    </xf>
    <xf numFmtId="0" fontId="14" fillId="0" borderId="48" xfId="12" applyFont="1" applyBorder="1" applyAlignment="1">
      <alignment horizontal="left" vertical="center"/>
    </xf>
    <xf numFmtId="0" fontId="13" fillId="0" borderId="106" xfId="12" applyFont="1" applyBorder="1" applyAlignment="1">
      <alignment horizontal="center" vertical="center"/>
    </xf>
    <xf numFmtId="0" fontId="13" fillId="0" borderId="15" xfId="12" applyFont="1" applyBorder="1" applyAlignment="1">
      <alignment horizontal="center" vertical="center"/>
    </xf>
    <xf numFmtId="0" fontId="13" fillId="0" borderId="16" xfId="12" applyFont="1" applyBorder="1" applyAlignment="1">
      <alignment horizontal="center" vertical="center"/>
    </xf>
    <xf numFmtId="49" fontId="13" fillId="0" borderId="17" xfId="12" applyNumberFormat="1" applyFont="1" applyBorder="1" applyAlignment="1">
      <alignment horizontal="center" vertical="center"/>
    </xf>
    <xf numFmtId="49" fontId="13" fillId="0" borderId="15" xfId="12" applyNumberFormat="1" applyFont="1" applyBorder="1" applyAlignment="1">
      <alignment horizontal="center" vertical="center"/>
    </xf>
    <xf numFmtId="49" fontId="13" fillId="0" borderId="173" xfId="12" applyNumberFormat="1" applyFont="1" applyBorder="1" applyAlignment="1">
      <alignment horizontal="right" vertical="center"/>
    </xf>
    <xf numFmtId="49" fontId="13" fillId="0" borderId="8" xfId="12" applyNumberFormat="1" applyFont="1" applyBorder="1" applyAlignment="1">
      <alignment horizontal="right" vertical="center"/>
    </xf>
    <xf numFmtId="38" fontId="13" fillId="0" borderId="173" xfId="1" applyFont="1" applyBorder="1" applyAlignment="1">
      <alignment horizontal="right" vertical="center"/>
    </xf>
    <xf numFmtId="38" fontId="13" fillId="0" borderId="8" xfId="1" applyFont="1" applyBorder="1" applyAlignment="1">
      <alignment horizontal="right" vertical="center"/>
    </xf>
    <xf numFmtId="0" fontId="37" fillId="0" borderId="0" xfId="3" applyFont="1" applyAlignment="1">
      <alignment horizontal="left" vertical="top" wrapText="1"/>
    </xf>
    <xf numFmtId="0" fontId="41" fillId="0" borderId="0" xfId="3" applyFont="1" applyAlignment="1">
      <alignment horizontal="left" vertical="top" wrapText="1"/>
    </xf>
    <xf numFmtId="0" fontId="41" fillId="0" borderId="0" xfId="3" applyFont="1" applyAlignment="1">
      <alignment horizontal="left" vertical="top"/>
    </xf>
    <xf numFmtId="0" fontId="25" fillId="0" borderId="0" xfId="3" applyFont="1" applyAlignment="1">
      <alignment horizontal="left" vertical="top" wrapText="1"/>
    </xf>
    <xf numFmtId="0" fontId="45" fillId="0" borderId="0" xfId="3" applyFont="1" applyAlignment="1">
      <alignment horizontal="center" vertical="center"/>
    </xf>
    <xf numFmtId="0" fontId="191" fillId="0" borderId="0" xfId="9" applyFont="1" applyAlignment="1">
      <alignment horizontal="left" vertical="center" wrapText="1"/>
    </xf>
    <xf numFmtId="0" fontId="69" fillId="2" borderId="0" xfId="9" applyFont="1" applyFill="1" applyAlignment="1">
      <alignment horizontal="left" vertical="center" wrapText="1"/>
    </xf>
    <xf numFmtId="0" fontId="192" fillId="0" borderId="242" xfId="9" applyFont="1" applyBorder="1" applyAlignment="1" applyProtection="1">
      <alignment horizontal="center" vertical="center"/>
      <protection locked="0"/>
    </xf>
    <xf numFmtId="0" fontId="191" fillId="0" borderId="242" xfId="4" applyFont="1" applyBorder="1" applyAlignment="1">
      <alignment horizontal="center" vertical="center"/>
    </xf>
    <xf numFmtId="0" fontId="191" fillId="0" borderId="242" xfId="4" applyFont="1" applyBorder="1" applyAlignment="1">
      <alignment horizontal="left" vertical="center" wrapText="1"/>
    </xf>
    <xf numFmtId="0" fontId="191" fillId="0" borderId="0" xfId="9" applyFont="1" applyAlignment="1">
      <alignment horizontal="left" vertical="top" wrapText="1"/>
    </xf>
    <xf numFmtId="0" fontId="192" fillId="0" borderId="319" xfId="9" applyFont="1" applyBorder="1" applyAlignment="1">
      <alignment horizontal="center" vertical="center"/>
    </xf>
    <xf numFmtId="0" fontId="192" fillId="0" borderId="242" xfId="9" applyFont="1" applyBorder="1" applyAlignment="1">
      <alignment horizontal="left" vertical="center" indent="1"/>
    </xf>
    <xf numFmtId="0" fontId="192" fillId="0" borderId="309" xfId="9" applyFont="1" applyBorder="1" applyAlignment="1">
      <alignment horizontal="center" vertical="center"/>
    </xf>
    <xf numFmtId="176" fontId="192" fillId="0" borderId="310" xfId="9" applyNumberFormat="1" applyFont="1" applyBorder="1" applyAlignment="1">
      <alignment horizontal="right" vertical="center"/>
    </xf>
    <xf numFmtId="188" fontId="192" fillId="0" borderId="311" xfId="9" applyNumberFormat="1" applyFont="1" applyBorder="1" applyAlignment="1">
      <alignment horizontal="center" vertical="center"/>
    </xf>
    <xf numFmtId="0" fontId="192" fillId="0" borderId="312" xfId="9" applyFont="1" applyBorder="1" applyAlignment="1">
      <alignment horizontal="center" vertical="center"/>
    </xf>
    <xf numFmtId="176" fontId="192" fillId="0" borderId="313" xfId="9" applyNumberFormat="1" applyFont="1" applyBorder="1" applyAlignment="1" applyProtection="1">
      <alignment horizontal="right" vertical="center"/>
      <protection locked="0"/>
    </xf>
    <xf numFmtId="188" fontId="192" fillId="0" borderId="315" xfId="9" applyNumberFormat="1" applyFont="1" applyBorder="1" applyAlignment="1">
      <alignment horizontal="center" vertical="center"/>
    </xf>
    <xf numFmtId="0" fontId="192" fillId="0" borderId="242" xfId="9" applyFont="1" applyBorder="1" applyAlignment="1">
      <alignment horizontal="center" vertical="center" shrinkToFit="1"/>
    </xf>
    <xf numFmtId="0" fontId="192" fillId="0" borderId="243" xfId="9" applyFont="1" applyBorder="1" applyAlignment="1" applyProtection="1">
      <alignment horizontal="center" vertical="center"/>
      <protection locked="0"/>
    </xf>
    <xf numFmtId="0" fontId="192" fillId="0" borderId="253" xfId="9" applyFont="1" applyBorder="1" applyAlignment="1">
      <alignment horizontal="center" vertical="center"/>
    </xf>
    <xf numFmtId="0" fontId="192" fillId="0" borderId="242" xfId="9" applyFont="1" applyBorder="1" applyAlignment="1">
      <alignment horizontal="center" vertical="center"/>
    </xf>
    <xf numFmtId="38" fontId="192" fillId="0" borderId="242" xfId="150" applyFont="1" applyFill="1" applyBorder="1" applyAlignment="1" applyProtection="1">
      <alignment horizontal="center" vertical="center"/>
    </xf>
    <xf numFmtId="0" fontId="192" fillId="0" borderId="309" xfId="9" applyFont="1" applyBorder="1" applyAlignment="1">
      <alignment horizontal="left" vertical="center" indent="1"/>
    </xf>
    <xf numFmtId="176" fontId="192" fillId="0" borderId="313" xfId="9" applyNumberFormat="1" applyFont="1" applyBorder="1" applyAlignment="1">
      <alignment horizontal="right" vertical="center"/>
    </xf>
    <xf numFmtId="0" fontId="191" fillId="0" borderId="243" xfId="4" applyFont="1" applyBorder="1" applyAlignment="1">
      <alignment horizontal="center" vertical="center" wrapText="1"/>
    </xf>
    <xf numFmtId="0" fontId="192" fillId="0" borderId="242" xfId="4" applyFont="1" applyBorder="1" applyAlignment="1" applyProtection="1">
      <alignment horizontal="center" vertical="center"/>
      <protection locked="0"/>
    </xf>
    <xf numFmtId="0" fontId="192" fillId="0" borderId="306" xfId="9" applyFont="1" applyBorder="1" applyAlignment="1">
      <alignment horizontal="center" vertical="center"/>
    </xf>
    <xf numFmtId="176" fontId="192" fillId="0" borderId="243" xfId="9" applyNumberFormat="1" applyFont="1" applyBorder="1" applyAlignment="1" applyProtection="1">
      <alignment horizontal="right" vertical="center"/>
      <protection locked="0"/>
    </xf>
    <xf numFmtId="186" fontId="192" fillId="0" borderId="308" xfId="9" applyNumberFormat="1" applyFont="1" applyBorder="1" applyAlignment="1">
      <alignment horizontal="center" vertical="center"/>
    </xf>
    <xf numFmtId="0" fontId="191" fillId="0" borderId="0" xfId="9" applyFont="1">
      <alignment vertical="center"/>
    </xf>
    <xf numFmtId="0" fontId="192" fillId="0" borderId="0" xfId="9" applyFont="1" applyAlignment="1">
      <alignment horizontal="right" vertical="center"/>
    </xf>
    <xf numFmtId="0" fontId="194" fillId="0" borderId="0" xfId="9" applyFont="1" applyAlignment="1">
      <alignment horizontal="center" vertical="center"/>
    </xf>
    <xf numFmtId="0" fontId="192" fillId="0" borderId="243" xfId="4" applyFont="1" applyBorder="1" applyAlignment="1">
      <alignment horizontal="center" vertical="center"/>
    </xf>
    <xf numFmtId="0" fontId="196" fillId="0" borderId="242" xfId="4" applyFont="1" applyBorder="1" applyAlignment="1" applyProtection="1">
      <alignment horizontal="left" vertical="center" wrapText="1"/>
      <protection locked="0"/>
    </xf>
    <xf numFmtId="0" fontId="192" fillId="0" borderId="242" xfId="4" applyFont="1" applyBorder="1" applyAlignment="1">
      <alignment horizontal="center" vertical="center" shrinkToFit="1"/>
    </xf>
    <xf numFmtId="0" fontId="191" fillId="0" borderId="242" xfId="4" applyFont="1" applyBorder="1" applyAlignment="1" applyProtection="1">
      <alignment horizontal="center" vertical="center"/>
      <protection locked="0"/>
    </xf>
    <xf numFmtId="0" fontId="200" fillId="0" borderId="45" xfId="16" applyFont="1" applyBorder="1" applyAlignment="1">
      <alignment horizontal="center" vertical="center" wrapText="1"/>
    </xf>
    <xf numFmtId="0" fontId="200" fillId="0" borderId="46" xfId="16" applyFont="1" applyBorder="1" applyAlignment="1">
      <alignment horizontal="center" vertical="center" wrapText="1"/>
    </xf>
    <xf numFmtId="0" fontId="200" fillId="0" borderId="47" xfId="16" applyFont="1" applyBorder="1" applyAlignment="1">
      <alignment horizontal="center" vertical="center" wrapText="1"/>
    </xf>
    <xf numFmtId="0" fontId="204" fillId="0" borderId="57" xfId="16" applyFont="1" applyBorder="1" applyAlignment="1">
      <alignment horizontal="left" vertical="center" wrapText="1"/>
    </xf>
    <xf numFmtId="0" fontId="204" fillId="0" borderId="20" xfId="16" applyFont="1" applyBorder="1" applyAlignment="1">
      <alignment horizontal="left" vertical="center" wrapText="1"/>
    </xf>
    <xf numFmtId="0" fontId="200" fillId="0" borderId="0" xfId="16" applyFont="1" applyAlignment="1">
      <alignment vertical="center" wrapText="1"/>
    </xf>
    <xf numFmtId="0" fontId="200" fillId="0" borderId="0" xfId="16" applyFont="1" applyAlignment="1">
      <alignment horizontal="left" vertical="center" wrapText="1"/>
    </xf>
    <xf numFmtId="0" fontId="200" fillId="0" borderId="36" xfId="16" applyFont="1" applyBorder="1" applyAlignment="1">
      <alignment horizontal="center" vertical="center" wrapText="1"/>
    </xf>
    <xf numFmtId="0" fontId="200" fillId="0" borderId="38" xfId="16" applyFont="1" applyBorder="1" applyAlignment="1">
      <alignment horizontal="center" vertical="center" wrapText="1"/>
    </xf>
    <xf numFmtId="0" fontId="200" fillId="0" borderId="50" xfId="16" applyFont="1" applyBorder="1" applyAlignment="1">
      <alignment horizontal="center" vertical="center" wrapText="1"/>
    </xf>
    <xf numFmtId="0" fontId="202" fillId="0" borderId="37" xfId="16" applyFont="1" applyBorder="1" applyAlignment="1">
      <alignment vertical="center" shrinkToFit="1"/>
    </xf>
    <xf numFmtId="0" fontId="202" fillId="0" borderId="95" xfId="16" applyFont="1" applyBorder="1" applyAlignment="1">
      <alignment vertical="center" shrinkToFit="1"/>
    </xf>
    <xf numFmtId="0" fontId="202" fillId="0" borderId="6" xfId="16" applyFont="1" applyBorder="1" applyAlignment="1">
      <alignment vertical="center" wrapText="1"/>
    </xf>
    <xf numFmtId="0" fontId="202" fillId="0" borderId="24" xfId="16" applyFont="1" applyBorder="1" applyAlignment="1">
      <alignment vertical="center" wrapText="1"/>
    </xf>
    <xf numFmtId="0" fontId="202" fillId="0" borderId="41" xfId="16" applyFont="1" applyBorder="1" applyAlignment="1">
      <alignment horizontal="center" vertical="center" wrapText="1"/>
    </xf>
    <xf numFmtId="0" fontId="202" fillId="0" borderId="43" xfId="16" applyFont="1" applyBorder="1" applyAlignment="1">
      <alignment horizontal="center" vertical="center" wrapText="1"/>
    </xf>
    <xf numFmtId="0" fontId="202" fillId="0" borderId="44" xfId="16" applyFont="1" applyBorder="1" applyAlignment="1">
      <alignment horizontal="center" vertical="center" wrapText="1"/>
    </xf>
    <xf numFmtId="0" fontId="200" fillId="0" borderId="0" xfId="16" applyFont="1">
      <alignment vertical="center"/>
    </xf>
    <xf numFmtId="0" fontId="206" fillId="0" borderId="0" xfId="16" applyFont="1" applyAlignment="1">
      <alignment horizontal="center" vertical="center"/>
    </xf>
    <xf numFmtId="0" fontId="200" fillId="0" borderId="18" xfId="9" applyFont="1" applyBorder="1" applyAlignment="1">
      <alignment horizontal="left" vertical="center"/>
    </xf>
    <xf numFmtId="0" fontId="200" fillId="0" borderId="37" xfId="9" applyFont="1" applyBorder="1" applyAlignment="1">
      <alignment horizontal="left" vertical="center"/>
    </xf>
    <xf numFmtId="0" fontId="200" fillId="0" borderId="37" xfId="2" applyFont="1" applyBorder="1" applyAlignment="1">
      <alignment horizontal="left" vertical="center"/>
    </xf>
    <xf numFmtId="0" fontId="200" fillId="0" borderId="45" xfId="9" applyFont="1" applyBorder="1" applyAlignment="1">
      <alignment horizontal="center" vertical="center"/>
    </xf>
    <xf numFmtId="0" fontId="200" fillId="0" borderId="46" xfId="9" applyFont="1" applyBorder="1" applyAlignment="1">
      <alignment horizontal="center" vertical="center"/>
    </xf>
    <xf numFmtId="0" fontId="200" fillId="0" borderId="48" xfId="9" applyFont="1" applyBorder="1" applyAlignment="1">
      <alignment horizontal="center" vertical="center"/>
    </xf>
    <xf numFmtId="0" fontId="200" fillId="0" borderId="5" xfId="16" applyFont="1" applyBorder="1" applyAlignment="1">
      <alignment horizontal="center" vertical="center" wrapText="1"/>
    </xf>
    <xf numFmtId="0" fontId="200" fillId="0" borderId="10" xfId="16" applyFont="1" applyBorder="1" applyAlignment="1">
      <alignment horizontal="center" vertical="center" wrapText="1"/>
    </xf>
    <xf numFmtId="0" fontId="200" fillId="0" borderId="22" xfId="16" applyFont="1" applyBorder="1" applyAlignment="1">
      <alignment horizontal="center" vertical="center" wrapText="1"/>
    </xf>
    <xf numFmtId="0" fontId="202" fillId="0" borderId="2" xfId="16" applyFont="1" applyBorder="1" applyAlignment="1">
      <alignment horizontal="center" vertical="center" shrinkToFit="1"/>
    </xf>
    <xf numFmtId="0" fontId="202" fillId="0" borderId="49" xfId="16" applyFont="1" applyBorder="1" applyAlignment="1">
      <alignment horizontal="center" vertical="center" shrinkToFit="1"/>
    </xf>
    <xf numFmtId="0" fontId="202" fillId="0" borderId="0" xfId="16" applyFont="1" applyAlignment="1">
      <alignment horizontal="center" vertical="center" shrinkToFit="1"/>
    </xf>
    <xf numFmtId="0" fontId="202" fillId="0" borderId="104" xfId="16" applyFont="1" applyBorder="1" applyAlignment="1">
      <alignment horizontal="center" vertical="center" shrinkToFit="1"/>
    </xf>
    <xf numFmtId="0" fontId="200" fillId="0" borderId="23" xfId="16" applyFont="1" applyBorder="1" applyAlignment="1">
      <alignment horizontal="center" vertical="center" wrapText="1"/>
    </xf>
    <xf numFmtId="0" fontId="200" fillId="0" borderId="9" xfId="16" applyFont="1" applyBorder="1" applyAlignment="1">
      <alignment horizontal="center" vertical="center" wrapText="1"/>
    </xf>
    <xf numFmtId="0" fontId="202" fillId="0" borderId="15" xfId="16" applyFont="1" applyBorder="1" applyAlignment="1">
      <alignment horizontal="center" vertical="center" shrinkToFit="1"/>
    </xf>
    <xf numFmtId="0" fontId="202" fillId="0" borderId="39" xfId="16" applyFont="1" applyBorder="1" applyAlignment="1">
      <alignment horizontal="center" vertical="center" shrinkToFit="1"/>
    </xf>
    <xf numFmtId="0" fontId="200" fillId="0" borderId="33" xfId="9" applyFont="1" applyBorder="1" applyAlignment="1">
      <alignment horizontal="left" vertical="center"/>
    </xf>
    <xf numFmtId="0" fontId="200" fillId="0" borderId="97" xfId="9" applyFont="1" applyBorder="1" applyAlignment="1">
      <alignment horizontal="left" vertical="center"/>
    </xf>
    <xf numFmtId="0" fontId="200" fillId="0" borderId="97" xfId="2" applyFont="1" applyBorder="1" applyAlignment="1">
      <alignment horizontal="left" vertical="center"/>
    </xf>
    <xf numFmtId="0" fontId="200" fillId="0" borderId="41" xfId="9" applyFont="1" applyBorder="1" applyAlignment="1">
      <alignment horizontal="center" vertical="center"/>
    </xf>
    <xf numFmtId="0" fontId="200" fillId="0" borderId="43" xfId="9" applyFont="1" applyBorder="1" applyAlignment="1">
      <alignment horizontal="center" vertical="center"/>
    </xf>
    <xf numFmtId="0" fontId="200" fillId="0" borderId="44" xfId="9" applyFont="1" applyBorder="1" applyAlignment="1">
      <alignment horizontal="center" vertical="center"/>
    </xf>
    <xf numFmtId="0" fontId="200" fillId="0" borderId="8" xfId="16" applyFont="1" applyBorder="1" applyAlignment="1">
      <alignment horizontal="center" vertical="center" wrapText="1"/>
    </xf>
    <xf numFmtId="0" fontId="200" fillId="0" borderId="18" xfId="16" applyFont="1" applyBorder="1" applyAlignment="1">
      <alignment vertical="center" wrapText="1"/>
    </xf>
    <xf numFmtId="0" fontId="200" fillId="0" borderId="19" xfId="16" applyFont="1" applyBorder="1" applyAlignment="1">
      <alignment vertical="center" wrapText="1"/>
    </xf>
    <xf numFmtId="0" fontId="162" fillId="0" borderId="6" xfId="4" applyFont="1" applyBorder="1">
      <alignment vertical="center"/>
    </xf>
    <xf numFmtId="0" fontId="162" fillId="0" borderId="6" xfId="4" applyFont="1" applyBorder="1" applyAlignment="1">
      <alignment vertical="center" textRotation="255" wrapText="1"/>
    </xf>
    <xf numFmtId="0" fontId="162" fillId="0" borderId="6" xfId="4" applyFont="1" applyBorder="1" applyAlignment="1">
      <alignment horizontal="center" vertical="center" wrapText="1"/>
    </xf>
    <xf numFmtId="0" fontId="162" fillId="0" borderId="6" xfId="4" applyFont="1" applyBorder="1" applyAlignment="1">
      <alignment horizontal="center" vertical="center"/>
    </xf>
    <xf numFmtId="0" fontId="162" fillId="0" borderId="83" xfId="4" applyFont="1" applyBorder="1" applyAlignment="1">
      <alignment horizontal="center" vertical="center"/>
    </xf>
    <xf numFmtId="0" fontId="162" fillId="0" borderId="8" xfId="4" applyFont="1" applyBorder="1" applyAlignment="1">
      <alignment horizontal="center" vertical="center"/>
    </xf>
    <xf numFmtId="0" fontId="162" fillId="0" borderId="7" xfId="4" applyFont="1" applyBorder="1" applyAlignment="1">
      <alignment horizontal="center" vertical="center"/>
    </xf>
    <xf numFmtId="0" fontId="162" fillId="0" borderId="40" xfId="4" applyFont="1" applyBorder="1" applyAlignment="1">
      <alignment horizontal="center" vertical="center"/>
    </xf>
    <xf numFmtId="0" fontId="162" fillId="0" borderId="10" xfId="4" applyFont="1" applyBorder="1" applyAlignment="1">
      <alignment horizontal="center" vertical="center"/>
    </xf>
    <xf numFmtId="0" fontId="162" fillId="0" borderId="14" xfId="4" applyFont="1" applyBorder="1" applyAlignment="1">
      <alignment horizontal="center" vertical="center" textRotation="255" wrapText="1"/>
    </xf>
    <xf numFmtId="0" fontId="162" fillId="0" borderId="6" xfId="4" applyFont="1" applyBorder="1" applyAlignment="1">
      <alignment horizontal="center" vertical="center" textRotation="255" wrapText="1"/>
    </xf>
    <xf numFmtId="0" fontId="162" fillId="4" borderId="6" xfId="4" applyFont="1" applyFill="1" applyBorder="1" applyAlignment="1">
      <alignment horizontal="center" vertical="center"/>
    </xf>
    <xf numFmtId="0" fontId="162" fillId="0" borderId="0" xfId="4" applyFont="1" applyAlignment="1">
      <alignment horizontal="right" vertical="center"/>
    </xf>
    <xf numFmtId="0" fontId="208" fillId="0" borderId="0" xfId="4" applyFont="1" applyAlignment="1">
      <alignment horizontal="center" vertical="center" wrapText="1"/>
    </xf>
    <xf numFmtId="0" fontId="208" fillId="0" borderId="0" xfId="4" applyFont="1" applyAlignment="1">
      <alignment horizontal="center" vertical="center"/>
    </xf>
    <xf numFmtId="0" fontId="162" fillId="0" borderId="6" xfId="4" applyFont="1" applyBorder="1" applyAlignment="1">
      <alignment horizontal="left" vertical="center" wrapText="1"/>
    </xf>
    <xf numFmtId="0" fontId="208" fillId="0" borderId="7" xfId="4" applyFont="1" applyBorder="1" applyAlignment="1">
      <alignment horizontal="center" vertical="center"/>
    </xf>
    <xf numFmtId="0" fontId="208" fillId="0" borderId="8" xfId="4" applyFont="1" applyBorder="1" applyAlignment="1">
      <alignment horizontal="center" vertical="center"/>
    </xf>
    <xf numFmtId="0" fontId="208" fillId="0" borderId="9" xfId="4" applyFont="1" applyBorder="1" applyAlignment="1">
      <alignment horizontal="center" vertical="center"/>
    </xf>
    <xf numFmtId="0" fontId="162" fillId="0" borderId="10" xfId="4" applyFont="1" applyBorder="1" applyAlignment="1">
      <alignment horizontal="left" vertical="center" wrapText="1"/>
    </xf>
    <xf numFmtId="0" fontId="162" fillId="0" borderId="1" xfId="4" applyFont="1" applyBorder="1" applyAlignment="1">
      <alignment horizontal="center" vertical="center"/>
    </xf>
    <xf numFmtId="0" fontId="162" fillId="0" borderId="2" xfId="4" applyFont="1" applyBorder="1" applyAlignment="1">
      <alignment horizontal="center" vertical="center"/>
    </xf>
    <xf numFmtId="0" fontId="162" fillId="0" borderId="3" xfId="4" applyFont="1" applyBorder="1" applyAlignment="1">
      <alignment horizontal="center" vertical="center"/>
    </xf>
    <xf numFmtId="0" fontId="162" fillId="0" borderId="0" xfId="151" applyFont="1" applyAlignment="1">
      <alignment horizontal="left" vertical="center" wrapText="1"/>
    </xf>
    <xf numFmtId="0" fontId="162" fillId="0" borderId="0" xfId="4" applyFont="1" applyAlignment="1">
      <alignment vertical="center" wrapText="1"/>
    </xf>
    <xf numFmtId="0" fontId="210" fillId="0" borderId="7" xfId="151" applyFont="1" applyBorder="1" applyAlignment="1">
      <alignment horizontal="center" vertical="center"/>
    </xf>
    <xf numFmtId="0" fontId="210" fillId="0" borderId="8" xfId="151" applyFont="1" applyBorder="1" applyAlignment="1">
      <alignment horizontal="center" vertical="center"/>
    </xf>
    <xf numFmtId="0" fontId="210" fillId="0" borderId="9" xfId="151" applyFont="1" applyBorder="1" applyAlignment="1">
      <alignment horizontal="center" vertical="center"/>
    </xf>
    <xf numFmtId="0" fontId="210" fillId="0" borderId="7" xfId="151" applyFont="1" applyBorder="1" applyAlignment="1">
      <alignment horizontal="left" vertical="center"/>
    </xf>
    <xf numFmtId="0" fontId="210" fillId="0" borderId="8" xfId="151" applyFont="1" applyBorder="1" applyAlignment="1">
      <alignment horizontal="left" vertical="center"/>
    </xf>
    <xf numFmtId="0" fontId="210" fillId="0" borderId="9" xfId="151" applyFont="1" applyBorder="1" applyAlignment="1">
      <alignment horizontal="left" vertical="center"/>
    </xf>
    <xf numFmtId="0" fontId="210" fillId="0" borderId="1" xfId="151" applyFont="1" applyBorder="1" applyAlignment="1">
      <alignment horizontal="center" vertical="center"/>
    </xf>
    <xf numFmtId="0" fontId="210" fillId="0" borderId="2" xfId="151" applyFont="1" applyBorder="1" applyAlignment="1">
      <alignment horizontal="center" vertical="center"/>
    </xf>
    <xf numFmtId="0" fontId="210" fillId="0" borderId="3" xfId="151" applyFont="1" applyBorder="1" applyAlignment="1">
      <alignment horizontal="center" vertical="center"/>
    </xf>
    <xf numFmtId="0" fontId="210" fillId="0" borderId="4" xfId="151" applyFont="1" applyBorder="1" applyAlignment="1">
      <alignment horizontal="center" vertical="center"/>
    </xf>
    <xf numFmtId="0" fontId="210" fillId="0" borderId="0" xfId="151" applyFont="1" applyAlignment="1">
      <alignment horizontal="center" vertical="center"/>
    </xf>
    <xf numFmtId="0" fontId="210" fillId="0" borderId="5" xfId="151" applyFont="1" applyBorder="1" applyAlignment="1">
      <alignment horizontal="center" vertical="center"/>
    </xf>
    <xf numFmtId="0" fontId="210" fillId="0" borderId="17" xfId="151" applyFont="1" applyBorder="1" applyAlignment="1">
      <alignment horizontal="center" vertical="center"/>
    </xf>
    <xf numFmtId="0" fontId="210" fillId="0" borderId="15" xfId="151" applyFont="1" applyBorder="1" applyAlignment="1">
      <alignment horizontal="center" vertical="center"/>
    </xf>
    <xf numFmtId="0" fontId="210" fillId="0" borderId="16" xfId="151" applyFont="1" applyBorder="1" applyAlignment="1">
      <alignment horizontal="center" vertical="center"/>
    </xf>
    <xf numFmtId="0" fontId="210" fillId="0" borderId="1" xfId="151" applyFont="1" applyBorder="1" applyAlignment="1">
      <alignment horizontal="left" vertical="center"/>
    </xf>
    <xf numFmtId="0" fontId="210" fillId="0" borderId="2" xfId="151" applyFont="1" applyBorder="1" applyAlignment="1">
      <alignment horizontal="left" vertical="center"/>
    </xf>
    <xf numFmtId="0" fontId="210" fillId="0" borderId="3" xfId="151" applyFont="1" applyBorder="1" applyAlignment="1">
      <alignment horizontal="left" vertical="center"/>
    </xf>
    <xf numFmtId="0" fontId="210" fillId="0" borderId="4" xfId="151" applyFont="1" applyBorder="1" applyAlignment="1">
      <alignment horizontal="left" vertical="center"/>
    </xf>
    <xf numFmtId="0" fontId="210" fillId="0" borderId="0" xfId="151" applyFont="1" applyAlignment="1">
      <alignment horizontal="left" vertical="center"/>
    </xf>
    <xf numFmtId="0" fontId="210" fillId="0" borderId="5" xfId="151" applyFont="1" applyBorder="1" applyAlignment="1">
      <alignment horizontal="left" vertical="center"/>
    </xf>
    <xf numFmtId="0" fontId="210" fillId="0" borderId="17" xfId="151" applyFont="1" applyBorder="1" applyAlignment="1">
      <alignment horizontal="left" vertical="center"/>
    </xf>
    <xf numFmtId="0" fontId="210" fillId="0" borderId="15" xfId="151" applyFont="1" applyBorder="1" applyAlignment="1">
      <alignment horizontal="left" vertical="center"/>
    </xf>
    <xf numFmtId="0" fontId="210" fillId="0" borderId="16" xfId="151" applyFont="1" applyBorder="1" applyAlignment="1">
      <alignment horizontal="left" vertical="center"/>
    </xf>
    <xf numFmtId="0" fontId="162" fillId="0" borderId="0" xfId="151" applyFont="1" applyAlignment="1">
      <alignment horizontal="left" vertical="center"/>
    </xf>
    <xf numFmtId="0" fontId="210" fillId="0" borderId="1" xfId="151" applyFont="1" applyBorder="1" applyAlignment="1">
      <alignment horizontal="center" vertical="center" textRotation="255"/>
    </xf>
    <xf numFmtId="0" fontId="210" fillId="0" borderId="3" xfId="151" applyFont="1" applyBorder="1" applyAlignment="1">
      <alignment horizontal="center" vertical="center" textRotation="255"/>
    </xf>
    <xf numFmtId="0" fontId="210" fillId="0" borderId="4" xfId="151" applyFont="1" applyBorder="1" applyAlignment="1">
      <alignment horizontal="center" vertical="center" textRotation="255"/>
    </xf>
    <xf numFmtId="0" fontId="210" fillId="0" borderId="5" xfId="151" applyFont="1" applyBorder="1" applyAlignment="1">
      <alignment horizontal="center" vertical="center" textRotation="255"/>
    </xf>
    <xf numFmtId="0" fontId="210" fillId="0" borderId="17" xfId="151" applyFont="1" applyBorder="1" applyAlignment="1">
      <alignment horizontal="center" vertical="center" textRotation="255"/>
    </xf>
    <xf numFmtId="0" fontId="210" fillId="0" borderId="16" xfId="151" applyFont="1" applyBorder="1" applyAlignment="1">
      <alignment horizontal="center" vertical="center" textRotation="255"/>
    </xf>
    <xf numFmtId="0" fontId="210" fillId="0" borderId="6" xfId="151" applyFont="1" applyBorder="1" applyAlignment="1">
      <alignment horizontal="center" vertical="center"/>
    </xf>
    <xf numFmtId="0" fontId="210" fillId="0" borderId="1" xfId="151" applyFont="1" applyBorder="1" applyAlignment="1">
      <alignment horizontal="left" vertical="center" wrapText="1"/>
    </xf>
    <xf numFmtId="0" fontId="210" fillId="0" borderId="6" xfId="151" applyFont="1" applyBorder="1" applyAlignment="1">
      <alignment horizontal="distributed" vertical="center" indent="1"/>
    </xf>
    <xf numFmtId="0" fontId="210" fillId="0" borderId="6" xfId="151" applyFont="1" applyBorder="1" applyAlignment="1">
      <alignment horizontal="left" vertical="center" indent="1"/>
    </xf>
    <xf numFmtId="0" fontId="210" fillId="0" borderId="6" xfId="151" applyFont="1" applyBorder="1" applyAlignment="1">
      <alignment horizontal="center" vertical="center" textRotation="255"/>
    </xf>
    <xf numFmtId="0" fontId="210" fillId="0" borderId="14" xfId="151" applyFont="1" applyBorder="1" applyAlignment="1">
      <alignment horizontal="center" vertical="center" textRotation="255"/>
    </xf>
    <xf numFmtId="0" fontId="210" fillId="0" borderId="22" xfId="151" applyFont="1" applyBorder="1" applyAlignment="1">
      <alignment horizontal="center" vertical="center"/>
    </xf>
    <xf numFmtId="0" fontId="210" fillId="0" borderId="14" xfId="151" applyFont="1" applyBorder="1" applyAlignment="1">
      <alignment horizontal="center" vertical="center"/>
    </xf>
    <xf numFmtId="0" fontId="162" fillId="0" borderId="0" xfId="151" applyFont="1">
      <alignment vertical="center"/>
    </xf>
    <xf numFmtId="0" fontId="162" fillId="0" borderId="0" xfId="151" applyFont="1" applyAlignment="1">
      <alignment horizontal="right" vertical="top"/>
    </xf>
    <xf numFmtId="0" fontId="210" fillId="0" borderId="0" xfId="151" applyFont="1" applyAlignment="1">
      <alignment horizontal="right" vertical="center"/>
    </xf>
    <xf numFmtId="0" fontId="211" fillId="0" borderId="0" xfId="151" applyFont="1" applyAlignment="1">
      <alignment horizontal="center" vertical="center"/>
    </xf>
    <xf numFmtId="0" fontId="210" fillId="0" borderId="0" xfId="2" applyFont="1" applyAlignment="1">
      <alignment horizontal="left" vertical="top" wrapText="1"/>
    </xf>
    <xf numFmtId="0" fontId="210" fillId="0" borderId="0" xfId="152" applyFont="1" applyAlignment="1">
      <alignment horizontal="left" vertical="top" wrapText="1"/>
    </xf>
    <xf numFmtId="0" fontId="210" fillId="0" borderId="7" xfId="152" quotePrefix="1" applyFont="1" applyBorder="1" applyAlignment="1">
      <alignment horizontal="center" vertical="center"/>
    </xf>
    <xf numFmtId="0" fontId="210" fillId="0" borderId="6" xfId="152" quotePrefix="1" applyFont="1" applyBorder="1" applyAlignment="1">
      <alignment horizontal="center" vertical="center"/>
    </xf>
    <xf numFmtId="0" fontId="210" fillId="0" borderId="6" xfId="152" applyFont="1" applyBorder="1" applyAlignment="1">
      <alignment horizontal="center" vertical="center" wrapText="1"/>
    </xf>
    <xf numFmtId="0" fontId="210" fillId="0" borderId="8" xfId="152" applyFont="1" applyBorder="1" applyAlignment="1">
      <alignment horizontal="left" vertical="center" wrapText="1"/>
    </xf>
    <xf numFmtId="0" fontId="210" fillId="0" borderId="9" xfId="152" applyFont="1" applyBorder="1" applyAlignment="1">
      <alignment horizontal="left" vertical="center" wrapText="1"/>
    </xf>
    <xf numFmtId="0" fontId="210" fillId="0" borderId="1" xfId="152" quotePrefix="1" applyFont="1" applyBorder="1" applyAlignment="1">
      <alignment horizontal="center" vertical="center"/>
    </xf>
    <xf numFmtId="0" fontId="210" fillId="0" borderId="17" xfId="152" quotePrefix="1" applyFont="1" applyBorder="1" applyAlignment="1">
      <alignment horizontal="center" vertical="center"/>
    </xf>
    <xf numFmtId="0" fontId="210" fillId="0" borderId="17" xfId="152" applyFont="1" applyBorder="1" applyAlignment="1">
      <alignment horizontal="left" vertical="center" wrapText="1"/>
    </xf>
    <xf numFmtId="0" fontId="210" fillId="0" borderId="16" xfId="152" applyFont="1" applyBorder="1" applyAlignment="1">
      <alignment horizontal="left" vertical="center" wrapText="1"/>
    </xf>
    <xf numFmtId="0" fontId="210" fillId="0" borderId="7" xfId="152" applyFont="1" applyBorder="1" applyAlignment="1">
      <alignment horizontal="center" vertical="center" wrapText="1"/>
    </xf>
    <xf numFmtId="0" fontId="210" fillId="0" borderId="9" xfId="152" applyFont="1" applyBorder="1" applyAlignment="1">
      <alignment horizontal="center" vertical="center" wrapText="1"/>
    </xf>
    <xf numFmtId="0" fontId="210" fillId="0" borderId="6" xfId="152" applyFont="1" applyBorder="1" applyAlignment="1">
      <alignment horizontal="left" vertical="center" wrapText="1"/>
    </xf>
    <xf numFmtId="0" fontId="210" fillId="0" borderId="6" xfId="152" applyFont="1" applyBorder="1" applyAlignment="1">
      <alignment horizontal="center" wrapText="1"/>
    </xf>
    <xf numFmtId="0" fontId="210" fillId="0" borderId="4" xfId="152" quotePrefix="1" applyFont="1" applyBorder="1" applyAlignment="1">
      <alignment horizontal="center" vertical="center"/>
    </xf>
    <xf numFmtId="0" fontId="210" fillId="0" borderId="6" xfId="152" applyFont="1" applyBorder="1" applyAlignment="1">
      <alignment horizontal="left" vertical="distributed" wrapText="1"/>
    </xf>
    <xf numFmtId="0" fontId="210" fillId="0" borderId="2" xfId="152" applyFont="1" applyBorder="1" applyAlignment="1">
      <alignment horizontal="left" vertical="center" wrapText="1"/>
    </xf>
    <xf numFmtId="0" fontId="210" fillId="0" borderId="3" xfId="152" applyFont="1" applyBorder="1" applyAlignment="1">
      <alignment horizontal="left" vertical="center" wrapText="1"/>
    </xf>
    <xf numFmtId="0" fontId="210" fillId="0" borderId="0" xfId="152" applyFont="1"/>
    <xf numFmtId="0" fontId="211" fillId="0" borderId="0" xfId="152" applyFont="1" applyAlignment="1">
      <alignment horizontal="center" vertical="center" wrapText="1"/>
    </xf>
    <xf numFmtId="0" fontId="210" fillId="0" borderId="7" xfId="152" applyFont="1" applyBorder="1" applyAlignment="1">
      <alignment horizontal="left" vertical="center" wrapText="1"/>
    </xf>
    <xf numFmtId="0" fontId="210" fillId="0" borderId="8" xfId="152" applyFont="1" applyBorder="1" applyAlignment="1">
      <alignment horizontal="center" vertical="center" wrapText="1"/>
    </xf>
    <xf numFmtId="0" fontId="210" fillId="0" borderId="6" xfId="153" applyFont="1" applyBorder="1" applyAlignment="1">
      <alignment horizontal="center" vertical="center"/>
    </xf>
    <xf numFmtId="0" fontId="69" fillId="0" borderId="0" xfId="154" applyFont="1">
      <alignment vertical="center"/>
    </xf>
    <xf numFmtId="0" fontId="69" fillId="0" borderId="0" xfId="154" applyFont="1" applyAlignment="1">
      <alignment horizontal="right" vertical="center"/>
    </xf>
    <xf numFmtId="0" fontId="69" fillId="0" borderId="0" xfId="4" applyFont="1" applyAlignment="1">
      <alignment horizontal="left" vertical="center" wrapText="1"/>
    </xf>
    <xf numFmtId="0" fontId="69" fillId="0" borderId="0" xfId="4" applyFont="1" applyAlignment="1">
      <alignment horizontal="left" vertical="center"/>
    </xf>
    <xf numFmtId="0" fontId="69" fillId="0" borderId="8" xfId="4" applyFont="1" applyBorder="1" applyAlignment="1">
      <alignment horizontal="left" vertical="center" wrapText="1"/>
    </xf>
    <xf numFmtId="0" fontId="69" fillId="0" borderId="9" xfId="4" applyFont="1" applyBorder="1" applyAlignment="1">
      <alignment horizontal="left" vertical="center" wrapText="1"/>
    </xf>
    <xf numFmtId="0" fontId="69" fillId="0" borderId="10" xfId="4" applyFont="1" applyBorder="1" applyAlignment="1">
      <alignment horizontal="left" vertical="center" wrapText="1" indent="1"/>
    </xf>
    <xf numFmtId="0" fontId="69" fillId="0" borderId="14" xfId="4" applyFont="1" applyBorder="1" applyAlignment="1">
      <alignment horizontal="left" vertical="center" indent="1"/>
    </xf>
    <xf numFmtId="0" fontId="69" fillId="0" borderId="22" xfId="4" applyFont="1" applyBorder="1" applyAlignment="1">
      <alignment horizontal="left" vertical="center" wrapText="1"/>
    </xf>
    <xf numFmtId="0" fontId="69" fillId="0" borderId="14" xfId="4" applyFont="1" applyBorder="1" applyAlignment="1">
      <alignment horizontal="left" vertical="center" wrapText="1"/>
    </xf>
    <xf numFmtId="0" fontId="69" fillId="0" borderId="8" xfId="4" applyFont="1" applyBorder="1" applyAlignment="1">
      <alignment horizontal="left" vertical="center"/>
    </xf>
    <xf numFmtId="0" fontId="69" fillId="0" borderId="9" xfId="4" applyFont="1" applyBorder="1" applyAlignment="1">
      <alignment horizontal="left" vertical="center"/>
    </xf>
    <xf numFmtId="0" fontId="69" fillId="0" borderId="2" xfId="4" applyFont="1" applyBorder="1" applyAlignment="1">
      <alignment horizontal="center" vertical="center"/>
    </xf>
    <xf numFmtId="0" fontId="69" fillId="0" borderId="3" xfId="4" applyFont="1" applyBorder="1" applyAlignment="1">
      <alignment horizontal="center" vertical="center"/>
    </xf>
    <xf numFmtId="0" fontId="69" fillId="0" borderId="0" xfId="4" applyFont="1">
      <alignment vertical="center"/>
    </xf>
    <xf numFmtId="0" fontId="69" fillId="0" borderId="0" xfId="4" applyFont="1" applyAlignment="1">
      <alignment horizontal="right" vertical="center"/>
    </xf>
    <xf numFmtId="0" fontId="68" fillId="0" borderId="0" xfId="4" applyFont="1" applyAlignment="1">
      <alignment horizontal="center" vertical="center"/>
    </xf>
    <xf numFmtId="0" fontId="68" fillId="0" borderId="7" xfId="4" applyFont="1" applyBorder="1" applyAlignment="1">
      <alignment horizontal="center" vertical="center"/>
    </xf>
    <xf numFmtId="0" fontId="68" fillId="0" borderId="8" xfId="4" applyFont="1" applyBorder="1" applyAlignment="1">
      <alignment horizontal="center" vertical="center"/>
    </xf>
    <xf numFmtId="0" fontId="68" fillId="0" borderId="9" xfId="4" applyFont="1" applyBorder="1" applyAlignment="1">
      <alignment horizontal="center" vertical="center"/>
    </xf>
    <xf numFmtId="0" fontId="51" fillId="0" borderId="7" xfId="4" applyFont="1" applyBorder="1" applyAlignment="1">
      <alignment horizontal="center" vertical="center"/>
    </xf>
    <xf numFmtId="0" fontId="51" fillId="0" borderId="8" xfId="4" applyFont="1" applyBorder="1" applyAlignment="1">
      <alignment horizontal="center" vertical="center"/>
    </xf>
    <xf numFmtId="0" fontId="51" fillId="0" borderId="9" xfId="4" applyFont="1" applyBorder="1" applyAlignment="1">
      <alignment horizontal="center" vertical="center"/>
    </xf>
    <xf numFmtId="0" fontId="51" fillId="0" borderId="41" xfId="4" applyFont="1" applyBorder="1" applyAlignment="1">
      <alignment horizontal="center" vertical="center"/>
    </xf>
    <xf numFmtId="0" fontId="51" fillId="0" borderId="43" xfId="4" applyFont="1" applyBorder="1" applyAlignment="1">
      <alignment horizontal="center" vertical="center"/>
    </xf>
    <xf numFmtId="0" fontId="8" fillId="0" borderId="0" xfId="4" applyAlignment="1">
      <alignment horizontal="left" vertical="center" wrapText="1"/>
    </xf>
    <xf numFmtId="0" fontId="50" fillId="0" borderId="0" xfId="4" applyFont="1" applyAlignment="1">
      <alignment horizontal="center" vertical="center" shrinkToFit="1"/>
    </xf>
    <xf numFmtId="0" fontId="42" fillId="0" borderId="27" xfId="4" applyFont="1" applyBorder="1" applyAlignment="1">
      <alignment horizontal="center" vertical="center" shrinkToFit="1"/>
    </xf>
    <xf numFmtId="0" fontId="8" fillId="0" borderId="58" xfId="4" applyBorder="1" applyAlignment="1">
      <alignment horizontal="center" vertical="center"/>
    </xf>
    <xf numFmtId="0" fontId="8" fillId="0" borderId="90" xfId="4" applyBorder="1" applyAlignment="1">
      <alignment horizontal="center" vertical="center"/>
    </xf>
    <xf numFmtId="0" fontId="8" fillId="0" borderId="106" xfId="4" applyBorder="1" applyAlignment="1">
      <alignment horizontal="center" vertical="center"/>
    </xf>
    <xf numFmtId="0" fontId="8" fillId="0" borderId="47" xfId="4" applyBorder="1" applyAlignment="1">
      <alignment horizontal="center" vertical="center"/>
    </xf>
    <xf numFmtId="0" fontId="8" fillId="0" borderId="37" xfId="4" applyBorder="1" applyAlignment="1">
      <alignment horizontal="center" vertical="center"/>
    </xf>
    <xf numFmtId="0" fontId="8" fillId="0" borderId="45" xfId="4" applyBorder="1" applyAlignment="1">
      <alignment horizontal="center" vertical="center"/>
    </xf>
    <xf numFmtId="0" fontId="51" fillId="0" borderId="37" xfId="4" applyFont="1" applyBorder="1" applyAlignment="1">
      <alignment horizontal="center" vertical="center"/>
    </xf>
    <xf numFmtId="0" fontId="51" fillId="0" borderId="95" xfId="4" applyFont="1" applyBorder="1" applyAlignment="1">
      <alignment horizontal="center" vertical="center"/>
    </xf>
    <xf numFmtId="0" fontId="8" fillId="0" borderId="6" xfId="4" applyBorder="1" applyAlignment="1">
      <alignment horizontal="center" vertical="center"/>
    </xf>
    <xf numFmtId="0" fontId="8" fillId="0" borderId="7" xfId="4" applyBorder="1" applyAlignment="1">
      <alignment horizontal="center" vertical="center"/>
    </xf>
    <xf numFmtId="0" fontId="51" fillId="0" borderId="6" xfId="4" applyFont="1" applyBorder="1" applyAlignment="1">
      <alignment horizontal="center" vertical="center"/>
    </xf>
    <xf numFmtId="0" fontId="51" fillId="0" borderId="24" xfId="4" applyFont="1" applyBorder="1" applyAlignment="1">
      <alignment horizontal="center" vertical="center"/>
    </xf>
    <xf numFmtId="0" fontId="8" fillId="0" borderId="1" xfId="4" applyBorder="1" applyAlignment="1">
      <alignment horizontal="center" vertical="center"/>
    </xf>
    <xf numFmtId="0" fontId="8" fillId="0" borderId="2" xfId="4" applyBorder="1" applyAlignment="1">
      <alignment horizontal="center" vertical="center"/>
    </xf>
    <xf numFmtId="10" fontId="51" fillId="0" borderId="1" xfId="4" applyNumberFormat="1" applyFont="1" applyBorder="1" applyAlignment="1">
      <alignment horizontal="center" vertical="center"/>
    </xf>
    <xf numFmtId="0" fontId="51" fillId="0" borderId="49" xfId="4" applyFont="1" applyBorder="1" applyAlignment="1">
      <alignment horizontal="center" vertical="center"/>
    </xf>
    <xf numFmtId="0" fontId="8" fillId="0" borderId="120" xfId="4" applyBorder="1" applyAlignment="1">
      <alignment horizontal="center" vertical="center"/>
    </xf>
    <xf numFmtId="0" fontId="8" fillId="0" borderId="122" xfId="4" applyBorder="1" applyAlignment="1">
      <alignment horizontal="center" vertical="center"/>
    </xf>
    <xf numFmtId="0" fontId="8" fillId="0" borderId="121" xfId="4" applyBorder="1" applyAlignment="1">
      <alignment horizontal="center" vertical="center"/>
    </xf>
    <xf numFmtId="0" fontId="51" fillId="0" borderId="84" xfId="4" applyFont="1" applyBorder="1" applyAlignment="1">
      <alignment horizontal="center" vertical="center"/>
    </xf>
    <xf numFmtId="0" fontId="51" fillId="0" borderId="2" xfId="4" applyFont="1" applyBorder="1" applyAlignment="1">
      <alignment horizontal="center" vertical="center"/>
    </xf>
    <xf numFmtId="0" fontId="51" fillId="0" borderId="100" xfId="4" applyFont="1" applyBorder="1" applyAlignment="1">
      <alignment horizontal="center" vertical="center"/>
    </xf>
    <xf numFmtId="0" fontId="51" fillId="0" borderId="101" xfId="4" applyFont="1" applyBorder="1" applyAlignment="1">
      <alignment horizontal="center" vertical="center"/>
    </xf>
    <xf numFmtId="0" fontId="25" fillId="0" borderId="7" xfId="4" applyFont="1" applyBorder="1" applyAlignment="1">
      <alignment horizontal="center" vertical="center"/>
    </xf>
    <xf numFmtId="0" fontId="25" fillId="0" borderId="8" xfId="4" applyFont="1" applyBorder="1" applyAlignment="1">
      <alignment horizontal="center" vertical="center"/>
    </xf>
    <xf numFmtId="0" fontId="25" fillId="0" borderId="41" xfId="4" applyFont="1" applyBorder="1" applyAlignment="1">
      <alignment horizontal="center" vertical="center"/>
    </xf>
    <xf numFmtId="0" fontId="25" fillId="0" borderId="43" xfId="4" applyFont="1" applyBorder="1" applyAlignment="1">
      <alignment horizontal="center" vertical="center"/>
    </xf>
    <xf numFmtId="0" fontId="25" fillId="0" borderId="9" xfId="4" applyFont="1" applyBorder="1" applyAlignment="1">
      <alignment horizontal="center" vertical="center"/>
    </xf>
    <xf numFmtId="0" fontId="25" fillId="0" borderId="120" xfId="4" applyFont="1" applyBorder="1" applyAlignment="1">
      <alignment horizontal="center" vertical="center"/>
    </xf>
    <xf numFmtId="0" fontId="25" fillId="0" borderId="122" xfId="4" applyFont="1" applyBorder="1" applyAlignment="1">
      <alignment horizontal="center" vertical="center"/>
    </xf>
    <xf numFmtId="0" fontId="25" fillId="0" borderId="121" xfId="4" applyFont="1" applyBorder="1" applyAlignment="1">
      <alignment horizontal="center" vertical="center"/>
    </xf>
    <xf numFmtId="0" fontId="36" fillId="0" borderId="84" xfId="4" applyFont="1" applyBorder="1" applyAlignment="1">
      <alignment horizontal="center" vertical="center"/>
    </xf>
    <xf numFmtId="0" fontId="36" fillId="0" borderId="2" xfId="4" applyFont="1" applyBorder="1" applyAlignment="1">
      <alignment horizontal="center" vertical="center"/>
    </xf>
    <xf numFmtId="0" fontId="8" fillId="0" borderId="100" xfId="17" applyBorder="1" applyAlignment="1">
      <alignment horizontal="center" vertical="center"/>
    </xf>
    <xf numFmtId="0" fontId="8" fillId="0" borderId="101" xfId="17" applyBorder="1" applyAlignment="1">
      <alignment horizontal="center" vertical="center"/>
    </xf>
    <xf numFmtId="0" fontId="8" fillId="0" borderId="102" xfId="17" applyBorder="1" applyAlignment="1">
      <alignment horizontal="center" vertical="center"/>
    </xf>
    <xf numFmtId="0" fontId="8" fillId="0" borderId="7" xfId="17" applyBorder="1" applyAlignment="1">
      <alignment horizontal="center" vertical="center"/>
    </xf>
    <xf numFmtId="0" fontId="8" fillId="0" borderId="8" xfId="17" applyBorder="1" applyAlignment="1">
      <alignment horizontal="center" vertical="center"/>
    </xf>
    <xf numFmtId="0" fontId="8" fillId="0" borderId="9" xfId="17" applyBorder="1" applyAlignment="1">
      <alignment horizontal="center" vertical="center"/>
    </xf>
    <xf numFmtId="0" fontId="38" fillId="0" borderId="27" xfId="4" applyFont="1" applyBorder="1" applyAlignment="1">
      <alignment horizontal="center" vertical="center" shrinkToFit="1"/>
    </xf>
    <xf numFmtId="0" fontId="25" fillId="0" borderId="58" xfId="4" applyFont="1" applyBorder="1" applyAlignment="1">
      <alignment horizontal="center" vertical="center"/>
    </xf>
    <xf numFmtId="0" fontId="25" fillId="0" borderId="90" xfId="4" applyFont="1" applyBorder="1" applyAlignment="1">
      <alignment horizontal="center" vertical="center"/>
    </xf>
    <xf numFmtId="0" fontId="25" fillId="0" borderId="106" xfId="4" applyFont="1" applyBorder="1" applyAlignment="1">
      <alignment horizontal="center" vertical="center"/>
    </xf>
    <xf numFmtId="0" fontId="25" fillId="0" borderId="47" xfId="4" applyFont="1" applyBorder="1" applyAlignment="1">
      <alignment horizontal="center" vertical="center"/>
    </xf>
    <xf numFmtId="0" fontId="25" fillId="0" borderId="37" xfId="4" applyFont="1" applyBorder="1" applyAlignment="1">
      <alignment horizontal="center" vertical="center"/>
    </xf>
    <xf numFmtId="0" fontId="25" fillId="0" borderId="45" xfId="4" applyFont="1" applyBorder="1" applyAlignment="1">
      <alignment horizontal="center" vertical="center"/>
    </xf>
    <xf numFmtId="0" fontId="36" fillId="0" borderId="37" xfId="4" applyFont="1" applyBorder="1" applyAlignment="1">
      <alignment horizontal="center" vertical="center"/>
    </xf>
    <xf numFmtId="0" fontId="36" fillId="0" borderId="95" xfId="4" applyFont="1" applyBorder="1" applyAlignment="1">
      <alignment horizontal="center" vertical="center"/>
    </xf>
    <xf numFmtId="0" fontId="25" fillId="0" borderId="6" xfId="4" applyFont="1" applyBorder="1" applyAlignment="1">
      <alignment horizontal="center" vertical="center"/>
    </xf>
    <xf numFmtId="0" fontId="36" fillId="0" borderId="6" xfId="4" applyFont="1" applyBorder="1" applyAlignment="1">
      <alignment horizontal="center" vertical="center"/>
    </xf>
    <xf numFmtId="0" fontId="36" fillId="0" borderId="24" xfId="4" applyFont="1" applyBorder="1" applyAlignment="1">
      <alignment horizontal="center" vertical="center"/>
    </xf>
    <xf numFmtId="0" fontId="25" fillId="0" borderId="1" xfId="4" applyFont="1" applyBorder="1" applyAlignment="1">
      <alignment horizontal="center" vertical="center"/>
    </xf>
    <xf numFmtId="0" fontId="25" fillId="0" borderId="2" xfId="4" applyFont="1" applyBorder="1" applyAlignment="1">
      <alignment horizontal="center" vertical="center"/>
    </xf>
    <xf numFmtId="10" fontId="36" fillId="0" borderId="1" xfId="4" applyNumberFormat="1" applyFont="1" applyBorder="1" applyAlignment="1">
      <alignment horizontal="center" vertical="center"/>
    </xf>
    <xf numFmtId="0" fontId="36" fillId="0" borderId="49" xfId="4" applyFont="1" applyBorder="1" applyAlignment="1">
      <alignment horizontal="center" vertical="center"/>
    </xf>
    <xf numFmtId="0" fontId="69" fillId="0" borderId="7" xfId="4" applyFont="1" applyBorder="1" applyAlignment="1">
      <alignment horizontal="center" vertical="center"/>
    </xf>
    <xf numFmtId="0" fontId="69" fillId="0" borderId="8" xfId="4" applyFont="1" applyBorder="1" applyAlignment="1">
      <alignment horizontal="center" vertical="center"/>
    </xf>
    <xf numFmtId="0" fontId="69" fillId="0" borderId="9" xfId="4" applyFont="1" applyBorder="1" applyAlignment="1">
      <alignment horizontal="center" vertical="center"/>
    </xf>
    <xf numFmtId="0" fontId="163" fillId="0" borderId="6" xfId="4" applyFont="1" applyBorder="1" applyAlignment="1">
      <alignment horizontal="center" vertical="center"/>
    </xf>
    <xf numFmtId="0" fontId="163" fillId="0" borderId="7" xfId="4" applyFont="1" applyBorder="1" applyAlignment="1">
      <alignment horizontal="left" vertical="center" wrapText="1" indent="1"/>
    </xf>
    <xf numFmtId="0" fontId="163" fillId="0" borderId="8" xfId="4" applyFont="1" applyBorder="1" applyAlignment="1">
      <alignment horizontal="left" vertical="center" wrapText="1" indent="1"/>
    </xf>
    <xf numFmtId="0" fontId="163" fillId="0" borderId="9" xfId="4" applyFont="1" applyBorder="1" applyAlignment="1">
      <alignment horizontal="left" vertical="center" wrapText="1" indent="1"/>
    </xf>
    <xf numFmtId="0" fontId="163" fillId="0" borderId="1" xfId="4" applyFont="1" applyBorder="1" applyAlignment="1">
      <alignment horizontal="center" vertical="center" wrapText="1"/>
    </xf>
    <xf numFmtId="0" fontId="163" fillId="0" borderId="3" xfId="4" applyFont="1" applyBorder="1" applyAlignment="1">
      <alignment horizontal="center" vertical="center"/>
    </xf>
    <xf numFmtId="0" fontId="163" fillId="0" borderId="4" xfId="4" applyFont="1" applyBorder="1" applyAlignment="1">
      <alignment horizontal="center" vertical="center"/>
    </xf>
    <xf numFmtId="0" fontId="163" fillId="0" borderId="5" xfId="4" applyFont="1" applyBorder="1" applyAlignment="1">
      <alignment horizontal="center" vertical="center"/>
    </xf>
    <xf numFmtId="0" fontId="163" fillId="0" borderId="17" xfId="4" applyFont="1" applyBorder="1" applyAlignment="1">
      <alignment horizontal="center" vertical="center"/>
    </xf>
    <xf numFmtId="0" fontId="163" fillId="0" borderId="16" xfId="4" applyFont="1" applyBorder="1" applyAlignment="1">
      <alignment horizontal="center" vertical="center"/>
    </xf>
    <xf numFmtId="0" fontId="74" fillId="0" borderId="2" xfId="4" applyFont="1" applyBorder="1" applyAlignment="1">
      <alignment horizontal="left" vertical="center" wrapText="1" indent="1"/>
    </xf>
    <xf numFmtId="0" fontId="74" fillId="0" borderId="3" xfId="4" applyFont="1" applyBorder="1" applyAlignment="1">
      <alignment horizontal="left" vertical="center" wrapText="1" indent="1"/>
    </xf>
    <xf numFmtId="0" fontId="74" fillId="0" borderId="0" xfId="4" applyFont="1" applyAlignment="1">
      <alignment horizontal="left" vertical="center" wrapText="1" indent="1"/>
    </xf>
    <xf numFmtId="0" fontId="74" fillId="0" borderId="5" xfId="4" applyFont="1" applyBorder="1" applyAlignment="1">
      <alignment horizontal="left" vertical="center" wrapText="1" indent="1"/>
    </xf>
    <xf numFmtId="0" fontId="74" fillId="0" borderId="15" xfId="4" applyFont="1" applyBorder="1" applyAlignment="1">
      <alignment horizontal="left" vertical="center" wrapText="1" indent="1"/>
    </xf>
    <xf numFmtId="0" fontId="74" fillId="0" borderId="16" xfId="4" applyFont="1" applyBorder="1" applyAlignment="1">
      <alignment horizontal="left" vertical="center" wrapText="1" indent="1"/>
    </xf>
    <xf numFmtId="0" fontId="163" fillId="0" borderId="10" xfId="4" applyFont="1" applyBorder="1" applyAlignment="1">
      <alignment horizontal="center" vertical="center" wrapText="1"/>
    </xf>
    <xf numFmtId="0" fontId="163" fillId="0" borderId="22" xfId="4" applyFont="1" applyBorder="1" applyAlignment="1">
      <alignment horizontal="center" vertical="center"/>
    </xf>
    <xf numFmtId="0" fontId="163" fillId="0" borderId="14" xfId="4" applyFont="1" applyBorder="1" applyAlignment="1">
      <alignment horizontal="center" vertical="center"/>
    </xf>
    <xf numFmtId="0" fontId="74" fillId="0" borderId="6" xfId="4" applyFont="1" applyBorder="1" applyAlignment="1">
      <alignment horizontal="left" vertical="center" wrapText="1" indent="1"/>
    </xf>
    <xf numFmtId="0" fontId="163" fillId="0" borderId="6" xfId="4" applyFont="1" applyBorder="1" applyAlignment="1">
      <alignment horizontal="center" vertical="center" wrapText="1"/>
    </xf>
    <xf numFmtId="0" fontId="69" fillId="0" borderId="6" xfId="4" applyFont="1" applyBorder="1" applyAlignment="1">
      <alignment horizontal="left" vertical="center" indent="1"/>
    </xf>
    <xf numFmtId="0" fontId="69" fillId="0" borderId="1" xfId="4" applyFont="1" applyBorder="1" applyAlignment="1">
      <alignment horizontal="center" vertical="center" wrapText="1"/>
    </xf>
    <xf numFmtId="0" fontId="69" fillId="0" borderId="3" xfId="4" applyFont="1" applyBorder="1" applyAlignment="1">
      <alignment horizontal="center" vertical="center" wrapText="1"/>
    </xf>
    <xf numFmtId="0" fontId="69" fillId="0" borderId="4" xfId="4" applyFont="1" applyBorder="1" applyAlignment="1">
      <alignment horizontal="center" vertical="center" wrapText="1"/>
    </xf>
    <xf numFmtId="0" fontId="69" fillId="0" borderId="5" xfId="4" applyFont="1" applyBorder="1" applyAlignment="1">
      <alignment horizontal="center" vertical="center" wrapText="1"/>
    </xf>
    <xf numFmtId="0" fontId="69" fillId="0" borderId="17" xfId="4" applyFont="1" applyBorder="1" applyAlignment="1">
      <alignment horizontal="center" vertical="center" wrapText="1"/>
    </xf>
    <xf numFmtId="0" fontId="69" fillId="0" borderId="16" xfId="4" applyFont="1" applyBorder="1" applyAlignment="1">
      <alignment horizontal="center" vertical="center" wrapText="1"/>
    </xf>
    <xf numFmtId="0" fontId="69" fillId="0" borderId="1" xfId="4" applyFont="1" applyBorder="1" applyAlignment="1">
      <alignment horizontal="left" vertical="center" indent="1"/>
    </xf>
    <xf numFmtId="0" fontId="69" fillId="0" borderId="3" xfId="4" applyFont="1" applyBorder="1" applyAlignment="1">
      <alignment horizontal="left" vertical="center" indent="1"/>
    </xf>
    <xf numFmtId="0" fontId="163" fillId="0" borderId="0" xfId="4" applyFont="1" applyAlignment="1">
      <alignment horizontal="right" vertical="center"/>
    </xf>
    <xf numFmtId="0" fontId="72" fillId="0" borderId="0" xfId="4" applyFont="1" applyAlignment="1">
      <alignment horizontal="center" vertical="center" wrapText="1"/>
    </xf>
    <xf numFmtId="0" fontId="72" fillId="0" borderId="0" xfId="4" applyFont="1" applyAlignment="1">
      <alignment horizontal="center" vertical="center"/>
    </xf>
    <xf numFmtId="0" fontId="69" fillId="0" borderId="6" xfId="4" applyFont="1" applyBorder="1" applyAlignment="1">
      <alignment horizontal="center" vertical="center"/>
    </xf>
    <xf numFmtId="0" fontId="69" fillId="0" borderId="7" xfId="4" applyFont="1" applyBorder="1" applyAlignment="1">
      <alignment horizontal="center" vertical="center" wrapText="1"/>
    </xf>
    <xf numFmtId="0" fontId="69" fillId="0" borderId="8" xfId="4" applyFont="1" applyBorder="1" applyAlignment="1">
      <alignment horizontal="center" vertical="center" wrapText="1"/>
    </xf>
    <xf numFmtId="0" fontId="69" fillId="0" borderId="9" xfId="4" applyFont="1" applyBorder="1" applyAlignment="1">
      <alignment horizontal="center" vertical="center" wrapText="1"/>
    </xf>
    <xf numFmtId="0" fontId="69" fillId="0" borderId="6" xfId="4" applyFont="1" applyBorder="1" applyAlignment="1">
      <alignment horizontal="center" vertical="center" wrapText="1"/>
    </xf>
    <xf numFmtId="0" fontId="188" fillId="0" borderId="7" xfId="144" applyFont="1" applyBorder="1" applyAlignment="1">
      <alignment horizontal="left" vertical="center" wrapText="1"/>
    </xf>
    <xf numFmtId="0" fontId="188" fillId="0" borderId="8" xfId="144" applyFont="1" applyBorder="1" applyAlignment="1">
      <alignment horizontal="left" vertical="center" wrapText="1"/>
    </xf>
    <xf numFmtId="0" fontId="188" fillId="0" borderId="9" xfId="144" applyFont="1" applyBorder="1" applyAlignment="1">
      <alignment horizontal="left" vertical="center" wrapText="1"/>
    </xf>
    <xf numFmtId="0" fontId="188" fillId="0" borderId="8" xfId="144" applyFont="1" applyBorder="1" applyAlignment="1">
      <alignment horizontal="center" vertical="center"/>
    </xf>
    <xf numFmtId="0" fontId="188" fillId="0" borderId="9" xfId="144" applyFont="1" applyBorder="1" applyAlignment="1">
      <alignment horizontal="center" vertical="center"/>
    </xf>
    <xf numFmtId="0" fontId="188" fillId="0" borderId="0" xfId="144" applyFont="1">
      <alignment vertical="center"/>
    </xf>
    <xf numFmtId="0" fontId="72" fillId="0" borderId="0" xfId="144" applyFont="1" applyAlignment="1">
      <alignment horizontal="center" vertical="center"/>
    </xf>
    <xf numFmtId="0" fontId="213" fillId="0" borderId="0" xfId="144" applyFont="1" applyAlignment="1">
      <alignment horizontal="center" vertical="center"/>
    </xf>
    <xf numFmtId="0" fontId="68" fillId="0" borderId="7" xfId="144" applyFont="1" applyBorder="1" applyAlignment="1">
      <alignment horizontal="center" vertical="center"/>
    </xf>
    <xf numFmtId="0" fontId="68" fillId="0" borderId="8" xfId="144" applyFont="1" applyBorder="1" applyAlignment="1">
      <alignment horizontal="center" vertical="center"/>
    </xf>
    <xf numFmtId="0" fontId="68" fillId="0" borderId="9" xfId="144" applyFont="1" applyBorder="1" applyAlignment="1">
      <alignment horizontal="center" vertical="center"/>
    </xf>
    <xf numFmtId="0" fontId="68" fillId="0" borderId="6" xfId="144" applyFont="1" applyBorder="1" applyAlignment="1">
      <alignment horizontal="center" vertical="center"/>
    </xf>
    <xf numFmtId="0" fontId="188" fillId="0" borderId="2" xfId="144" applyFont="1" applyBorder="1" applyAlignment="1">
      <alignment horizontal="center" vertical="center"/>
    </xf>
    <xf numFmtId="0" fontId="188" fillId="0" borderId="3" xfId="144" applyFont="1" applyBorder="1" applyAlignment="1">
      <alignment horizontal="center" vertical="center"/>
    </xf>
    <xf numFmtId="0" fontId="162" fillId="0" borderId="0" xfId="144" applyFont="1" applyAlignment="1">
      <alignment horizontal="left" vertical="top" wrapText="1"/>
    </xf>
    <xf numFmtId="0" fontId="162" fillId="31" borderId="7" xfId="144" applyFont="1" applyFill="1" applyBorder="1" applyAlignment="1">
      <alignment horizontal="center" vertical="center"/>
    </xf>
    <xf numFmtId="0" fontId="162" fillId="31" borderId="8" xfId="144" applyFont="1" applyFill="1" applyBorder="1" applyAlignment="1">
      <alignment horizontal="center" vertical="center"/>
    </xf>
    <xf numFmtId="0" fontId="162" fillId="31" borderId="9" xfId="144" applyFont="1" applyFill="1" applyBorder="1" applyAlignment="1">
      <alignment horizontal="center" vertical="center"/>
    </xf>
    <xf numFmtId="0" fontId="162" fillId="0" borderId="7" xfId="144" applyFont="1" applyBorder="1" applyAlignment="1">
      <alignment vertical="center" wrapText="1"/>
    </xf>
    <xf numFmtId="0" fontId="162" fillId="0" borderId="8" xfId="144" applyFont="1" applyBorder="1" applyAlignment="1">
      <alignment vertical="center" wrapText="1"/>
    </xf>
    <xf numFmtId="0" fontId="162" fillId="0" borderId="9" xfId="144" applyFont="1" applyBorder="1" applyAlignment="1">
      <alignment vertical="center" wrapText="1"/>
    </xf>
    <xf numFmtId="0" fontId="162" fillId="0" borderId="7" xfId="144" applyFont="1" applyBorder="1" applyAlignment="1">
      <alignment horizontal="center" vertical="center"/>
    </xf>
    <xf numFmtId="0" fontId="162" fillId="0" borderId="9" xfId="144" applyFont="1" applyBorder="1" applyAlignment="1">
      <alignment horizontal="center" vertical="center"/>
    </xf>
    <xf numFmtId="0" fontId="162" fillId="0" borderId="6" xfId="144" applyFont="1" applyBorder="1" applyAlignment="1">
      <alignment vertical="center" wrapText="1"/>
    </xf>
    <xf numFmtId="0" fontId="162" fillId="0" borderId="6" xfId="144" applyFont="1" applyBorder="1">
      <alignment vertical="center"/>
    </xf>
    <xf numFmtId="0" fontId="162" fillId="0" borderId="10" xfId="144" applyFont="1" applyBorder="1" applyAlignment="1">
      <alignment horizontal="left" vertical="center" wrapText="1"/>
    </xf>
    <xf numFmtId="0" fontId="162" fillId="0" borderId="113" xfId="144" applyFont="1" applyBorder="1" applyAlignment="1">
      <alignment horizontal="left" vertical="center" wrapText="1"/>
    </xf>
    <xf numFmtId="0" fontId="162" fillId="0" borderId="7" xfId="144" applyFont="1" applyBorder="1" applyAlignment="1">
      <alignment horizontal="left" vertical="center" wrapText="1"/>
    </xf>
    <xf numFmtId="0" fontId="162" fillId="0" borderId="8" xfId="144" applyFont="1" applyBorder="1" applyAlignment="1">
      <alignment horizontal="left" vertical="center" wrapText="1"/>
    </xf>
    <xf numFmtId="0" fontId="162" fillId="0" borderId="14" xfId="144" applyFont="1" applyBorder="1" applyAlignment="1">
      <alignment horizontal="left" vertical="center" wrapText="1"/>
    </xf>
    <xf numFmtId="0" fontId="162" fillId="0" borderId="9" xfId="144" applyFont="1" applyBorder="1" applyAlignment="1">
      <alignment horizontal="left" vertical="center" wrapText="1"/>
    </xf>
    <xf numFmtId="0" fontId="162" fillId="0" borderId="17" xfId="144" applyFont="1" applyBorder="1" applyAlignment="1">
      <alignment horizontal="left" vertical="center" wrapText="1"/>
    </xf>
    <xf numFmtId="0" fontId="162" fillId="0" borderId="15" xfId="144" applyFont="1" applyBorder="1" applyAlignment="1">
      <alignment horizontal="left" vertical="center" wrapText="1"/>
    </xf>
    <xf numFmtId="0" fontId="160" fillId="0" borderId="0" xfId="144" applyFont="1" applyAlignment="1">
      <alignment horizontal="center" vertical="center"/>
    </xf>
    <xf numFmtId="0" fontId="162" fillId="0" borderId="8" xfId="144" applyFont="1" applyBorder="1" applyAlignment="1">
      <alignment horizontal="center" vertical="center"/>
    </xf>
    <xf numFmtId="0" fontId="69" fillId="0" borderId="0" xfId="144" applyFont="1" applyAlignment="1">
      <alignment vertical="center" wrapText="1"/>
    </xf>
    <xf numFmtId="0" fontId="188" fillId="0" borderId="7" xfId="144" applyFont="1" applyBorder="1" applyAlignment="1">
      <alignment horizontal="center" vertical="center" wrapText="1"/>
    </xf>
    <xf numFmtId="0" fontId="162" fillId="0" borderId="85" xfId="9" applyFont="1" applyBorder="1" applyAlignment="1">
      <alignment horizontal="center" vertical="center" shrinkToFit="1"/>
    </xf>
    <xf numFmtId="0" fontId="162" fillId="0" borderId="43" xfId="9" applyFont="1" applyBorder="1" applyAlignment="1">
      <alignment horizontal="center" vertical="center" shrinkToFit="1"/>
    </xf>
    <xf numFmtId="0" fontId="162" fillId="0" borderId="43" xfId="144" applyFont="1" applyBorder="1" applyAlignment="1">
      <alignment horizontal="center" vertical="center" shrinkToFit="1"/>
    </xf>
    <xf numFmtId="0" fontId="162" fillId="0" borderId="42" xfId="144" applyFont="1" applyBorder="1" applyAlignment="1">
      <alignment horizontal="center" vertical="center" shrinkToFit="1"/>
    </xf>
    <xf numFmtId="0" fontId="162" fillId="0" borderId="0" xfId="9" applyFont="1" applyAlignment="1">
      <alignment horizontal="left" vertical="center" wrapText="1"/>
    </xf>
    <xf numFmtId="0" fontId="162" fillId="0" borderId="0" xfId="144" applyFont="1" applyAlignment="1">
      <alignment horizontal="left" vertical="center" wrapText="1"/>
    </xf>
    <xf numFmtId="0" fontId="162" fillId="0" borderId="19" xfId="9" applyFont="1" applyBorder="1" applyAlignment="1">
      <alignment horizontal="center" vertical="center" shrinkToFit="1"/>
    </xf>
    <xf numFmtId="0" fontId="162" fillId="0" borderId="6" xfId="9" applyFont="1" applyBorder="1" applyAlignment="1">
      <alignment horizontal="center" vertical="center" shrinkToFit="1"/>
    </xf>
    <xf numFmtId="0" fontId="162" fillId="0" borderId="33" xfId="9" applyFont="1" applyBorder="1" applyAlignment="1">
      <alignment horizontal="center" vertical="center" shrinkToFit="1"/>
    </xf>
    <xf numFmtId="0" fontId="162" fillId="0" borderId="97" xfId="9" applyFont="1" applyBorder="1" applyAlignment="1">
      <alignment horizontal="center" vertical="center" shrinkToFit="1"/>
    </xf>
    <xf numFmtId="0" fontId="162" fillId="0" borderId="58" xfId="9" applyFont="1" applyBorder="1" applyAlignment="1">
      <alignment horizontal="center" vertical="center" wrapText="1"/>
    </xf>
    <xf numFmtId="0" fontId="162" fillId="0" borderId="30" xfId="9" applyFont="1" applyBorder="1" applyAlignment="1">
      <alignment horizontal="center" vertical="center" wrapText="1"/>
    </xf>
    <xf numFmtId="0" fontId="162" fillId="0" borderId="30" xfId="144" applyFont="1" applyBorder="1" applyAlignment="1">
      <alignment horizontal="center" vertical="center" wrapText="1"/>
    </xf>
    <xf numFmtId="0" fontId="162" fillId="0" borderId="31" xfId="144" applyFont="1" applyBorder="1" applyAlignment="1">
      <alignment horizontal="center" vertical="center" wrapText="1"/>
    </xf>
    <xf numFmtId="0" fontId="162" fillId="0" borderId="106" xfId="9" applyFont="1" applyBorder="1" applyAlignment="1">
      <alignment horizontal="center" vertical="center" wrapText="1"/>
    </xf>
    <xf numFmtId="0" fontId="162" fillId="0" borderId="15" xfId="9" applyFont="1" applyBorder="1" applyAlignment="1">
      <alignment horizontal="center" vertical="center" wrapText="1"/>
    </xf>
    <xf numFmtId="0" fontId="162" fillId="0" borderId="15" xfId="144" applyFont="1" applyBorder="1" applyAlignment="1">
      <alignment horizontal="center" vertical="center" wrapText="1"/>
    </xf>
    <xf numFmtId="0" fontId="162" fillId="0" borderId="16" xfId="144" applyFont="1" applyBorder="1" applyAlignment="1">
      <alignment horizontal="center" vertical="center" wrapText="1"/>
    </xf>
    <xf numFmtId="0" fontId="162" fillId="0" borderId="29" xfId="9" applyFont="1" applyBorder="1" applyAlignment="1">
      <alignment horizontal="center" vertical="center" wrapText="1"/>
    </xf>
    <xf numFmtId="0" fontId="162" fillId="0" borderId="17" xfId="144" applyFont="1" applyBorder="1" applyAlignment="1">
      <alignment horizontal="center" vertical="center" wrapText="1"/>
    </xf>
    <xf numFmtId="0" fontId="203" fillId="0" borderId="19" xfId="9" applyFont="1" applyBorder="1" applyAlignment="1">
      <alignment horizontal="center" vertical="center" shrinkToFit="1"/>
    </xf>
    <xf numFmtId="0" fontId="203" fillId="0" borderId="6" xfId="9" applyFont="1" applyBorder="1" applyAlignment="1">
      <alignment horizontal="center" vertical="center" shrinkToFit="1"/>
    </xf>
    <xf numFmtId="0" fontId="162" fillId="0" borderId="19" xfId="9" applyFont="1" applyBorder="1" applyAlignment="1">
      <alignment horizontal="center" vertical="center"/>
    </xf>
    <xf numFmtId="0" fontId="162" fillId="0" borderId="6" xfId="9" applyFont="1" applyBorder="1" applyAlignment="1">
      <alignment horizontal="center" vertical="center"/>
    </xf>
    <xf numFmtId="0" fontId="200" fillId="0" borderId="1" xfId="9" applyFont="1" applyBorder="1" applyAlignment="1">
      <alignment horizontal="center" vertical="center" wrapText="1"/>
    </xf>
    <xf numFmtId="0" fontId="200" fillId="0" borderId="4" xfId="9" applyFont="1" applyBorder="1" applyAlignment="1">
      <alignment horizontal="center" vertical="center" wrapText="1"/>
    </xf>
    <xf numFmtId="0" fontId="200" fillId="0" borderId="17" xfId="9" applyFont="1" applyBorder="1" applyAlignment="1">
      <alignment horizontal="center" vertical="center" wrapText="1"/>
    </xf>
    <xf numFmtId="0" fontId="200" fillId="0" borderId="24" xfId="9" applyFont="1" applyBorder="1" applyAlignment="1">
      <alignment horizontal="center" vertical="center" wrapText="1"/>
    </xf>
    <xf numFmtId="0" fontId="162" fillId="0" borderId="83" xfId="144" applyFont="1" applyBorder="1" applyAlignment="1">
      <alignment horizontal="left" vertical="center"/>
    </xf>
    <xf numFmtId="0" fontId="159" fillId="0" borderId="8" xfId="144" applyFont="1" applyBorder="1" applyAlignment="1">
      <alignment horizontal="left" vertical="center"/>
    </xf>
    <xf numFmtId="0" fontId="159" fillId="0" borderId="9" xfId="144" applyFont="1" applyBorder="1" applyAlignment="1">
      <alignment horizontal="left" vertical="center"/>
    </xf>
    <xf numFmtId="0" fontId="159" fillId="0" borderId="7" xfId="144" applyFont="1" applyBorder="1" applyAlignment="1">
      <alignment horizontal="center" vertical="center"/>
    </xf>
    <xf numFmtId="0" fontId="159" fillId="0" borderId="40" xfId="144" applyFont="1" applyBorder="1" applyAlignment="1">
      <alignment horizontal="center" vertical="center"/>
    </xf>
    <xf numFmtId="0" fontId="159" fillId="0" borderId="84" xfId="144" applyFont="1" applyBorder="1" applyAlignment="1">
      <alignment horizontal="left" vertical="center"/>
    </xf>
    <xf numFmtId="0" fontId="159" fillId="0" borderId="2" xfId="144" applyFont="1" applyBorder="1" applyAlignment="1">
      <alignment horizontal="left" vertical="center"/>
    </xf>
    <xf numFmtId="0" fontId="159" fillId="0" borderId="3" xfId="144" applyFont="1" applyBorder="1" applyAlignment="1">
      <alignment horizontal="left" vertical="center"/>
    </xf>
    <xf numFmtId="0" fontId="159" fillId="0" borderId="1" xfId="144" applyFont="1" applyBorder="1" applyAlignment="1">
      <alignment horizontal="center" vertical="center"/>
    </xf>
    <xf numFmtId="0" fontId="159" fillId="0" borderId="49" xfId="144" applyFont="1" applyBorder="1">
      <alignment vertical="center"/>
    </xf>
    <xf numFmtId="0" fontId="162" fillId="0" borderId="82" xfId="9" applyFont="1" applyBorder="1" applyAlignment="1">
      <alignment horizontal="center" vertical="center"/>
    </xf>
    <xf numFmtId="0" fontId="162" fillId="0" borderId="46" xfId="9" applyFont="1" applyBorder="1" applyAlignment="1">
      <alignment horizontal="center" vertical="center"/>
    </xf>
    <xf numFmtId="0" fontId="162" fillId="0" borderId="47" xfId="9" applyFont="1" applyBorder="1" applyAlignment="1">
      <alignment horizontal="center" vertical="center"/>
    </xf>
    <xf numFmtId="0" fontId="159" fillId="0" borderId="45" xfId="9" applyFont="1" applyBorder="1" applyAlignment="1">
      <alignment horizontal="center" vertical="center"/>
    </xf>
    <xf numFmtId="0" fontId="159" fillId="0" borderId="48" xfId="9" applyFont="1" applyBorder="1" applyAlignment="1">
      <alignment horizontal="center" vertical="center"/>
    </xf>
    <xf numFmtId="0" fontId="159" fillId="0" borderId="0" xfId="144" applyFont="1" applyAlignment="1">
      <alignment horizontal="right" vertical="center"/>
    </xf>
    <xf numFmtId="0" fontId="159" fillId="0" borderId="0" xfId="144" applyFont="1">
      <alignment vertical="center"/>
    </xf>
    <xf numFmtId="0" fontId="211" fillId="0" borderId="0" xfId="9" applyFont="1" applyAlignment="1">
      <alignment horizontal="center" vertical="center"/>
    </xf>
    <xf numFmtId="0" fontId="214" fillId="0" borderId="27" xfId="144" applyFont="1" applyBorder="1" applyAlignment="1">
      <alignment horizontal="center" vertical="center"/>
    </xf>
    <xf numFmtId="0" fontId="159" fillId="0" borderId="27" xfId="144" applyFont="1" applyBorder="1">
      <alignment vertical="center"/>
    </xf>
    <xf numFmtId="0" fontId="162" fillId="0" borderId="58" xfId="144" applyFont="1" applyBorder="1" applyAlignment="1">
      <alignment horizontal="left" vertical="center"/>
    </xf>
    <xf numFmtId="0" fontId="159" fillId="0" borderId="30" xfId="144" applyFont="1" applyBorder="1" applyAlignment="1">
      <alignment horizontal="left" vertical="center"/>
    </xf>
    <xf numFmtId="0" fontId="159" fillId="0" borderId="31" xfId="144" applyFont="1" applyBorder="1" applyAlignment="1">
      <alignment horizontal="left" vertical="center"/>
    </xf>
    <xf numFmtId="0" fontId="159" fillId="0" borderId="45" xfId="144" applyFont="1" applyBorder="1">
      <alignment vertical="center"/>
    </xf>
    <xf numFmtId="0" fontId="159" fillId="0" borderId="48" xfId="144" applyFont="1" applyBorder="1">
      <alignment vertical="center"/>
    </xf>
    <xf numFmtId="0" fontId="8" fillId="0" borderId="7" xfId="19" applyBorder="1" applyAlignment="1">
      <alignment horizontal="center" vertical="center"/>
    </xf>
    <xf numFmtId="0" fontId="8" fillId="0" borderId="9" xfId="19"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10" xfId="19" applyBorder="1" applyAlignment="1">
      <alignment horizontal="center" vertical="center"/>
    </xf>
    <xf numFmtId="0" fontId="8" fillId="0" borderId="10" xfId="0" applyFont="1" applyBorder="1" applyAlignment="1">
      <alignment horizontal="center" vertical="center"/>
    </xf>
    <xf numFmtId="0" fontId="8" fillId="0" borderId="100" xfId="19" applyBorder="1" applyAlignment="1">
      <alignment horizontal="center" vertical="center"/>
    </xf>
    <xf numFmtId="0" fontId="8" fillId="0" borderId="101" xfId="0" applyFont="1" applyBorder="1" applyAlignment="1">
      <alignment horizontal="center" vertical="center"/>
    </xf>
    <xf numFmtId="0" fontId="8" fillId="0" borderId="100" xfId="0" applyFont="1" applyBorder="1" applyAlignment="1">
      <alignment horizontal="center" vertical="center"/>
    </xf>
    <xf numFmtId="0" fontId="8" fillId="0" borderId="102" xfId="0" applyFont="1" applyBorder="1" applyAlignment="1">
      <alignment horizontal="center" vertical="center"/>
    </xf>
    <xf numFmtId="0" fontId="8" fillId="0" borderId="6" xfId="19" applyBorder="1" applyAlignment="1">
      <alignment horizontal="center" vertical="center"/>
    </xf>
    <xf numFmtId="0" fontId="8" fillId="0" borderId="6" xfId="0" applyFont="1" applyBorder="1" applyAlignment="1">
      <alignment horizontal="center" vertical="center"/>
    </xf>
    <xf numFmtId="0" fontId="8" fillId="0" borderId="1" xfId="19" applyBorder="1" applyAlignment="1">
      <alignment horizontal="center" vertical="center"/>
    </xf>
    <xf numFmtId="0" fontId="8" fillId="0" borderId="2" xfId="19" applyBorder="1" applyAlignment="1">
      <alignment horizontal="center" vertical="center"/>
    </xf>
    <xf numFmtId="0" fontId="8" fillId="0" borderId="3" xfId="0" applyFont="1" applyBorder="1" applyAlignment="1">
      <alignment horizontal="center" vertical="center"/>
    </xf>
    <xf numFmtId="0" fontId="8" fillId="0" borderId="4" xfId="19" applyBorder="1" applyAlignment="1">
      <alignment horizontal="center" vertical="center"/>
    </xf>
    <xf numFmtId="0" fontId="8" fillId="0" borderId="0" xfId="19" applyAlignment="1">
      <alignment horizontal="center" vertical="center"/>
    </xf>
    <xf numFmtId="0" fontId="8" fillId="0" borderId="5" xfId="0" applyFont="1" applyBorder="1" applyAlignment="1">
      <alignment horizontal="center" vertical="center"/>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8" fillId="0" borderId="4" xfId="0" applyFont="1" applyBorder="1" applyAlignment="1">
      <alignment horizontal="center" vertical="center"/>
    </xf>
    <xf numFmtId="0" fontId="8" fillId="0" borderId="0" xfId="0" applyFont="1" applyAlignment="1">
      <alignment horizontal="center" vertical="center"/>
    </xf>
    <xf numFmtId="0" fontId="8" fillId="0" borderId="1" xfId="19" applyBorder="1" applyAlignment="1">
      <alignment horizontal="center" vertical="center" wrapText="1"/>
    </xf>
    <xf numFmtId="0" fontId="8" fillId="0" borderId="17" xfId="0" applyFont="1" applyBorder="1" applyAlignment="1">
      <alignment horizontal="center" vertical="center"/>
    </xf>
    <xf numFmtId="0" fontId="8" fillId="0" borderId="15" xfId="0" applyFont="1" applyBorder="1" applyAlignment="1">
      <alignment horizontal="center" vertical="center"/>
    </xf>
    <xf numFmtId="0" fontId="8" fillId="0" borderId="6" xfId="19" applyBorder="1" applyAlignment="1">
      <alignment horizontal="distributed" vertical="center"/>
    </xf>
    <xf numFmtId="0" fontId="8" fillId="0" borderId="6" xfId="0" applyFont="1" applyBorder="1">
      <alignment vertical="center"/>
    </xf>
    <xf numFmtId="0" fontId="8" fillId="0" borderId="0" xfId="19" applyAlignment="1">
      <alignment horizontal="distributed"/>
    </xf>
    <xf numFmtId="0" fontId="51" fillId="0" borderId="0" xfId="19" applyFont="1" applyAlignment="1">
      <alignment horizontal="center"/>
    </xf>
    <xf numFmtId="0" fontId="63" fillId="0" borderId="0" xfId="19" applyFont="1" applyAlignment="1">
      <alignment horizontal="center"/>
    </xf>
    <xf numFmtId="0" fontId="8" fillId="0" borderId="0" xfId="19" applyAlignment="1">
      <alignment horizontal="right"/>
    </xf>
    <xf numFmtId="0" fontId="8" fillId="0" borderId="0" xfId="0" applyFont="1" applyAlignment="1">
      <alignment horizontal="right"/>
    </xf>
    <xf numFmtId="0" fontId="8" fillId="0" borderId="0" xfId="19" applyAlignment="1">
      <alignment horizontal="center"/>
    </xf>
    <xf numFmtId="0" fontId="0" fillId="0" borderId="7" xfId="19" applyFont="1" applyBorder="1" applyAlignment="1">
      <alignment horizontal="center" vertical="center"/>
    </xf>
    <xf numFmtId="0" fontId="0" fillId="0" borderId="7" xfId="0" applyBorder="1" applyAlignment="1">
      <alignment vertical="center" wrapText="1"/>
    </xf>
    <xf numFmtId="0" fontId="8" fillId="0" borderId="8" xfId="0" applyFont="1" applyBorder="1" applyAlignment="1">
      <alignment vertical="center" wrapText="1"/>
    </xf>
    <xf numFmtId="0" fontId="8" fillId="0" borderId="9" xfId="0" applyFont="1" applyBorder="1" applyAlignment="1">
      <alignment vertical="center" wrapText="1"/>
    </xf>
    <xf numFmtId="0" fontId="0" fillId="0" borderId="6" xfId="19" applyFont="1" applyBorder="1" applyAlignment="1">
      <alignment horizontal="center" vertical="center"/>
    </xf>
    <xf numFmtId="0" fontId="0" fillId="0" borderId="0" xfId="19" applyFont="1"/>
    <xf numFmtId="0" fontId="8" fillId="0" borderId="0" xfId="19"/>
    <xf numFmtId="0" fontId="0" fillId="0" borderId="0" xfId="0" applyAlignment="1"/>
    <xf numFmtId="0" fontId="0" fillId="0" borderId="7" xfId="19" applyFont="1" applyBorder="1" applyAlignment="1">
      <alignment vertical="center"/>
    </xf>
    <xf numFmtId="0" fontId="8" fillId="0" borderId="8" xfId="0" applyFont="1" applyBorder="1">
      <alignment vertical="center"/>
    </xf>
    <xf numFmtId="0" fontId="8" fillId="0" borderId="9" xfId="0" applyFont="1" applyBorder="1">
      <alignment vertical="center"/>
    </xf>
    <xf numFmtId="0" fontId="46" fillId="0" borderId="52" xfId="10" applyFont="1" applyBorder="1" applyAlignment="1">
      <alignment horizontal="center" vertical="center"/>
    </xf>
    <xf numFmtId="0" fontId="46" fillId="0" borderId="53" xfId="10" applyFont="1" applyBorder="1" applyAlignment="1">
      <alignment horizontal="center" vertical="center"/>
    </xf>
    <xf numFmtId="0" fontId="46" fillId="0" borderId="94" xfId="10" applyFont="1" applyBorder="1" applyAlignment="1">
      <alignment horizontal="center" vertical="center"/>
    </xf>
    <xf numFmtId="0" fontId="42" fillId="0" borderId="7" xfId="0" applyFont="1" applyBorder="1">
      <alignment vertical="center"/>
    </xf>
    <xf numFmtId="0" fontId="42" fillId="0" borderId="9" xfId="0" applyFont="1" applyBorder="1">
      <alignment vertical="center"/>
    </xf>
    <xf numFmtId="0" fontId="42" fillId="0" borderId="7" xfId="0" applyFont="1" applyBorder="1" applyAlignment="1">
      <alignment horizontal="right" vertical="center"/>
    </xf>
    <xf numFmtId="0" fontId="42" fillId="0" borderId="8" xfId="0" applyFont="1" applyBorder="1" applyAlignment="1">
      <alignment horizontal="right" vertical="center"/>
    </xf>
    <xf numFmtId="0" fontId="0" fillId="0" borderId="8" xfId="0" applyBorder="1">
      <alignment vertical="center"/>
    </xf>
    <xf numFmtId="0" fontId="0" fillId="0" borderId="9" xfId="0" applyBorder="1">
      <alignment vertical="center"/>
    </xf>
    <xf numFmtId="0" fontId="42" fillId="0" borderId="9" xfId="0" applyFont="1" applyBorder="1" applyAlignment="1">
      <alignment horizontal="right" vertical="center"/>
    </xf>
    <xf numFmtId="0" fontId="64" fillId="0" borderId="0" xfId="0" applyFont="1" applyAlignment="1">
      <alignment horizontal="center" vertical="center"/>
    </xf>
    <xf numFmtId="0" fontId="0" fillId="0" borderId="0" xfId="0" applyAlignment="1">
      <alignment horizontal="center" vertical="center"/>
    </xf>
    <xf numFmtId="0" fontId="42" fillId="0" borderId="8" xfId="0" applyFont="1" applyBorder="1">
      <alignment vertical="center"/>
    </xf>
    <xf numFmtId="0" fontId="13" fillId="0" borderId="7" xfId="21" applyFont="1" applyBorder="1" applyAlignment="1">
      <alignment horizontal="center" vertical="center"/>
    </xf>
    <xf numFmtId="0" fontId="13" fillId="0" borderId="8" xfId="21" applyFont="1" applyBorder="1" applyAlignment="1">
      <alignment horizontal="center" vertical="center"/>
    </xf>
    <xf numFmtId="0" fontId="13" fillId="0" borderId="9" xfId="21" applyFont="1" applyBorder="1" applyAlignment="1">
      <alignment horizontal="center" vertical="center"/>
    </xf>
    <xf numFmtId="0" fontId="13" fillId="0" borderId="7" xfId="21" applyFont="1" applyBorder="1" applyAlignment="1">
      <alignment horizontal="left" vertical="center"/>
    </xf>
    <xf numFmtId="0" fontId="13" fillId="0" borderId="8" xfId="21" applyFont="1" applyBorder="1" applyAlignment="1">
      <alignment horizontal="left" vertical="center"/>
    </xf>
    <xf numFmtId="0" fontId="13" fillId="0" borderId="9" xfId="21" applyFont="1" applyBorder="1" applyAlignment="1">
      <alignment horizontal="left" vertical="center"/>
    </xf>
    <xf numFmtId="0" fontId="69" fillId="0" borderId="0" xfId="22" applyFont="1" applyAlignment="1">
      <alignment horizontal="right"/>
    </xf>
    <xf numFmtId="0" fontId="69" fillId="0" borderId="21" xfId="22" applyFont="1" applyBorder="1" applyAlignment="1">
      <alignment horizontal="center"/>
    </xf>
    <xf numFmtId="0" fontId="69" fillId="0" borderId="23" xfId="22" applyFont="1" applyBorder="1" applyAlignment="1">
      <alignment horizontal="center"/>
    </xf>
    <xf numFmtId="0" fontId="69" fillId="0" borderId="35" xfId="22" applyFont="1" applyBorder="1" applyAlignment="1">
      <alignment horizontal="center"/>
    </xf>
    <xf numFmtId="0" fontId="69" fillId="0" borderId="22" xfId="22" applyFont="1" applyBorder="1" applyAlignment="1">
      <alignment vertical="top" wrapText="1"/>
    </xf>
    <xf numFmtId="0" fontId="8" fillId="0" borderId="6" xfId="0" applyFont="1" applyBorder="1" applyAlignment="1">
      <alignment horizontal="center" vertical="center" shrinkToFit="1"/>
    </xf>
    <xf numFmtId="0" fontId="8" fillId="0" borderId="7" xfId="0" applyFont="1" applyBorder="1" applyAlignment="1">
      <alignment horizontal="center" vertical="center" shrinkToFit="1"/>
    </xf>
    <xf numFmtId="0" fontId="8" fillId="0" borderId="9" xfId="0" applyFont="1" applyBorder="1" applyAlignment="1">
      <alignment horizontal="center" vertical="center" shrinkToFit="1"/>
    </xf>
    <xf numFmtId="0" fontId="8" fillId="0" borderId="1" xfId="0" applyFont="1" applyBorder="1" applyAlignment="1">
      <alignment horizontal="center" vertical="center" shrinkToFit="1"/>
    </xf>
    <xf numFmtId="0" fontId="8" fillId="0" borderId="3" xfId="0" applyFont="1" applyBorder="1" applyAlignment="1">
      <alignment horizontal="center" vertical="center" shrinkToFit="1"/>
    </xf>
    <xf numFmtId="0" fontId="8" fillId="0" borderId="10" xfId="0" applyFont="1" applyBorder="1" applyAlignment="1">
      <alignment horizontal="center" vertical="center" shrinkToFit="1"/>
    </xf>
    <xf numFmtId="0" fontId="8" fillId="0" borderId="100" xfId="0" applyFont="1" applyBorder="1" applyAlignment="1">
      <alignment horizontal="center" vertical="center" shrinkToFit="1"/>
    </xf>
    <xf numFmtId="0" fontId="8" fillId="0" borderId="101" xfId="0" applyFont="1" applyBorder="1" applyAlignment="1">
      <alignment horizontal="center" vertical="center" shrinkToFit="1"/>
    </xf>
    <xf numFmtId="0" fontId="8" fillId="5" borderId="0" xfId="0" applyFont="1" applyFill="1" applyAlignment="1">
      <alignment horizontal="right" vertical="center" shrinkToFit="1"/>
    </xf>
    <xf numFmtId="0" fontId="63" fillId="0" borderId="0" xfId="0" applyFont="1" applyAlignment="1">
      <alignment horizontal="center" vertical="center" shrinkToFit="1"/>
    </xf>
    <xf numFmtId="0" fontId="8" fillId="0" borderId="17" xfId="0" applyFont="1" applyBorder="1" applyAlignment="1">
      <alignment horizontal="center" vertical="center" shrinkToFit="1"/>
    </xf>
    <xf numFmtId="0" fontId="8" fillId="0" borderId="16" xfId="0" applyFont="1" applyBorder="1" applyAlignment="1">
      <alignment horizontal="center" vertical="center" shrinkToFit="1"/>
    </xf>
    <xf numFmtId="0" fontId="8" fillId="0" borderId="8" xfId="0" applyFont="1" applyBorder="1" applyAlignment="1">
      <alignment horizontal="center" vertical="center" shrinkToFit="1"/>
    </xf>
    <xf numFmtId="0" fontId="69" fillId="0" borderId="1" xfId="23" applyFont="1" applyBorder="1" applyAlignment="1">
      <alignment horizontal="left" vertical="top"/>
    </xf>
    <xf numFmtId="0" fontId="69" fillId="0" borderId="2" xfId="23" applyFont="1" applyBorder="1" applyAlignment="1">
      <alignment horizontal="left" vertical="top"/>
    </xf>
    <xf numFmtId="0" fontId="69" fillId="0" borderId="3" xfId="23" applyFont="1" applyBorder="1" applyAlignment="1">
      <alignment horizontal="left" vertical="top"/>
    </xf>
    <xf numFmtId="0" fontId="69" fillId="0" borderId="4" xfId="23" applyFont="1" applyBorder="1" applyAlignment="1">
      <alignment horizontal="left" vertical="top"/>
    </xf>
    <xf numFmtId="0" fontId="69" fillId="0" borderId="0" xfId="23" applyFont="1" applyAlignment="1">
      <alignment horizontal="left" vertical="top"/>
    </xf>
    <xf numFmtId="0" fontId="69" fillId="0" borderId="5" xfId="23" applyFont="1" applyBorder="1" applyAlignment="1">
      <alignment horizontal="left" vertical="top"/>
    </xf>
    <xf numFmtId="0" fontId="69" fillId="0" borderId="17" xfId="23" applyFont="1" applyBorder="1" applyAlignment="1">
      <alignment horizontal="left" vertical="top"/>
    </xf>
    <xf numFmtId="0" fontId="69" fillId="0" borderId="15" xfId="23" applyFont="1" applyBorder="1" applyAlignment="1">
      <alignment horizontal="left" vertical="top"/>
    </xf>
    <xf numFmtId="0" fontId="69" fillId="0" borderId="16" xfId="23" applyFont="1" applyBorder="1" applyAlignment="1">
      <alignment horizontal="left" vertical="top"/>
    </xf>
    <xf numFmtId="0" fontId="69" fillId="0" borderId="1" xfId="23" applyFont="1" applyBorder="1" applyAlignment="1">
      <alignment horizontal="left" vertical="top" wrapText="1"/>
    </xf>
    <xf numFmtId="0" fontId="69" fillId="0" borderId="17" xfId="23" applyFont="1" applyBorder="1" applyAlignment="1">
      <alignment horizontal="center" vertical="center"/>
    </xf>
    <xf numFmtId="0" fontId="69" fillId="0" borderId="15" xfId="23" applyFont="1" applyBorder="1" applyAlignment="1">
      <alignment horizontal="center" vertical="center"/>
    </xf>
    <xf numFmtId="0" fontId="69" fillId="0" borderId="16" xfId="23" applyFont="1" applyBorder="1" applyAlignment="1">
      <alignment horizontal="center" vertical="center"/>
    </xf>
    <xf numFmtId="0" fontId="69" fillId="0" borderId="7" xfId="23" applyFont="1" applyBorder="1" applyAlignment="1">
      <alignment horizontal="center" vertical="center"/>
    </xf>
    <xf numFmtId="0" fontId="69" fillId="0" borderId="8" xfId="23" applyFont="1" applyBorder="1" applyAlignment="1">
      <alignment horizontal="center" vertical="center"/>
    </xf>
    <xf numFmtId="0" fontId="69" fillId="0" borderId="9" xfId="23" applyFont="1" applyBorder="1" applyAlignment="1">
      <alignment horizontal="center" vertical="center"/>
    </xf>
    <xf numFmtId="0" fontId="69" fillId="0" borderId="108" xfId="23" applyFont="1" applyBorder="1" applyAlignment="1">
      <alignment horizontal="center" vertical="center"/>
    </xf>
    <xf numFmtId="0" fontId="69" fillId="0" borderId="109" xfId="23" applyFont="1" applyBorder="1" applyAlignment="1">
      <alignment horizontal="center" vertical="center"/>
    </xf>
    <xf numFmtId="0" fontId="69" fillId="0" borderId="154" xfId="23" applyFont="1" applyBorder="1" applyAlignment="1">
      <alignment horizontal="center" vertical="center"/>
    </xf>
    <xf numFmtId="0" fontId="69" fillId="0" borderId="151" xfId="23" applyFont="1" applyBorder="1" applyAlignment="1">
      <alignment horizontal="center" vertical="center"/>
    </xf>
    <xf numFmtId="0" fontId="69" fillId="0" borderId="152" xfId="23" applyFont="1" applyBorder="1" applyAlignment="1">
      <alignment horizontal="center" vertical="center"/>
    </xf>
    <xf numFmtId="0" fontId="69" fillId="0" borderId="153" xfId="23" applyFont="1" applyBorder="1" applyAlignment="1">
      <alignment horizontal="center" vertical="center"/>
    </xf>
    <xf numFmtId="0" fontId="69" fillId="0" borderId="11" xfId="23" applyFont="1" applyBorder="1" applyAlignment="1">
      <alignment horizontal="center" vertical="center"/>
    </xf>
    <xf numFmtId="0" fontId="69" fillId="0" borderId="12" xfId="23" applyFont="1" applyBorder="1" applyAlignment="1">
      <alignment horizontal="center" vertical="center"/>
    </xf>
    <xf numFmtId="0" fontId="69" fillId="0" borderId="13" xfId="23" applyFont="1" applyBorder="1" applyAlignment="1">
      <alignment horizontal="center" vertical="center"/>
    </xf>
    <xf numFmtId="0" fontId="69" fillId="0" borderId="149" xfId="23" applyFont="1" applyBorder="1" applyAlignment="1">
      <alignment horizontal="center" vertical="center"/>
    </xf>
    <xf numFmtId="0" fontId="69" fillId="0" borderId="114" xfId="23" applyFont="1" applyBorder="1" applyAlignment="1">
      <alignment horizontal="center" vertical="center"/>
    </xf>
    <xf numFmtId="0" fontId="69" fillId="0" borderId="150" xfId="23" applyFont="1" applyBorder="1" applyAlignment="1">
      <alignment horizontal="center" vertical="center"/>
    </xf>
    <xf numFmtId="0" fontId="69" fillId="0" borderId="10" xfId="23" applyFont="1" applyBorder="1" applyAlignment="1">
      <alignment horizontal="distributed" vertical="center"/>
    </xf>
    <xf numFmtId="0" fontId="69" fillId="0" borderId="14" xfId="23" applyFont="1" applyBorder="1" applyAlignment="1">
      <alignment horizontal="distributed" vertical="center"/>
    </xf>
    <xf numFmtId="0" fontId="72" fillId="0" borderId="0" xfId="23" applyFont="1" applyAlignment="1">
      <alignment horizontal="center"/>
    </xf>
    <xf numFmtId="0" fontId="69" fillId="0" borderId="7" xfId="23" applyFont="1" applyBorder="1" applyAlignment="1">
      <alignment horizontal="distributed" vertical="center"/>
    </xf>
    <xf numFmtId="0" fontId="69" fillId="0" borderId="9" xfId="23" applyFont="1" applyBorder="1" applyAlignment="1">
      <alignment horizontal="distributed" vertical="center"/>
    </xf>
    <xf numFmtId="0" fontId="69" fillId="0" borderId="22" xfId="23" applyFont="1" applyBorder="1" applyAlignment="1">
      <alignment horizontal="distributed" vertical="center"/>
    </xf>
    <xf numFmtId="0" fontId="69" fillId="0" borderId="4" xfId="23" applyFont="1" applyBorder="1" applyAlignment="1">
      <alignment horizontal="center" vertical="center"/>
    </xf>
    <xf numFmtId="0" fontId="69" fillId="0" borderId="0" xfId="23" applyFont="1" applyAlignment="1">
      <alignment horizontal="center" vertical="center"/>
    </xf>
    <xf numFmtId="0" fontId="69" fillId="0" borderId="5" xfId="23" applyFont="1" applyBorder="1" applyAlignment="1">
      <alignment horizontal="center" vertical="center"/>
    </xf>
    <xf numFmtId="0" fontId="69" fillId="0" borderId="1" xfId="23" applyFont="1" applyBorder="1" applyAlignment="1">
      <alignment vertical="top" wrapText="1"/>
    </xf>
    <xf numFmtId="0" fontId="69" fillId="0" borderId="2" xfId="23" applyFont="1" applyBorder="1" applyAlignment="1">
      <alignment vertical="top"/>
    </xf>
    <xf numFmtId="0" fontId="69" fillId="0" borderId="3" xfId="23" applyFont="1" applyBorder="1" applyAlignment="1">
      <alignment vertical="top"/>
    </xf>
    <xf numFmtId="0" fontId="69" fillId="0" borderId="4" xfId="23" applyFont="1" applyBorder="1" applyAlignment="1">
      <alignment vertical="top"/>
    </xf>
    <xf numFmtId="0" fontId="69" fillId="0" borderId="0" xfId="23" applyFont="1" applyAlignment="1">
      <alignment vertical="top"/>
    </xf>
    <xf numFmtId="0" fontId="69" fillId="0" borderId="5" xfId="23" applyFont="1" applyBorder="1" applyAlignment="1">
      <alignment vertical="top"/>
    </xf>
    <xf numFmtId="0" fontId="69" fillId="0" borderId="17" xfId="23" applyFont="1" applyBorder="1" applyAlignment="1">
      <alignment vertical="top"/>
    </xf>
    <xf numFmtId="0" fontId="69" fillId="0" borderId="15" xfId="23" applyFont="1" applyBorder="1" applyAlignment="1">
      <alignment vertical="top"/>
    </xf>
    <xf numFmtId="0" fontId="69" fillId="0" borderId="16" xfId="23" applyFont="1" applyBorder="1" applyAlignment="1">
      <alignment vertical="top"/>
    </xf>
    <xf numFmtId="0" fontId="69" fillId="0" borderId="2" xfId="23" applyFont="1" applyBorder="1" applyAlignment="1">
      <alignment vertical="top" wrapText="1"/>
    </xf>
    <xf numFmtId="0" fontId="69" fillId="0" borderId="3" xfId="23" applyFont="1" applyBorder="1" applyAlignment="1">
      <alignment vertical="top" wrapText="1"/>
    </xf>
    <xf numFmtId="0" fontId="69" fillId="0" borderId="4" xfId="23" applyFont="1" applyBorder="1" applyAlignment="1">
      <alignment vertical="top" wrapText="1"/>
    </xf>
    <xf numFmtId="0" fontId="69" fillId="0" borderId="0" xfId="23" applyFont="1" applyAlignment="1">
      <alignment vertical="top" wrapText="1"/>
    </xf>
    <xf numFmtId="0" fontId="69" fillId="0" borderId="5" xfId="23" applyFont="1" applyBorder="1" applyAlignment="1">
      <alignment vertical="top" wrapText="1"/>
    </xf>
    <xf numFmtId="0" fontId="69" fillId="0" borderId="17" xfId="23" applyFont="1" applyBorder="1" applyAlignment="1">
      <alignment vertical="top" wrapText="1"/>
    </xf>
    <xf numFmtId="0" fontId="69" fillId="0" borderId="15" xfId="23" applyFont="1" applyBorder="1" applyAlignment="1">
      <alignment vertical="top" wrapText="1"/>
    </xf>
    <xf numFmtId="0" fontId="69" fillId="0" borderId="16" xfId="23" applyFont="1" applyBorder="1" applyAlignment="1">
      <alignment vertical="top" wrapText="1"/>
    </xf>
    <xf numFmtId="0" fontId="69" fillId="0" borderId="17" xfId="23" applyFont="1" applyBorder="1" applyAlignment="1">
      <alignment horizontal="center"/>
    </xf>
    <xf numFmtId="0" fontId="69" fillId="0" borderId="15" xfId="23" applyFont="1" applyBorder="1" applyAlignment="1">
      <alignment horizontal="center"/>
    </xf>
    <xf numFmtId="0" fontId="69" fillId="0" borderId="16" xfId="23" applyFont="1" applyBorder="1" applyAlignment="1">
      <alignment horizontal="center"/>
    </xf>
    <xf numFmtId="0" fontId="69" fillId="0" borderId="7" xfId="23" applyFont="1" applyBorder="1" applyAlignment="1">
      <alignment horizontal="center"/>
    </xf>
    <xf numFmtId="0" fontId="69" fillId="0" borderId="8" xfId="23" applyFont="1" applyBorder="1" applyAlignment="1">
      <alignment horizontal="center"/>
    </xf>
    <xf numFmtId="0" fontId="69" fillId="0" borderId="9" xfId="23" applyFont="1" applyBorder="1" applyAlignment="1">
      <alignment horizontal="center"/>
    </xf>
    <xf numFmtId="0" fontId="69" fillId="0" borderId="108" xfId="23" applyFont="1" applyBorder="1" applyAlignment="1">
      <alignment horizontal="center"/>
    </xf>
    <xf numFmtId="0" fontId="69" fillId="0" borderId="109" xfId="23" applyFont="1" applyBorder="1" applyAlignment="1">
      <alignment horizontal="center"/>
    </xf>
    <xf numFmtId="0" fontId="69" fillId="0" borderId="154" xfId="23" applyFont="1" applyBorder="1" applyAlignment="1">
      <alignment horizontal="center"/>
    </xf>
    <xf numFmtId="0" fontId="69" fillId="0" borderId="156" xfId="23" applyFont="1" applyBorder="1" applyAlignment="1">
      <alignment horizontal="center" vertical="center" shrinkToFit="1"/>
    </xf>
    <xf numFmtId="0" fontId="69" fillId="0" borderId="156" xfId="23" applyFont="1" applyBorder="1" applyAlignment="1">
      <alignment horizontal="center" vertical="center"/>
    </xf>
    <xf numFmtId="0" fontId="69" fillId="0" borderId="156" xfId="23" applyFont="1" applyBorder="1" applyAlignment="1">
      <alignment horizontal="center"/>
    </xf>
    <xf numFmtId="0" fontId="69" fillId="0" borderId="155" xfId="23" applyFont="1" applyBorder="1" applyAlignment="1">
      <alignment horizontal="center" vertical="center" shrinkToFit="1"/>
    </xf>
    <xf numFmtId="0" fontId="74" fillId="0" borderId="155" xfId="23" applyFont="1" applyBorder="1" applyAlignment="1">
      <alignment vertical="center" wrapText="1" shrinkToFit="1"/>
    </xf>
    <xf numFmtId="0" fontId="69" fillId="0" borderId="155" xfId="23" applyFont="1" applyBorder="1" applyAlignment="1">
      <alignment horizontal="center" vertical="center"/>
    </xf>
    <xf numFmtId="0" fontId="74" fillId="0" borderId="156" xfId="23" applyFont="1" applyBorder="1" applyAlignment="1">
      <alignment vertical="center" wrapText="1" shrinkToFit="1"/>
    </xf>
    <xf numFmtId="0" fontId="69" fillId="0" borderId="7" xfId="23" applyFont="1" applyBorder="1" applyAlignment="1">
      <alignment horizontal="distributed"/>
    </xf>
    <xf numFmtId="0" fontId="69" fillId="0" borderId="9" xfId="23" applyFont="1" applyBorder="1" applyAlignment="1">
      <alignment horizontal="distributed"/>
    </xf>
    <xf numFmtId="49" fontId="13" fillId="0" borderId="98" xfId="72" applyNumberFormat="1" applyFont="1" applyBorder="1" applyAlignment="1">
      <alignment horizontal="center" vertical="center" shrinkToFit="1"/>
    </xf>
    <xf numFmtId="49" fontId="13" fillId="0" borderId="157" xfId="72" applyNumberFormat="1" applyFont="1" applyBorder="1" applyAlignment="1">
      <alignment horizontal="center" vertical="center" shrinkToFit="1"/>
    </xf>
    <xf numFmtId="49" fontId="13" fillId="0" borderId="98" xfId="72" applyNumberFormat="1" applyFont="1" applyBorder="1" applyAlignment="1">
      <alignment horizontal="left" vertical="center"/>
    </xf>
    <xf numFmtId="49" fontId="13" fillId="0" borderId="99" xfId="72" applyNumberFormat="1" applyFont="1" applyBorder="1" applyAlignment="1">
      <alignment horizontal="left" vertical="center"/>
    </xf>
    <xf numFmtId="49" fontId="13" fillId="0" borderId="157" xfId="72" applyNumberFormat="1" applyFont="1" applyBorder="1" applyAlignment="1">
      <alignment horizontal="left" vertical="center"/>
    </xf>
    <xf numFmtId="49" fontId="61" fillId="0" borderId="0" xfId="72" applyNumberFormat="1" applyFont="1" applyAlignment="1">
      <alignment horizontal="center" vertical="center"/>
    </xf>
    <xf numFmtId="49" fontId="13" fillId="0" borderId="0" xfId="72" applyNumberFormat="1" applyFont="1" applyAlignment="1">
      <alignment horizontal="right" vertical="center"/>
    </xf>
    <xf numFmtId="49" fontId="13" fillId="0" borderId="0" xfId="72" applyNumberFormat="1" applyFont="1" applyAlignment="1">
      <alignment horizontal="left" vertical="center"/>
    </xf>
    <xf numFmtId="49" fontId="13" fillId="0" borderId="0" xfId="72" applyNumberFormat="1" applyFont="1" applyAlignment="1">
      <alignment horizontal="center" vertical="center"/>
    </xf>
    <xf numFmtId="49" fontId="13" fillId="0" borderId="82" xfId="72" applyNumberFormat="1" applyFont="1" applyBorder="1" applyAlignment="1">
      <alignment horizontal="center" vertical="center"/>
    </xf>
    <xf numFmtId="49" fontId="13" fillId="0" borderId="48" xfId="72" applyNumberFormat="1" applyFont="1" applyBorder="1" applyAlignment="1">
      <alignment horizontal="center" vertical="center"/>
    </xf>
    <xf numFmtId="49" fontId="13" fillId="0" borderId="46" xfId="72" applyNumberFormat="1" applyFont="1" applyBorder="1" applyAlignment="1">
      <alignment horizontal="center" vertical="center"/>
    </xf>
    <xf numFmtId="49" fontId="13" fillId="0" borderId="46" xfId="72" applyNumberFormat="1" applyFont="1" applyBorder="1" applyAlignment="1">
      <alignment horizontal="right" vertical="center"/>
    </xf>
    <xf numFmtId="49" fontId="13" fillId="0" borderId="48" xfId="72" applyNumberFormat="1" applyFont="1" applyBorder="1" applyAlignment="1">
      <alignment horizontal="right" vertical="center"/>
    </xf>
    <xf numFmtId="49" fontId="13" fillId="0" borderId="96" xfId="72" applyNumberFormat="1" applyFont="1" applyBorder="1" applyAlignment="1">
      <alignment horizontal="center" vertical="center"/>
    </xf>
    <xf numFmtId="49" fontId="13" fillId="0" borderId="69" xfId="72" applyNumberFormat="1" applyFont="1" applyBorder="1" applyAlignment="1">
      <alignment horizontal="center" vertical="center"/>
    </xf>
    <xf numFmtId="49" fontId="13" fillId="0" borderId="96" xfId="72" applyNumberFormat="1" applyFont="1" applyBorder="1" applyAlignment="1">
      <alignment horizontal="left" vertical="center" wrapText="1"/>
    </xf>
    <xf numFmtId="49" fontId="13" fillId="0" borderId="68" xfId="72" applyNumberFormat="1" applyFont="1" applyBorder="1" applyAlignment="1">
      <alignment horizontal="left" vertical="center"/>
    </xf>
    <xf numFmtId="49" fontId="13" fillId="0" borderId="69" xfId="72" applyNumberFormat="1" applyFont="1" applyBorder="1" applyAlignment="1">
      <alignment horizontal="left" vertical="center"/>
    </xf>
    <xf numFmtId="49" fontId="13" fillId="0" borderId="83" xfId="72" applyNumberFormat="1" applyFont="1" applyBorder="1" applyAlignment="1">
      <alignment horizontal="center" vertical="center" shrinkToFit="1"/>
    </xf>
    <xf numFmtId="49" fontId="13" fillId="0" borderId="40" xfId="72" applyNumberFormat="1" applyFont="1" applyBorder="1" applyAlignment="1">
      <alignment horizontal="center" vertical="center" shrinkToFit="1"/>
    </xf>
    <xf numFmtId="49" fontId="13" fillId="0" borderId="83" xfId="72" applyNumberFormat="1" applyFont="1" applyBorder="1" applyAlignment="1">
      <alignment horizontal="left" vertical="center" shrinkToFit="1"/>
    </xf>
    <xf numFmtId="49" fontId="13" fillId="0" borderId="8" xfId="72" applyNumberFormat="1" applyFont="1" applyBorder="1" applyAlignment="1">
      <alignment horizontal="left" vertical="center" shrinkToFit="1"/>
    </xf>
    <xf numFmtId="49" fontId="13" fillId="0" borderId="40" xfId="72" applyNumberFormat="1" applyFont="1" applyBorder="1" applyAlignment="1">
      <alignment horizontal="left" vertical="center" shrinkToFit="1"/>
    </xf>
    <xf numFmtId="49" fontId="13" fillId="0" borderId="83" xfId="72" applyNumberFormat="1" applyFont="1" applyBorder="1" applyAlignment="1">
      <alignment horizontal="center" vertical="center"/>
    </xf>
    <xf numFmtId="49" fontId="13" fillId="0" borderId="40" xfId="72" applyNumberFormat="1" applyFont="1" applyBorder="1" applyAlignment="1">
      <alignment horizontal="center" vertical="center"/>
    </xf>
    <xf numFmtId="49" fontId="13" fillId="0" borderId="106" xfId="72" applyNumberFormat="1" applyFont="1" applyBorder="1" applyAlignment="1">
      <alignment horizontal="left" vertical="center" shrinkToFit="1"/>
    </xf>
    <xf numFmtId="49" fontId="13" fillId="0" borderId="15" xfId="72" applyNumberFormat="1" applyFont="1" applyBorder="1" applyAlignment="1">
      <alignment horizontal="left" vertical="center" shrinkToFit="1"/>
    </xf>
    <xf numFmtId="49" fontId="13" fillId="0" borderId="39" xfId="72" applyNumberFormat="1" applyFont="1" applyBorder="1" applyAlignment="1">
      <alignment horizontal="left" vertical="center" shrinkToFit="1"/>
    </xf>
    <xf numFmtId="49" fontId="13" fillId="0" borderId="8" xfId="72" applyNumberFormat="1" applyFont="1" applyBorder="1" applyAlignment="1">
      <alignment horizontal="center" vertical="center" shrinkToFit="1"/>
    </xf>
    <xf numFmtId="49" fontId="16" fillId="0" borderId="0" xfId="72" applyNumberFormat="1" applyFont="1" applyAlignment="1">
      <alignment horizontal="left" vertical="top" wrapText="1"/>
    </xf>
    <xf numFmtId="49" fontId="13" fillId="0" borderId="83" xfId="72" applyNumberFormat="1" applyFont="1" applyBorder="1" applyAlignment="1">
      <alignment horizontal="left" vertical="center"/>
    </xf>
    <xf numFmtId="49" fontId="13" fillId="0" borderId="8" xfId="72" applyNumberFormat="1" applyFont="1" applyBorder="1" applyAlignment="1">
      <alignment horizontal="left" vertical="center"/>
    </xf>
    <xf numFmtId="49" fontId="13" fillId="0" borderId="40" xfId="72" applyNumberFormat="1" applyFont="1" applyBorder="1" applyAlignment="1">
      <alignment horizontal="left" vertical="center"/>
    </xf>
    <xf numFmtId="49" fontId="13" fillId="0" borderId="90" xfId="72" applyNumberFormat="1" applyFont="1" applyBorder="1" applyAlignment="1">
      <alignment horizontal="center" vertical="center"/>
    </xf>
    <xf numFmtId="49" fontId="13" fillId="0" borderId="104" xfId="72" applyNumberFormat="1" applyFont="1" applyBorder="1" applyAlignment="1">
      <alignment horizontal="center" vertical="center"/>
    </xf>
    <xf numFmtId="49" fontId="13" fillId="0" borderId="105" xfId="72" applyNumberFormat="1" applyFont="1" applyBorder="1" applyAlignment="1">
      <alignment horizontal="center" vertical="center"/>
    </xf>
    <xf numFmtId="49" fontId="13" fillId="0" borderId="51" xfId="72" applyNumberFormat="1" applyFont="1" applyBorder="1" applyAlignment="1">
      <alignment horizontal="center" vertical="center"/>
    </xf>
    <xf numFmtId="49" fontId="13" fillId="0" borderId="90" xfId="72" applyNumberFormat="1" applyFont="1" applyBorder="1" applyAlignment="1">
      <alignment horizontal="left" vertical="center"/>
    </xf>
    <xf numFmtId="49" fontId="13" fillId="0" borderId="104" xfId="72" applyNumberFormat="1" applyFont="1" applyBorder="1" applyAlignment="1">
      <alignment horizontal="left" vertical="center"/>
    </xf>
    <xf numFmtId="49" fontId="13" fillId="0" borderId="105" xfId="72" applyNumberFormat="1" applyFont="1" applyBorder="1" applyAlignment="1">
      <alignment horizontal="left" vertical="center"/>
    </xf>
    <xf numFmtId="49" fontId="13" fillId="0" borderId="27" xfId="72" applyNumberFormat="1" applyFont="1" applyBorder="1" applyAlignment="1">
      <alignment horizontal="left" vertical="center"/>
    </xf>
    <xf numFmtId="49" fontId="13" fillId="0" borderId="51" xfId="72" applyNumberFormat="1" applyFont="1" applyBorder="1" applyAlignment="1">
      <alignment horizontal="left" vertical="center"/>
    </xf>
    <xf numFmtId="49" fontId="132" fillId="0" borderId="82" xfId="72" applyNumberFormat="1" applyFont="1" applyBorder="1" applyAlignment="1">
      <alignment horizontal="right" vertical="center"/>
    </xf>
    <xf numFmtId="49" fontId="132" fillId="0" borderId="46" xfId="72" applyNumberFormat="1" applyFont="1" applyBorder="1" applyAlignment="1">
      <alignment horizontal="right" vertical="center"/>
    </xf>
    <xf numFmtId="49" fontId="132" fillId="0" borderId="48" xfId="72" applyNumberFormat="1" applyFont="1" applyBorder="1" applyAlignment="1">
      <alignment horizontal="right" vertical="center"/>
    </xf>
    <xf numFmtId="49" fontId="132" fillId="0" borderId="0" xfId="72" applyNumberFormat="1" applyFont="1" applyAlignment="1">
      <alignment horizontal="left" vertical="center" wrapText="1"/>
    </xf>
    <xf numFmtId="49" fontId="132" fillId="0" borderId="0" xfId="72" applyNumberFormat="1" applyFont="1" applyAlignment="1">
      <alignment horizontal="left" vertical="center"/>
    </xf>
    <xf numFmtId="49" fontId="132" fillId="0" borderId="96" xfId="72" applyNumberFormat="1" applyFont="1" applyBorder="1" applyAlignment="1">
      <alignment horizontal="left" vertical="center" wrapText="1"/>
    </xf>
    <xf numFmtId="49" fontId="132" fillId="0" borderId="68" xfId="72" applyNumberFormat="1" applyFont="1" applyBorder="1" applyAlignment="1">
      <alignment horizontal="left" vertical="center"/>
    </xf>
    <xf numFmtId="49" fontId="132" fillId="0" borderId="69" xfId="72" applyNumberFormat="1" applyFont="1" applyBorder="1" applyAlignment="1">
      <alignment horizontal="left" vertical="center"/>
    </xf>
    <xf numFmtId="49" fontId="132" fillId="0" borderId="98" xfId="72" applyNumberFormat="1" applyFont="1" applyBorder="1" applyAlignment="1">
      <alignment horizontal="left" vertical="center"/>
    </xf>
    <xf numFmtId="49" fontId="132" fillId="0" borderId="99" xfId="72" applyNumberFormat="1" applyFont="1" applyBorder="1" applyAlignment="1">
      <alignment horizontal="left" vertical="center"/>
    </xf>
    <xf numFmtId="49" fontId="132" fillId="0" borderId="157" xfId="72" applyNumberFormat="1" applyFont="1" applyBorder="1" applyAlignment="1">
      <alignment horizontal="left" vertical="center"/>
    </xf>
    <xf numFmtId="49" fontId="132" fillId="0" borderId="83" xfId="72" applyNumberFormat="1" applyFont="1" applyBorder="1" applyAlignment="1">
      <alignment horizontal="left" vertical="center" shrinkToFit="1"/>
    </xf>
    <xf numFmtId="49" fontId="132" fillId="0" borderId="8" xfId="72" applyNumberFormat="1" applyFont="1" applyBorder="1" applyAlignment="1">
      <alignment horizontal="left" vertical="center" shrinkToFit="1"/>
    </xf>
    <xf numFmtId="49" fontId="132" fillId="0" borderId="40" xfId="72" applyNumberFormat="1" applyFont="1" applyBorder="1" applyAlignment="1">
      <alignment horizontal="left" vertical="center" shrinkToFit="1"/>
    </xf>
    <xf numFmtId="49" fontId="132" fillId="0" borderId="106" xfId="72" applyNumberFormat="1" applyFont="1" applyBorder="1" applyAlignment="1">
      <alignment horizontal="left" vertical="center" shrinkToFit="1"/>
    </xf>
    <xf numFmtId="49" fontId="132" fillId="0" borderId="15" xfId="72" applyNumberFormat="1" applyFont="1" applyBorder="1" applyAlignment="1">
      <alignment horizontal="left" vertical="center" shrinkToFit="1"/>
    </xf>
    <xf numFmtId="49" fontId="132" fillId="0" borderId="39" xfId="72" applyNumberFormat="1" applyFont="1" applyBorder="1" applyAlignment="1">
      <alignment horizontal="left" vertical="center" shrinkToFit="1"/>
    </xf>
    <xf numFmtId="49" fontId="132" fillId="0" borderId="83" xfId="72" applyNumberFormat="1" applyFont="1" applyBorder="1" applyAlignment="1">
      <alignment horizontal="left" vertical="center"/>
    </xf>
    <xf numFmtId="49" fontId="132" fillId="0" borderId="8" xfId="72" applyNumberFormat="1" applyFont="1" applyBorder="1" applyAlignment="1">
      <alignment horizontal="left" vertical="center"/>
    </xf>
    <xf numFmtId="49" fontId="132" fillId="0" borderId="40" xfId="72" applyNumberFormat="1" applyFont="1" applyBorder="1" applyAlignment="1">
      <alignment horizontal="left" vertical="center"/>
    </xf>
    <xf numFmtId="49" fontId="132" fillId="0" borderId="90" xfId="72" applyNumberFormat="1" applyFont="1" applyBorder="1" applyAlignment="1">
      <alignment horizontal="left" vertical="center"/>
    </xf>
    <xf numFmtId="49" fontId="132" fillId="0" borderId="104" xfId="72" applyNumberFormat="1" applyFont="1" applyBorder="1" applyAlignment="1">
      <alignment horizontal="left" vertical="center"/>
    </xf>
    <xf numFmtId="49" fontId="132" fillId="0" borderId="105" xfId="72" applyNumberFormat="1" applyFont="1" applyBorder="1" applyAlignment="1">
      <alignment horizontal="left" vertical="center"/>
    </xf>
    <xf numFmtId="49" fontId="132" fillId="0" borderId="27" xfId="72" applyNumberFormat="1" applyFont="1" applyBorder="1" applyAlignment="1">
      <alignment horizontal="left" vertical="center"/>
    </xf>
    <xf numFmtId="49" fontId="132" fillId="0" borderId="51" xfId="72" applyNumberFormat="1" applyFont="1" applyBorder="1" applyAlignment="1">
      <alignment horizontal="left" vertical="center"/>
    </xf>
    <xf numFmtId="0" fontId="69" fillId="0" borderId="1" xfId="24" applyFont="1" applyBorder="1" applyAlignment="1">
      <alignment horizontal="left" vertical="top"/>
    </xf>
    <xf numFmtId="0" fontId="69" fillId="0" borderId="2" xfId="24" applyFont="1" applyBorder="1" applyAlignment="1">
      <alignment horizontal="left" vertical="top"/>
    </xf>
    <xf numFmtId="0" fontId="69" fillId="0" borderId="3" xfId="24" applyFont="1" applyBorder="1" applyAlignment="1">
      <alignment horizontal="left" vertical="top"/>
    </xf>
    <xf numFmtId="0" fontId="69" fillId="0" borderId="4" xfId="24" applyFont="1" applyBorder="1" applyAlignment="1">
      <alignment horizontal="left" vertical="top"/>
    </xf>
    <xf numFmtId="0" fontId="69" fillId="0" borderId="0" xfId="24" applyFont="1" applyAlignment="1">
      <alignment horizontal="left" vertical="top"/>
    </xf>
    <xf numFmtId="0" fontId="69" fillId="0" borderId="5" xfId="24" applyFont="1" applyBorder="1" applyAlignment="1">
      <alignment horizontal="left" vertical="top"/>
    </xf>
    <xf numFmtId="0" fontId="69" fillId="0" borderId="17" xfId="24" applyFont="1" applyBorder="1" applyAlignment="1">
      <alignment horizontal="left" vertical="top"/>
    </xf>
    <xf numFmtId="0" fontId="69" fillId="0" borderId="15" xfId="24" applyFont="1" applyBorder="1" applyAlignment="1">
      <alignment horizontal="left" vertical="top"/>
    </xf>
    <xf numFmtId="0" fontId="69" fillId="0" borderId="16" xfId="24" applyFont="1" applyBorder="1" applyAlignment="1">
      <alignment horizontal="left" vertical="top"/>
    </xf>
    <xf numFmtId="0" fontId="69" fillId="0" borderId="1" xfId="24" applyFont="1" applyBorder="1" applyAlignment="1">
      <alignment horizontal="left" vertical="top" wrapText="1"/>
    </xf>
    <xf numFmtId="0" fontId="69" fillId="0" borderId="17" xfId="24" applyFont="1" applyBorder="1" applyAlignment="1">
      <alignment horizontal="center" vertical="center"/>
    </xf>
    <xf numFmtId="0" fontId="69" fillId="0" borderId="15" xfId="24" applyFont="1" applyBorder="1" applyAlignment="1">
      <alignment horizontal="center" vertical="center"/>
    </xf>
    <xf numFmtId="0" fontId="69" fillId="0" borderId="16" xfId="24" applyFont="1" applyBorder="1" applyAlignment="1">
      <alignment horizontal="center" vertical="center"/>
    </xf>
    <xf numFmtId="0" fontId="69" fillId="0" borderId="7" xfId="24" applyFont="1" applyBorder="1" applyAlignment="1">
      <alignment horizontal="center" vertical="center"/>
    </xf>
    <xf numFmtId="0" fontId="69" fillId="0" borderId="8" xfId="24" applyFont="1" applyBorder="1" applyAlignment="1">
      <alignment horizontal="center" vertical="center"/>
    </xf>
    <xf numFmtId="0" fontId="69" fillId="0" borderId="9" xfId="24" applyFont="1" applyBorder="1" applyAlignment="1">
      <alignment horizontal="center" vertical="center"/>
    </xf>
    <xf numFmtId="0" fontId="69" fillId="0" borderId="108" xfId="24" applyFont="1" applyBorder="1" applyAlignment="1">
      <alignment horizontal="center" vertical="center"/>
    </xf>
    <xf numFmtId="0" fontId="69" fillId="0" borderId="109" xfId="24" applyFont="1" applyBorder="1" applyAlignment="1">
      <alignment horizontal="center" vertical="center"/>
    </xf>
    <xf numFmtId="0" fontId="69" fillId="0" borderId="154" xfId="24" applyFont="1" applyBorder="1" applyAlignment="1">
      <alignment horizontal="center" vertical="center"/>
    </xf>
    <xf numFmtId="0" fontId="69" fillId="0" borderId="151" xfId="24" applyFont="1" applyBorder="1" applyAlignment="1">
      <alignment horizontal="center" vertical="center"/>
    </xf>
    <xf numFmtId="0" fontId="69" fillId="0" borderId="152" xfId="24" applyFont="1" applyBorder="1" applyAlignment="1">
      <alignment horizontal="center" vertical="center"/>
    </xf>
    <xf numFmtId="0" fontId="69" fillId="0" borderId="153" xfId="24" applyFont="1" applyBorder="1" applyAlignment="1">
      <alignment horizontal="center" vertical="center"/>
    </xf>
    <xf numFmtId="0" fontId="69" fillId="0" borderId="11" xfId="24" applyFont="1" applyBorder="1" applyAlignment="1">
      <alignment horizontal="center" vertical="center"/>
    </xf>
    <xf numFmtId="0" fontId="69" fillId="0" borderId="12" xfId="24" applyFont="1" applyBorder="1" applyAlignment="1">
      <alignment horizontal="center" vertical="center"/>
    </xf>
    <xf numFmtId="0" fontId="69" fillId="0" borderId="13" xfId="24" applyFont="1" applyBorder="1" applyAlignment="1">
      <alignment horizontal="center" vertical="center"/>
    </xf>
    <xf numFmtId="0" fontId="69" fillId="0" borderId="149" xfId="24" applyFont="1" applyBorder="1" applyAlignment="1">
      <alignment horizontal="center" vertical="center"/>
    </xf>
    <xf numFmtId="0" fontId="69" fillId="0" borderId="114" xfId="24" applyFont="1" applyBorder="1" applyAlignment="1">
      <alignment horizontal="center" vertical="center"/>
    </xf>
    <xf numFmtId="0" fontId="69" fillId="0" borderId="150" xfId="24" applyFont="1" applyBorder="1" applyAlignment="1">
      <alignment horizontal="center" vertical="center"/>
    </xf>
    <xf numFmtId="0" fontId="69" fillId="0" borderId="10" xfId="24" applyFont="1" applyBorder="1" applyAlignment="1">
      <alignment horizontal="distributed" vertical="center"/>
    </xf>
    <xf numFmtId="0" fontId="69" fillId="0" borderId="14" xfId="24" applyFont="1" applyBorder="1" applyAlignment="1">
      <alignment horizontal="distributed" vertical="center"/>
    </xf>
    <xf numFmtId="0" fontId="72" fillId="0" borderId="0" xfId="24" applyFont="1" applyAlignment="1">
      <alignment horizontal="center"/>
    </xf>
    <xf numFmtId="0" fontId="69" fillId="0" borderId="7" xfId="24" applyFont="1" applyBorder="1" applyAlignment="1">
      <alignment horizontal="distributed" vertical="center"/>
    </xf>
    <xf numFmtId="0" fontId="69" fillId="0" borderId="9" xfId="24" applyFont="1" applyBorder="1" applyAlignment="1">
      <alignment horizontal="distributed" vertical="center"/>
    </xf>
    <xf numFmtId="0" fontId="69" fillId="0" borderId="22" xfId="24" applyFont="1" applyBorder="1" applyAlignment="1">
      <alignment horizontal="distributed" vertical="center"/>
    </xf>
    <xf numFmtId="0" fontId="69" fillId="0" borderId="4" xfId="24" applyFont="1" applyBorder="1" applyAlignment="1">
      <alignment horizontal="center" vertical="center"/>
    </xf>
    <xf numFmtId="0" fontId="69" fillId="0" borderId="0" xfId="24" applyFont="1" applyAlignment="1">
      <alignment horizontal="center" vertical="center"/>
    </xf>
    <xf numFmtId="0" fontId="69" fillId="0" borderId="5" xfId="24" applyFont="1" applyBorder="1" applyAlignment="1">
      <alignment horizontal="center" vertical="center"/>
    </xf>
    <xf numFmtId="0" fontId="15" fillId="0" borderId="4" xfId="155" applyFont="1" applyBorder="1" applyAlignment="1">
      <alignment horizontal="left" vertical="top"/>
    </xf>
    <xf numFmtId="0" fontId="15" fillId="0" borderId="5" xfId="155" applyFont="1" applyBorder="1" applyAlignment="1">
      <alignment horizontal="left" vertical="top"/>
    </xf>
    <xf numFmtId="0" fontId="217" fillId="0" borderId="0" xfId="155" applyFont="1" applyAlignment="1">
      <alignment horizontal="center"/>
    </xf>
    <xf numFmtId="0" fontId="180" fillId="0" borderId="7" xfId="155" applyFont="1" applyBorder="1" applyAlignment="1">
      <alignment horizontal="center" vertical="center"/>
    </xf>
    <xf numFmtId="0" fontId="180" fillId="0" borderId="9" xfId="155" applyFont="1" applyBorder="1" applyAlignment="1">
      <alignment horizontal="center" vertical="center"/>
    </xf>
    <xf numFmtId="0" fontId="13" fillId="0" borderId="4" xfId="155" applyFont="1" applyBorder="1" applyAlignment="1">
      <alignment horizontal="center"/>
    </xf>
    <xf numFmtId="0" fontId="13" fillId="0" borderId="0" xfId="155" applyFont="1" applyAlignment="1">
      <alignment horizontal="center"/>
    </xf>
    <xf numFmtId="0" fontId="13" fillId="0" borderId="5" xfId="155" applyFont="1" applyBorder="1" applyAlignment="1">
      <alignment horizontal="center"/>
    </xf>
    <xf numFmtId="0" fontId="42" fillId="0" borderId="41" xfId="0" applyFont="1" applyBorder="1" applyAlignment="1">
      <alignment horizontal="distributed" vertical="center" justifyLastLine="1"/>
    </xf>
    <xf numFmtId="0" fontId="42" fillId="0" borderId="42" xfId="0" applyFont="1" applyBorder="1" applyAlignment="1">
      <alignment horizontal="distributed" vertical="center" justifyLastLine="1"/>
    </xf>
    <xf numFmtId="0" fontId="42" fillId="0" borderId="41" xfId="0" applyFont="1" applyBorder="1" applyAlignment="1">
      <alignment horizontal="left" vertical="center"/>
    </xf>
    <xf numFmtId="0" fontId="42" fillId="0" borderId="43" xfId="0" applyFont="1" applyBorder="1" applyAlignment="1">
      <alignment horizontal="left" vertical="center"/>
    </xf>
    <xf numFmtId="0" fontId="42" fillId="0" borderId="44" xfId="0" applyFont="1" applyBorder="1" applyAlignment="1">
      <alignment horizontal="left" vertical="center"/>
    </xf>
    <xf numFmtId="0" fontId="42" fillId="0" borderId="45" xfId="0" applyFont="1" applyBorder="1" applyAlignment="1">
      <alignment horizontal="distributed" vertical="center" justifyLastLine="1"/>
    </xf>
    <xf numFmtId="0" fontId="42" fillId="0" borderId="47" xfId="0" applyFont="1" applyBorder="1" applyAlignment="1">
      <alignment horizontal="distributed" vertical="center" justifyLastLine="1"/>
    </xf>
    <xf numFmtId="0" fontId="42" fillId="0" borderId="45" xfId="0" applyFont="1" applyBorder="1" applyAlignment="1">
      <alignment horizontal="left" vertical="center"/>
    </xf>
    <xf numFmtId="0" fontId="42" fillId="0" borderId="46" xfId="0" applyFont="1" applyBorder="1" applyAlignment="1">
      <alignment horizontal="left" vertical="center"/>
    </xf>
    <xf numFmtId="0" fontId="42" fillId="0" borderId="48" xfId="0" applyFont="1" applyBorder="1" applyAlignment="1">
      <alignment horizontal="left" vertical="center"/>
    </xf>
    <xf numFmtId="0" fontId="42" fillId="0" borderId="7" xfId="0" applyFont="1" applyBorder="1" applyAlignment="1">
      <alignment horizontal="distributed" vertical="center" justifyLastLine="1"/>
    </xf>
    <xf numFmtId="0" fontId="42" fillId="0" borderId="9" xfId="0" applyFont="1" applyBorder="1" applyAlignment="1">
      <alignment horizontal="distributed" vertical="center" justifyLastLine="1"/>
    </xf>
    <xf numFmtId="0" fontId="42" fillId="0" borderId="7" xfId="0" applyFont="1" applyBorder="1" applyAlignment="1">
      <alignment horizontal="left" vertical="center"/>
    </xf>
    <xf numFmtId="0" fontId="42" fillId="0" borderId="8" xfId="0" applyFont="1" applyBorder="1" applyAlignment="1">
      <alignment horizontal="left" vertical="center"/>
    </xf>
    <xf numFmtId="0" fontId="42" fillId="0" borderId="40" xfId="0" applyFont="1" applyBorder="1" applyAlignment="1">
      <alignment horizontal="left" vertical="center"/>
    </xf>
    <xf numFmtId="0" fontId="42" fillId="0" borderId="15" xfId="0" applyFont="1" applyBorder="1" applyAlignment="1">
      <alignment horizontal="center"/>
    </xf>
    <xf numFmtId="0" fontId="42" fillId="0" borderId="8" xfId="0" applyFont="1" applyBorder="1" applyAlignment="1">
      <alignment horizontal="left"/>
    </xf>
    <xf numFmtId="0" fontId="219" fillId="0" borderId="7" xfId="156" applyFont="1" applyBorder="1" applyAlignment="1">
      <alignment horizontal="left" vertical="center"/>
    </xf>
    <xf numFmtId="0" fontId="219" fillId="0" borderId="8" xfId="156" applyFont="1" applyBorder="1" applyAlignment="1">
      <alignment horizontal="left" vertical="center"/>
    </xf>
    <xf numFmtId="0" fontId="219" fillId="0" borderId="9" xfId="156" applyFont="1" applyBorder="1" applyAlignment="1">
      <alignment horizontal="left" vertical="center"/>
    </xf>
    <xf numFmtId="0" fontId="219" fillId="0" borderId="6" xfId="156" applyFont="1" applyBorder="1" applyAlignment="1">
      <alignment horizontal="left" vertical="center"/>
    </xf>
    <xf numFmtId="0" fontId="219" fillId="2" borderId="0" xfId="156" applyFont="1" applyFill="1" applyAlignment="1">
      <alignment horizontal="center" vertical="top"/>
    </xf>
    <xf numFmtId="0" fontId="219" fillId="2" borderId="7" xfId="156" applyFont="1" applyFill="1" applyBorder="1" applyAlignment="1">
      <alignment horizontal="left" vertical="center"/>
    </xf>
    <xf numFmtId="0" fontId="219" fillId="2" borderId="8" xfId="156" applyFont="1" applyFill="1" applyBorder="1" applyAlignment="1">
      <alignment horizontal="left" vertical="center"/>
    </xf>
    <xf numFmtId="0" fontId="219" fillId="2" borderId="9" xfId="156" applyFont="1" applyFill="1" applyBorder="1" applyAlignment="1">
      <alignment horizontal="left" vertical="center"/>
    </xf>
    <xf numFmtId="0" fontId="219" fillId="2" borderId="6" xfId="156" applyFont="1" applyFill="1" applyBorder="1" applyAlignment="1">
      <alignment horizontal="left" vertical="center"/>
    </xf>
    <xf numFmtId="0" fontId="221" fillId="2" borderId="0" xfId="156" applyFont="1" applyFill="1" applyAlignment="1">
      <alignment horizontal="center" vertical="center"/>
    </xf>
    <xf numFmtId="0" fontId="219" fillId="2" borderId="0" xfId="156" applyFont="1" applyFill="1" applyAlignment="1">
      <alignment horizontal="center" vertical="center"/>
    </xf>
    <xf numFmtId="0" fontId="221" fillId="2" borderId="0" xfId="156" applyFont="1" applyFill="1" applyAlignment="1">
      <alignment horizontal="right"/>
    </xf>
    <xf numFmtId="0" fontId="223" fillId="2" borderId="0" xfId="156" applyFont="1" applyFill="1" applyAlignment="1">
      <alignment horizontal="left" vertical="center"/>
    </xf>
    <xf numFmtId="0" fontId="223" fillId="2" borderId="15" xfId="156" applyFont="1" applyFill="1" applyBorder="1" applyAlignment="1">
      <alignment horizontal="left" vertical="center"/>
    </xf>
    <xf numFmtId="0" fontId="223" fillId="2" borderId="2" xfId="156" applyFont="1" applyFill="1" applyBorder="1" applyAlignment="1">
      <alignment horizontal="left"/>
    </xf>
    <xf numFmtId="0" fontId="223" fillId="2" borderId="2" xfId="156" applyFont="1" applyFill="1" applyBorder="1" applyAlignment="1">
      <alignment horizontal="center" vertical="center"/>
    </xf>
    <xf numFmtId="0" fontId="223" fillId="2" borderId="15" xfId="156" applyFont="1" applyFill="1" applyBorder="1" applyAlignment="1">
      <alignment horizontal="center" vertical="center"/>
    </xf>
    <xf numFmtId="0" fontId="220" fillId="2" borderId="15" xfId="156" applyFont="1" applyFill="1" applyBorder="1" applyAlignment="1">
      <alignment horizontal="center"/>
    </xf>
    <xf numFmtId="0" fontId="8" fillId="0" borderId="7" xfId="20" applyBorder="1" applyAlignment="1">
      <alignment horizontal="left" vertical="center"/>
    </xf>
    <xf numFmtId="0" fontId="8" fillId="0" borderId="8" xfId="20" applyBorder="1" applyAlignment="1">
      <alignment horizontal="left" vertical="center"/>
    </xf>
    <xf numFmtId="0" fontId="8" fillId="0" borderId="9" xfId="20" applyBorder="1" applyAlignment="1">
      <alignment horizontal="left" vertical="center"/>
    </xf>
    <xf numFmtId="58" fontId="8" fillId="0" borderId="7" xfId="20" applyNumberFormat="1" applyBorder="1" applyAlignment="1">
      <alignment horizontal="left" vertical="center"/>
    </xf>
    <xf numFmtId="58" fontId="8" fillId="0" borderId="8" xfId="20" applyNumberFormat="1" applyBorder="1" applyAlignment="1">
      <alignment horizontal="left" vertical="center"/>
    </xf>
    <xf numFmtId="58" fontId="8" fillId="0" borderId="9" xfId="20" applyNumberFormat="1" applyBorder="1" applyAlignment="1">
      <alignment horizontal="left" vertical="center"/>
    </xf>
    <xf numFmtId="0" fontId="43" fillId="0" borderId="0" xfId="20" applyFont="1" applyAlignment="1">
      <alignment vertical="top" wrapText="1"/>
    </xf>
    <xf numFmtId="0" fontId="8" fillId="0" borderId="1" xfId="20" applyBorder="1" applyAlignment="1">
      <alignment horizontal="left" vertical="center" wrapText="1"/>
    </xf>
    <xf numFmtId="0" fontId="8" fillId="0" borderId="3" xfId="20" applyBorder="1" applyAlignment="1">
      <alignment horizontal="left" vertical="center" wrapText="1"/>
    </xf>
    <xf numFmtId="0" fontId="8" fillId="0" borderId="4" xfId="20" applyBorder="1" applyAlignment="1">
      <alignment horizontal="left" vertical="center" wrapText="1"/>
    </xf>
    <xf numFmtId="0" fontId="8" fillId="0" borderId="5" xfId="20" applyBorder="1" applyAlignment="1">
      <alignment horizontal="left" vertical="center" wrapText="1"/>
    </xf>
    <xf numFmtId="0" fontId="8" fillId="0" borderId="1" xfId="20" applyBorder="1" applyAlignment="1">
      <alignment horizontal="left" vertical="center"/>
    </xf>
    <xf numFmtId="0" fontId="8" fillId="0" borderId="2" xfId="20" applyBorder="1" applyAlignment="1">
      <alignment horizontal="left" vertical="center"/>
    </xf>
    <xf numFmtId="0" fontId="8" fillId="0" borderId="3" xfId="20" applyBorder="1" applyAlignment="1">
      <alignment horizontal="left" vertical="center"/>
    </xf>
    <xf numFmtId="0" fontId="8" fillId="0" borderId="1" xfId="20" applyBorder="1" applyAlignment="1">
      <alignment vertical="center"/>
    </xf>
    <xf numFmtId="0" fontId="8" fillId="0" borderId="2" xfId="20" applyBorder="1" applyAlignment="1">
      <alignment vertical="center"/>
    </xf>
    <xf numFmtId="0" fontId="8" fillId="0" borderId="3" xfId="20" applyBorder="1" applyAlignment="1">
      <alignment vertical="center"/>
    </xf>
    <xf numFmtId="0" fontId="8" fillId="0" borderId="7" xfId="20" applyBorder="1" applyAlignment="1">
      <alignment horizontal="left" vertical="top"/>
    </xf>
    <xf numFmtId="0" fontId="8" fillId="0" borderId="8" xfId="20" applyBorder="1" applyAlignment="1">
      <alignment horizontal="left" vertical="top"/>
    </xf>
    <xf numFmtId="0" fontId="8" fillId="0" borderId="9" xfId="20" applyBorder="1" applyAlignment="1">
      <alignment horizontal="left" vertical="top"/>
    </xf>
    <xf numFmtId="0" fontId="8" fillId="0" borderId="1" xfId="20" applyBorder="1" applyAlignment="1">
      <alignment horizontal="left" wrapText="1"/>
    </xf>
    <xf numFmtId="0" fontId="8" fillId="0" borderId="2" xfId="20" applyBorder="1" applyAlignment="1">
      <alignment horizontal="left"/>
    </xf>
    <xf numFmtId="0" fontId="8" fillId="0" borderId="3" xfId="20" applyBorder="1" applyAlignment="1">
      <alignment horizontal="left"/>
    </xf>
    <xf numFmtId="0" fontId="8" fillId="0" borderId="17" xfId="20" applyBorder="1" applyAlignment="1">
      <alignment vertical="center"/>
    </xf>
    <xf numFmtId="0" fontId="8" fillId="0" borderId="15" xfId="20" applyBorder="1" applyAlignment="1">
      <alignment vertical="center"/>
    </xf>
    <xf numFmtId="0" fontId="8" fillId="0" borderId="16" xfId="20" applyBorder="1" applyAlignment="1">
      <alignment vertical="center"/>
    </xf>
    <xf numFmtId="0" fontId="8" fillId="0" borderId="17" xfId="20" applyBorder="1" applyAlignment="1">
      <alignment vertical="center" wrapText="1"/>
    </xf>
    <xf numFmtId="0" fontId="8" fillId="0" borderId="15" xfId="20" applyBorder="1" applyAlignment="1">
      <alignment vertical="center" wrapText="1"/>
    </xf>
    <xf numFmtId="0" fontId="0" fillId="0" borderId="15" xfId="0" applyBorder="1">
      <alignment vertical="center"/>
    </xf>
    <xf numFmtId="0" fontId="0" fillId="0" borderId="16" xfId="0" applyBorder="1">
      <alignment vertical="center"/>
    </xf>
    <xf numFmtId="0" fontId="0" fillId="0" borderId="17" xfId="0" applyBorder="1">
      <alignment vertical="center"/>
    </xf>
    <xf numFmtId="0" fontId="8" fillId="0" borderId="17" xfId="20" applyBorder="1" applyAlignment="1">
      <alignment horizontal="center"/>
    </xf>
    <xf numFmtId="0" fontId="8" fillId="0" borderId="15" xfId="20" applyBorder="1" applyAlignment="1">
      <alignment horizontal="center"/>
    </xf>
    <xf numFmtId="0" fontId="0" fillId="0" borderId="15" xfId="0" applyBorder="1" applyAlignment="1">
      <alignment horizontal="center" vertical="center"/>
    </xf>
    <xf numFmtId="0" fontId="0" fillId="0" borderId="16" xfId="0" applyBorder="1" applyAlignment="1">
      <alignment horizontal="center" vertical="center"/>
    </xf>
    <xf numFmtId="0" fontId="8" fillId="0" borderId="17" xfId="20" applyBorder="1" applyAlignment="1">
      <alignment horizontal="center" vertical="center"/>
    </xf>
    <xf numFmtId="0" fontId="8" fillId="0" borderId="16" xfId="20" applyBorder="1" applyAlignment="1">
      <alignment horizontal="center" vertical="center"/>
    </xf>
    <xf numFmtId="0" fontId="43" fillId="0" borderId="17" xfId="20" applyFont="1" applyBorder="1" applyAlignment="1">
      <alignment vertical="center" wrapText="1"/>
    </xf>
    <xf numFmtId="0" fontId="43" fillId="0" borderId="15" xfId="20" applyFont="1" applyBorder="1" applyAlignment="1">
      <alignment vertical="center" wrapText="1"/>
    </xf>
    <xf numFmtId="0" fontId="0" fillId="0" borderId="15" xfId="0" applyBorder="1" applyAlignment="1">
      <alignment vertical="center" wrapText="1"/>
    </xf>
    <xf numFmtId="0" fontId="0" fillId="0" borderId="16" xfId="0" applyBorder="1" applyAlignment="1">
      <alignment vertical="center" wrapText="1"/>
    </xf>
    <xf numFmtId="0" fontId="8" fillId="0" borderId="7" xfId="20" applyBorder="1" applyAlignment="1">
      <alignment horizontal="center" vertical="center"/>
    </xf>
    <xf numFmtId="0" fontId="8" fillId="0" borderId="8" xfId="20" applyBorder="1" applyAlignment="1">
      <alignment horizontal="center" vertical="center"/>
    </xf>
    <xf numFmtId="0" fontId="8" fillId="0" borderId="9" xfId="20" applyBorder="1" applyAlignment="1">
      <alignment horizontal="center" vertical="center"/>
    </xf>
    <xf numFmtId="0" fontId="8" fillId="0" borderId="7" xfId="20" applyBorder="1" applyAlignment="1">
      <alignment vertical="center"/>
    </xf>
    <xf numFmtId="0" fontId="47" fillId="0" borderId="0" xfId="20" applyFont="1" applyAlignment="1">
      <alignment horizontal="left" shrinkToFit="1"/>
    </xf>
    <xf numFmtId="0" fontId="8" fillId="0" borderId="1" xfId="20" applyBorder="1" applyAlignment="1">
      <alignment horizontal="center" vertical="center"/>
    </xf>
    <xf numFmtId="0" fontId="8" fillId="0" borderId="3" xfId="20" applyBorder="1" applyAlignment="1">
      <alignment horizontal="center" vertical="center"/>
    </xf>
    <xf numFmtId="0" fontId="8" fillId="0" borderId="4" xfId="20" applyBorder="1" applyAlignment="1">
      <alignment horizontal="center" vertical="center"/>
    </xf>
    <xf numFmtId="0" fontId="8" fillId="0" borderId="5" xfId="20" applyBorder="1" applyAlignment="1">
      <alignment horizontal="center" vertical="center"/>
    </xf>
    <xf numFmtId="0" fontId="0" fillId="0" borderId="1" xfId="20" applyFont="1" applyBorder="1" applyAlignment="1">
      <alignment vertical="center" wrapText="1"/>
    </xf>
    <xf numFmtId="0" fontId="8" fillId="0" borderId="2" xfId="20" applyBorder="1" applyAlignment="1">
      <alignment vertical="center" wrapText="1"/>
    </xf>
    <xf numFmtId="0" fontId="8" fillId="0" borderId="3" xfId="20" applyBorder="1" applyAlignment="1">
      <alignment vertical="center" wrapText="1"/>
    </xf>
    <xf numFmtId="0" fontId="8" fillId="0" borderId="1" xfId="20" applyBorder="1" applyAlignment="1">
      <alignment vertical="center" wrapText="1"/>
    </xf>
    <xf numFmtId="0" fontId="0" fillId="0" borderId="2" xfId="0" applyBorder="1" applyAlignment="1">
      <alignment vertical="center" wrapText="1"/>
    </xf>
    <xf numFmtId="0" fontId="0" fillId="0" borderId="3" xfId="0" applyBorder="1" applyAlignment="1">
      <alignment vertical="center" wrapText="1"/>
    </xf>
    <xf numFmtId="0" fontId="0" fillId="0" borderId="7" xfId="20" applyFont="1" applyBorder="1" applyAlignment="1">
      <alignment horizontal="left" vertical="center"/>
    </xf>
    <xf numFmtId="0" fontId="8" fillId="6" borderId="1" xfId="20" applyFill="1" applyBorder="1" applyAlignment="1">
      <alignment vertical="center"/>
    </xf>
    <xf numFmtId="0" fontId="8" fillId="6" borderId="2" xfId="20" applyFill="1" applyBorder="1" applyAlignment="1">
      <alignment vertical="center"/>
    </xf>
    <xf numFmtId="0" fontId="8" fillId="6" borderId="3" xfId="20" applyFill="1" applyBorder="1" applyAlignment="1">
      <alignment vertical="center"/>
    </xf>
    <xf numFmtId="0" fontId="0" fillId="0" borderId="1" xfId="20" applyFont="1" applyBorder="1" applyAlignment="1">
      <alignment vertical="center"/>
    </xf>
    <xf numFmtId="0" fontId="0" fillId="0" borderId="17" xfId="20" applyFont="1" applyBorder="1" applyAlignment="1">
      <alignment vertical="center"/>
    </xf>
    <xf numFmtId="0" fontId="0" fillId="0" borderId="17" xfId="0" applyBorder="1" applyAlignment="1">
      <alignment horizontal="center" vertical="center"/>
    </xf>
    <xf numFmtId="0" fontId="0" fillId="0" borderId="7" xfId="0" applyBorder="1" applyAlignment="1">
      <alignment horizontal="center" vertical="center"/>
    </xf>
    <xf numFmtId="0" fontId="0" fillId="0" borderId="17" xfId="20" applyFont="1" applyBorder="1" applyAlignment="1">
      <alignment vertical="center" wrapText="1"/>
    </xf>
    <xf numFmtId="0" fontId="0" fillId="0" borderId="15" xfId="20" applyFont="1" applyBorder="1" applyAlignment="1">
      <alignment horizontal="center"/>
    </xf>
    <xf numFmtId="0" fontId="28" fillId="0" borderId="0" xfId="25" applyFont="1" applyAlignment="1">
      <alignment horizontal="center" vertical="center"/>
    </xf>
    <xf numFmtId="0" fontId="0" fillId="0" borderId="0" xfId="25" applyFont="1" applyAlignment="1">
      <alignment vertical="center" wrapText="1"/>
    </xf>
    <xf numFmtId="0" fontId="80" fillId="0" borderId="0" xfId="26" applyFont="1" applyAlignment="1">
      <alignment horizontal="center" vertical="center"/>
    </xf>
    <xf numFmtId="0" fontId="81" fillId="0" borderId="0" xfId="26" applyFont="1" applyAlignment="1">
      <alignment horizontal="center" vertical="center"/>
    </xf>
    <xf numFmtId="0" fontId="62" fillId="7" borderId="52" xfId="26" applyFont="1" applyFill="1" applyBorder="1" applyAlignment="1">
      <alignment horizontal="center" vertical="center"/>
    </xf>
    <xf numFmtId="0" fontId="62" fillId="7" borderId="53" xfId="26" applyFont="1" applyFill="1" applyBorder="1" applyAlignment="1">
      <alignment horizontal="center" vertical="center"/>
    </xf>
    <xf numFmtId="0" fontId="62" fillId="7" borderId="94" xfId="26" applyFont="1" applyFill="1" applyBorder="1" applyAlignment="1">
      <alignment horizontal="center" vertical="center"/>
    </xf>
    <xf numFmtId="0" fontId="62" fillId="7" borderId="106" xfId="26" applyFont="1" applyFill="1" applyBorder="1" applyAlignment="1">
      <alignment horizontal="center" vertical="center"/>
    </xf>
    <xf numFmtId="0" fontId="62" fillId="7" borderId="15" xfId="26" applyFont="1" applyFill="1" applyBorder="1" applyAlignment="1">
      <alignment horizontal="center" vertical="center"/>
    </xf>
    <xf numFmtId="0" fontId="62" fillId="7" borderId="39" xfId="26" applyFont="1" applyFill="1" applyBorder="1" applyAlignment="1">
      <alignment horizontal="center" vertical="center"/>
    </xf>
    <xf numFmtId="0" fontId="62" fillId="7" borderId="83" xfId="26" applyFont="1" applyFill="1" applyBorder="1" applyAlignment="1">
      <alignment horizontal="center" vertical="center"/>
    </xf>
    <xf numFmtId="0" fontId="62" fillId="7" borderId="8" xfId="26" applyFont="1" applyFill="1" applyBorder="1" applyAlignment="1">
      <alignment horizontal="center" vertical="center"/>
    </xf>
    <xf numFmtId="0" fontId="62" fillId="7" borderId="40" xfId="26" applyFont="1" applyFill="1" applyBorder="1" applyAlignment="1">
      <alignment horizontal="center" vertical="center"/>
    </xf>
    <xf numFmtId="0" fontId="62" fillId="7" borderId="85" xfId="26" applyFont="1" applyFill="1" applyBorder="1" applyAlignment="1">
      <alignment horizontal="center" vertical="center"/>
    </xf>
    <xf numFmtId="0" fontId="62" fillId="7" borderId="43" xfId="26" applyFont="1" applyFill="1" applyBorder="1" applyAlignment="1">
      <alignment horizontal="center" vertical="center"/>
    </xf>
    <xf numFmtId="0" fontId="62" fillId="7" borderId="44" xfId="26" applyFont="1" applyFill="1" applyBorder="1" applyAlignment="1">
      <alignment horizontal="center" vertical="center"/>
    </xf>
    <xf numFmtId="0" fontId="62" fillId="3" borderId="159" xfId="26" applyFont="1" applyFill="1" applyBorder="1" applyAlignment="1">
      <alignment horizontal="center" vertical="center" textRotation="255"/>
    </xf>
    <xf numFmtId="0" fontId="62" fillId="3" borderId="162" xfId="26" applyFont="1" applyFill="1" applyBorder="1" applyAlignment="1">
      <alignment horizontal="center" vertical="center" textRotation="255"/>
    </xf>
    <xf numFmtId="0" fontId="62" fillId="3" borderId="160" xfId="26" applyFont="1" applyFill="1" applyBorder="1" applyAlignment="1">
      <alignment horizontal="center" vertical="center" textRotation="255"/>
    </xf>
    <xf numFmtId="0" fontId="62" fillId="3" borderId="163" xfId="26" applyFont="1" applyFill="1" applyBorder="1" applyAlignment="1">
      <alignment horizontal="center" vertical="center" textRotation="255"/>
    </xf>
    <xf numFmtId="0" fontId="62" fillId="3" borderId="161" xfId="26" applyFont="1" applyFill="1" applyBorder="1" applyAlignment="1">
      <alignment horizontal="center" vertical="center" textRotation="255"/>
    </xf>
    <xf numFmtId="0" fontId="62" fillId="3" borderId="31" xfId="26" applyFont="1" applyFill="1" applyBorder="1" applyAlignment="1">
      <alignment horizontal="center" vertical="center" textRotation="255"/>
    </xf>
    <xf numFmtId="0" fontId="62" fillId="3" borderId="5" xfId="26" applyFont="1" applyFill="1" applyBorder="1" applyAlignment="1">
      <alignment horizontal="center" vertical="center" textRotation="255"/>
    </xf>
    <xf numFmtId="0" fontId="62" fillId="3" borderId="27" xfId="26" applyFont="1" applyFill="1" applyBorder="1" applyAlignment="1">
      <alignment horizontal="center" vertical="center" textRotation="255"/>
    </xf>
    <xf numFmtId="0" fontId="62" fillId="3" borderId="86" xfId="26" applyFont="1" applyFill="1" applyBorder="1" applyAlignment="1">
      <alignment horizontal="center" vertical="center"/>
    </xf>
    <xf numFmtId="0" fontId="62" fillId="3" borderId="87" xfId="26" applyFont="1" applyFill="1" applyBorder="1" applyAlignment="1">
      <alignment horizontal="center" vertical="center"/>
    </xf>
    <xf numFmtId="0" fontId="0" fillId="0" borderId="0" xfId="0" applyAlignment="1">
      <alignment horizontal="right" vertical="center"/>
    </xf>
    <xf numFmtId="0" fontId="63" fillId="0" borderId="0" xfId="0" applyFont="1" applyAlignment="1">
      <alignment horizontal="center" vertical="center"/>
    </xf>
    <xf numFmtId="0" fontId="0" fillId="0" borderId="6" xfId="0" applyBorder="1" applyAlignment="1">
      <alignment horizontal="center" vertical="center"/>
    </xf>
    <xf numFmtId="0" fontId="0" fillId="0" borderId="6" xfId="0" applyBorder="1" applyAlignment="1">
      <alignment horizontal="center" vertical="center" wrapText="1"/>
    </xf>
    <xf numFmtId="0" fontId="58" fillId="0" borderId="1" xfId="0" applyFont="1" applyBorder="1" applyAlignment="1">
      <alignment horizontal="center" vertical="center"/>
    </xf>
    <xf numFmtId="0" fontId="58" fillId="0" borderId="3" xfId="0" applyFont="1" applyBorder="1" applyAlignment="1">
      <alignment horizontal="center" vertical="center"/>
    </xf>
    <xf numFmtId="0" fontId="58" fillId="0" borderId="17" xfId="0" applyFont="1" applyBorder="1" applyAlignment="1">
      <alignment horizontal="center" vertical="center"/>
    </xf>
    <xf numFmtId="0" fontId="58" fillId="0" borderId="16" xfId="0" applyFont="1" applyBorder="1" applyAlignment="1">
      <alignment horizontal="center" vertical="center"/>
    </xf>
    <xf numFmtId="0" fontId="58" fillId="0" borderId="6" xfId="0" applyFont="1" applyBorder="1" applyAlignment="1">
      <alignment horizontal="center" vertical="center"/>
    </xf>
    <xf numFmtId="0" fontId="58" fillId="0" borderId="0" xfId="0" applyFont="1" applyAlignment="1">
      <alignment horizontal="left" vertical="top"/>
    </xf>
    <xf numFmtId="0" fontId="58" fillId="0" borderId="0" xfId="0" applyFont="1" applyAlignment="1">
      <alignment horizontal="left" vertical="center"/>
    </xf>
    <xf numFmtId="0" fontId="58" fillId="0" borderId="0" xfId="0" applyFont="1" applyAlignment="1">
      <alignment horizontal="right" vertical="center"/>
    </xf>
    <xf numFmtId="0" fontId="58" fillId="0" borderId="0" xfId="0" applyFont="1" applyAlignment="1">
      <alignment horizontal="center" vertical="center"/>
    </xf>
    <xf numFmtId="0" fontId="91" fillId="0" borderId="36" xfId="0" applyFont="1" applyBorder="1" applyAlignment="1">
      <alignment horizontal="center" vertical="center"/>
    </xf>
    <xf numFmtId="0" fontId="91" fillId="0" borderId="38" xfId="0" applyFont="1" applyBorder="1" applyAlignment="1">
      <alignment horizontal="center" vertical="center"/>
    </xf>
    <xf numFmtId="0" fontId="91" fillId="0" borderId="50" xfId="0" applyFont="1" applyBorder="1" applyAlignment="1">
      <alignment horizontal="center" vertical="center"/>
    </xf>
    <xf numFmtId="0" fontId="58" fillId="0" borderId="29" xfId="0" applyFont="1" applyBorder="1" applyAlignment="1">
      <alignment horizontal="left" vertical="center" wrapText="1"/>
    </xf>
    <xf numFmtId="0" fontId="58" fillId="0" borderId="30" xfId="0" applyFont="1" applyBorder="1" applyAlignment="1">
      <alignment horizontal="left" vertical="center" wrapText="1"/>
    </xf>
    <xf numFmtId="0" fontId="58" fillId="0" borderId="31" xfId="0" applyFont="1" applyBorder="1" applyAlignment="1">
      <alignment horizontal="left" vertical="center" wrapText="1"/>
    </xf>
    <xf numFmtId="0" fontId="58" fillId="0" borderId="4" xfId="0" applyFont="1" applyBorder="1" applyAlignment="1">
      <alignment horizontal="left" vertical="center" wrapText="1"/>
    </xf>
    <xf numFmtId="0" fontId="58" fillId="0" borderId="0" xfId="0" applyFont="1" applyAlignment="1">
      <alignment horizontal="left" vertical="center" wrapText="1"/>
    </xf>
    <xf numFmtId="0" fontId="58" fillId="0" borderId="5" xfId="0" applyFont="1" applyBorder="1" applyAlignment="1">
      <alignment horizontal="left" vertical="center" wrapText="1"/>
    </xf>
    <xf numFmtId="0" fontId="58" fillId="0" borderId="26" xfId="0" applyFont="1" applyBorder="1" applyAlignment="1">
      <alignment horizontal="left" vertical="center" wrapText="1"/>
    </xf>
    <xf numFmtId="0" fontId="58" fillId="0" borderId="27" xfId="0" applyFont="1" applyBorder="1" applyAlignment="1">
      <alignment horizontal="left" vertical="center" wrapText="1"/>
    </xf>
    <xf numFmtId="0" fontId="58" fillId="0" borderId="28" xfId="0" applyFont="1" applyBorder="1" applyAlignment="1">
      <alignment horizontal="left" vertical="center" wrapText="1"/>
    </xf>
    <xf numFmtId="0" fontId="98" fillId="0" borderId="0" xfId="0" applyFont="1" applyAlignment="1">
      <alignment horizontal="left" vertical="center"/>
    </xf>
    <xf numFmtId="0" fontId="101" fillId="0" borderId="27" xfId="0" applyFont="1" applyBorder="1" applyAlignment="1">
      <alignment horizontal="right" vertical="center"/>
    </xf>
    <xf numFmtId="0" fontId="101" fillId="0" borderId="51" xfId="0" applyFont="1" applyBorder="1" applyAlignment="1">
      <alignment horizontal="right" vertical="center"/>
    </xf>
    <xf numFmtId="0" fontId="95" fillId="0" borderId="0" xfId="0" applyFont="1" applyAlignment="1">
      <alignment horizontal="right" vertical="center"/>
    </xf>
    <xf numFmtId="0" fontId="101" fillId="0" borderId="0" xfId="0" applyFont="1" applyAlignment="1">
      <alignment horizontal="right" vertical="center"/>
    </xf>
    <xf numFmtId="0" fontId="101" fillId="0" borderId="104" xfId="0" applyFont="1" applyBorder="1" applyAlignment="1">
      <alignment horizontal="right" vertical="center"/>
    </xf>
    <xf numFmtId="0" fontId="103" fillId="0" borderId="0" xfId="0" applyFont="1" applyAlignment="1">
      <alignment horizontal="left" vertical="center"/>
    </xf>
    <xf numFmtId="0" fontId="104" fillId="0" borderId="27" xfId="0" applyFont="1" applyBorder="1" applyAlignment="1">
      <alignment horizontal="right" vertical="center"/>
    </xf>
    <xf numFmtId="0" fontId="104" fillId="0" borderId="51" xfId="0" applyFont="1" applyBorder="1" applyAlignment="1">
      <alignment horizontal="right" vertical="center"/>
    </xf>
    <xf numFmtId="0" fontId="58" fillId="0" borderId="2" xfId="0" applyFont="1" applyBorder="1" applyAlignment="1">
      <alignment horizontal="center" vertical="center"/>
    </xf>
    <xf numFmtId="0" fontId="58" fillId="0" borderId="49" xfId="0" applyFont="1" applyBorder="1" applyAlignment="1">
      <alignment horizontal="center" vertical="center"/>
    </xf>
    <xf numFmtId="0" fontId="55" fillId="0" borderId="29" xfId="0" applyFont="1" applyBorder="1" applyAlignment="1">
      <alignment horizontal="left" vertical="center" wrapText="1"/>
    </xf>
    <xf numFmtId="0" fontId="55" fillId="0" borderId="30" xfId="0" applyFont="1" applyBorder="1" applyAlignment="1">
      <alignment horizontal="left" vertical="center" wrapText="1"/>
    </xf>
    <xf numFmtId="0" fontId="55" fillId="0" borderId="31" xfId="0" applyFont="1" applyBorder="1" applyAlignment="1">
      <alignment horizontal="left" vertical="center" wrapText="1"/>
    </xf>
    <xf numFmtId="0" fontId="55" fillId="0" borderId="4" xfId="0" applyFont="1" applyBorder="1" applyAlignment="1">
      <alignment horizontal="left" vertical="center" wrapText="1"/>
    </xf>
    <xf numFmtId="0" fontId="55" fillId="0" borderId="5" xfId="0" applyFont="1" applyBorder="1" applyAlignment="1">
      <alignment horizontal="left" vertical="center" wrapText="1"/>
    </xf>
    <xf numFmtId="0" fontId="55" fillId="0" borderId="26" xfId="0" applyFont="1" applyBorder="1" applyAlignment="1">
      <alignment horizontal="left" vertical="center" wrapText="1"/>
    </xf>
    <xf numFmtId="0" fontId="55" fillId="0" borderId="27" xfId="0" applyFont="1" applyBorder="1" applyAlignment="1">
      <alignment horizontal="left" vertical="center" wrapText="1"/>
    </xf>
    <xf numFmtId="0" fontId="55" fillId="0" borderId="28" xfId="0" applyFont="1" applyBorder="1" applyAlignment="1">
      <alignment horizontal="left" vertical="center" wrapText="1"/>
    </xf>
    <xf numFmtId="0" fontId="95" fillId="0" borderId="104" xfId="0" applyFont="1" applyBorder="1" applyAlignment="1">
      <alignment horizontal="right" vertical="center"/>
    </xf>
    <xf numFmtId="0" fontId="96" fillId="0" borderId="43" xfId="0" applyFont="1" applyBorder="1">
      <alignment vertical="center"/>
    </xf>
    <xf numFmtId="0" fontId="58" fillId="0" borderId="45" xfId="0" applyFont="1" applyBorder="1" applyAlignment="1">
      <alignment horizontal="center" vertical="center"/>
    </xf>
    <xf numFmtId="0" fontId="58" fillId="0" borderId="46" xfId="0" applyFont="1" applyBorder="1" applyAlignment="1">
      <alignment horizontal="center" vertical="center"/>
    </xf>
    <xf numFmtId="0" fontId="58" fillId="0" borderId="48" xfId="0" applyFont="1" applyBorder="1" applyAlignment="1">
      <alignment horizontal="center" vertical="center"/>
    </xf>
    <xf numFmtId="0" fontId="55" fillId="0" borderId="4" xfId="0" applyFont="1" applyBorder="1" applyAlignment="1">
      <alignment horizontal="left" vertical="center"/>
    </xf>
    <xf numFmtId="0" fontId="55" fillId="0" borderId="0" xfId="0" applyFont="1" applyAlignment="1">
      <alignment horizontal="left" vertical="center"/>
    </xf>
    <xf numFmtId="0" fontId="55" fillId="0" borderId="104" xfId="0" applyFont="1" applyBorder="1" applyAlignment="1">
      <alignment horizontal="left" vertical="center"/>
    </xf>
    <xf numFmtId="0" fontId="58" fillId="0" borderId="0" xfId="0" applyFont="1" applyAlignment="1">
      <alignment vertical="center" wrapText="1"/>
    </xf>
    <xf numFmtId="0" fontId="58" fillId="0" borderId="5" xfId="0" applyFont="1" applyBorder="1" applyAlignment="1">
      <alignment vertical="center" wrapText="1"/>
    </xf>
    <xf numFmtId="0" fontId="58" fillId="0" borderId="15" xfId="0" applyFont="1" applyBorder="1" applyAlignment="1">
      <alignment vertical="center" wrapText="1"/>
    </xf>
    <xf numFmtId="0" fontId="58" fillId="0" borderId="16" xfId="0" applyFont="1" applyBorder="1" applyAlignment="1">
      <alignment vertical="center" wrapText="1"/>
    </xf>
    <xf numFmtId="0" fontId="55" fillId="0" borderId="4" xfId="0" applyFont="1" applyBorder="1" applyAlignment="1">
      <alignment horizontal="center" vertical="center"/>
    </xf>
    <xf numFmtId="0" fontId="55" fillId="0" borderId="0" xfId="0" applyFont="1" applyAlignment="1">
      <alignment horizontal="center" vertical="center"/>
    </xf>
    <xf numFmtId="0" fontId="55" fillId="0" borderId="104" xfId="0" applyFont="1" applyBorder="1" applyAlignment="1">
      <alignment horizontal="center" vertical="center"/>
    </xf>
    <xf numFmtId="0" fontId="94" fillId="0" borderId="15" xfId="0" applyFont="1" applyBorder="1" applyAlignment="1">
      <alignment horizontal="right" vertical="center"/>
    </xf>
    <xf numFmtId="0" fontId="94" fillId="0" borderId="39" xfId="0" applyFont="1" applyBorder="1" applyAlignment="1">
      <alignment horizontal="right" vertical="center"/>
    </xf>
    <xf numFmtId="0" fontId="58" fillId="0" borderId="1" xfId="0" applyFont="1" applyBorder="1" applyAlignment="1">
      <alignment horizontal="right" vertical="center"/>
    </xf>
    <xf numFmtId="0" fontId="58" fillId="0" borderId="2" xfId="0" applyFont="1" applyBorder="1" applyAlignment="1">
      <alignment horizontal="right" vertical="center"/>
    </xf>
    <xf numFmtId="0" fontId="58" fillId="0" borderId="17" xfId="0" applyFont="1" applyBorder="1" applyAlignment="1">
      <alignment horizontal="right" vertical="center"/>
    </xf>
    <xf numFmtId="0" fontId="58" fillId="0" borderId="15" xfId="0" applyFont="1" applyBorder="1" applyAlignment="1">
      <alignment horizontal="right" vertical="center"/>
    </xf>
    <xf numFmtId="0" fontId="90" fillId="0" borderId="29" xfId="0" applyFont="1" applyBorder="1" applyAlignment="1">
      <alignment horizontal="left" vertical="center" wrapText="1"/>
    </xf>
    <xf numFmtId="0" fontId="90" fillId="0" borderId="30" xfId="0" applyFont="1" applyBorder="1" applyAlignment="1">
      <alignment horizontal="left" vertical="center" wrapText="1"/>
    </xf>
    <xf numFmtId="0" fontId="90" fillId="0" borderId="31" xfId="0" applyFont="1" applyBorder="1" applyAlignment="1">
      <alignment horizontal="left" vertical="center" wrapText="1"/>
    </xf>
    <xf numFmtId="0" fontId="90" fillId="0" borderId="26" xfId="0" applyFont="1" applyBorder="1" applyAlignment="1">
      <alignment horizontal="left" vertical="center" wrapText="1"/>
    </xf>
    <xf numFmtId="0" fontId="90" fillId="0" borderId="27" xfId="0" applyFont="1" applyBorder="1" applyAlignment="1">
      <alignment horizontal="left" vertical="center" wrapText="1"/>
    </xf>
    <xf numFmtId="0" fontId="90" fillId="0" borderId="28" xfId="0" applyFont="1" applyBorder="1" applyAlignment="1">
      <alignment horizontal="left" vertical="center" wrapText="1"/>
    </xf>
    <xf numFmtId="0" fontId="90" fillId="0" borderId="45" xfId="0" applyFont="1" applyBorder="1" applyAlignment="1">
      <alignment horizontal="center" vertical="center"/>
    </xf>
    <xf numFmtId="0" fontId="90" fillId="0" borderId="46" xfId="0" applyFont="1" applyBorder="1" applyAlignment="1">
      <alignment horizontal="center" vertical="center"/>
    </xf>
    <xf numFmtId="0" fontId="90" fillId="0" borderId="47" xfId="0" applyFont="1" applyBorder="1" applyAlignment="1">
      <alignment horizontal="center" vertical="center"/>
    </xf>
    <xf numFmtId="0" fontId="58" fillId="0" borderId="2" xfId="0" applyFont="1" applyBorder="1" applyAlignment="1">
      <alignment horizontal="left" vertical="center" wrapText="1"/>
    </xf>
    <xf numFmtId="0" fontId="58" fillId="0" borderId="3" xfId="0" applyFont="1" applyBorder="1" applyAlignment="1">
      <alignment horizontal="left" vertical="center" wrapText="1"/>
    </xf>
    <xf numFmtId="0" fontId="58" fillId="0" borderId="15" xfId="0" applyFont="1" applyBorder="1" applyAlignment="1">
      <alignment horizontal="left" vertical="center" wrapText="1"/>
    </xf>
    <xf numFmtId="0" fontId="58" fillId="0" borderId="16" xfId="0" applyFont="1" applyBorder="1" applyAlignment="1">
      <alignment horizontal="left" vertical="center" wrapText="1"/>
    </xf>
    <xf numFmtId="0" fontId="90" fillId="0" borderId="48" xfId="0" applyFont="1" applyBorder="1" applyAlignment="1">
      <alignment horizontal="center" vertical="center"/>
    </xf>
    <xf numFmtId="0" fontId="58" fillId="0" borderId="26" xfId="0" applyFont="1" applyBorder="1" applyAlignment="1">
      <alignment horizontal="center" vertical="center"/>
    </xf>
    <xf numFmtId="0" fontId="58" fillId="0" borderId="27" xfId="0" applyFont="1" applyBorder="1" applyAlignment="1">
      <alignment horizontal="center" vertical="center"/>
    </xf>
    <xf numFmtId="0" fontId="58" fillId="0" borderId="28" xfId="0" applyFont="1" applyBorder="1" applyAlignment="1">
      <alignment horizontal="center" vertical="center"/>
    </xf>
    <xf numFmtId="0" fontId="83" fillId="0" borderId="0" xfId="0" applyFont="1" applyAlignment="1">
      <alignment horizontal="center" vertical="center"/>
    </xf>
    <xf numFmtId="0" fontId="89" fillId="0" borderId="36" xfId="0" applyFont="1" applyBorder="1" applyAlignment="1">
      <alignment horizontal="center" vertical="center" textRotation="255" wrapText="1"/>
    </xf>
    <xf numFmtId="0" fontId="89" fillId="0" borderId="38" xfId="0" applyFont="1" applyBorder="1" applyAlignment="1">
      <alignment vertical="center" textRotation="255"/>
    </xf>
    <xf numFmtId="0" fontId="89" fillId="0" borderId="50" xfId="0" applyFont="1" applyBorder="1" applyAlignment="1">
      <alignment vertical="center" textRotation="255"/>
    </xf>
    <xf numFmtId="0" fontId="58" fillId="0" borderId="47" xfId="0" applyFont="1" applyBorder="1" applyAlignment="1">
      <alignment horizontal="center" vertical="center"/>
    </xf>
    <xf numFmtId="0" fontId="52" fillId="0" borderId="36" xfId="0" applyFont="1" applyBorder="1" applyAlignment="1">
      <alignment vertical="center" textRotation="255" wrapText="1"/>
    </xf>
    <xf numFmtId="0" fontId="52" fillId="0" borderId="38" xfId="0" applyFont="1" applyBorder="1" applyAlignment="1">
      <alignment vertical="center" textRotation="255"/>
    </xf>
    <xf numFmtId="0" fontId="52" fillId="0" borderId="50" xfId="0" applyFont="1" applyBorder="1" applyAlignment="1">
      <alignment vertical="center" textRotation="255"/>
    </xf>
    <xf numFmtId="0" fontId="58" fillId="0" borderId="45" xfId="0" applyFont="1" applyBorder="1" applyAlignment="1">
      <alignment horizontal="center" vertical="center" wrapText="1"/>
    </xf>
    <xf numFmtId="0" fontId="58" fillId="0" borderId="47" xfId="0" applyFont="1" applyBorder="1" applyAlignment="1">
      <alignment horizontal="center" vertical="center" wrapText="1"/>
    </xf>
    <xf numFmtId="0" fontId="58" fillId="0" borderId="7" xfId="0" applyFont="1" applyBorder="1" applyAlignment="1">
      <alignment horizontal="center" vertical="center"/>
    </xf>
    <xf numFmtId="0" fontId="58" fillId="0" borderId="8" xfId="0" applyFont="1" applyBorder="1" applyAlignment="1">
      <alignment horizontal="center" vertical="center"/>
    </xf>
    <xf numFmtId="0" fontId="58" fillId="0" borderId="9" xfId="0" applyFont="1" applyBorder="1" applyAlignment="1">
      <alignment horizontal="center" vertical="center"/>
    </xf>
    <xf numFmtId="0" fontId="58" fillId="0" borderId="41" xfId="0" applyFont="1" applyBorder="1" applyAlignment="1">
      <alignment horizontal="center" vertical="center"/>
    </xf>
    <xf numFmtId="0" fontId="58" fillId="0" borderId="43" xfId="0" applyFont="1" applyBorder="1" applyAlignment="1">
      <alignment horizontal="center" vertical="center"/>
    </xf>
    <xf numFmtId="0" fontId="58" fillId="0" borderId="42" xfId="0" applyFont="1" applyBorder="1" applyAlignment="1">
      <alignment horizontal="center" vertical="center"/>
    </xf>
    <xf numFmtId="0" fontId="49" fillId="0" borderId="15" xfId="27" applyFont="1" applyBorder="1" applyAlignment="1">
      <alignment vertical="center"/>
    </xf>
    <xf numFmtId="0" fontId="12" fillId="0" borderId="15" xfId="27" applyBorder="1" applyAlignment="1">
      <alignment vertical="center"/>
    </xf>
    <xf numFmtId="0" fontId="49" fillId="0" borderId="10" xfId="27" applyFont="1" applyBorder="1" applyAlignment="1" applyProtection="1">
      <alignment horizontal="center" vertical="center"/>
      <protection locked="0"/>
    </xf>
    <xf numFmtId="0" fontId="49" fillId="0" borderId="14" xfId="27" applyFont="1" applyBorder="1" applyAlignment="1" applyProtection="1">
      <alignment horizontal="center" vertical="center"/>
      <protection locked="0"/>
    </xf>
    <xf numFmtId="0" fontId="49" fillId="0" borderId="8" xfId="27" applyFont="1" applyBorder="1" applyAlignment="1">
      <alignment vertical="center"/>
    </xf>
    <xf numFmtId="0" fontId="12" fillId="0" borderId="8" xfId="27" applyBorder="1" applyAlignment="1">
      <alignment vertical="center"/>
    </xf>
    <xf numFmtId="0" fontId="8" fillId="0" borderId="0" xfId="2" applyAlignment="1">
      <alignment vertical="center"/>
    </xf>
    <xf numFmtId="0" fontId="116" fillId="0" borderId="0" xfId="2" applyFont="1" applyAlignment="1">
      <alignment vertical="top" wrapText="1"/>
    </xf>
    <xf numFmtId="0" fontId="116" fillId="0" borderId="0" xfId="2" applyFont="1" applyAlignment="1">
      <alignment vertical="top"/>
    </xf>
    <xf numFmtId="0" fontId="137" fillId="0" borderId="0" xfId="4" applyFont="1" applyAlignment="1">
      <alignment horizontal="left" vertical="center"/>
    </xf>
    <xf numFmtId="0" fontId="134" fillId="0" borderId="0" xfId="4" applyFont="1" applyAlignment="1">
      <alignment horizontal="center" vertical="center"/>
    </xf>
    <xf numFmtId="0" fontId="32" fillId="0" borderId="0" xfId="4" applyFont="1" applyAlignment="1">
      <alignment vertical="center" wrapText="1"/>
    </xf>
    <xf numFmtId="0" fontId="136" fillId="0" borderId="0" xfId="4" applyFont="1">
      <alignment vertical="center"/>
    </xf>
    <xf numFmtId="0" fontId="137" fillId="0" borderId="0" xfId="4" applyFont="1">
      <alignment vertical="center"/>
    </xf>
    <xf numFmtId="0" fontId="51" fillId="0" borderId="0" xfId="4" applyFont="1">
      <alignment vertical="center"/>
    </xf>
    <xf numFmtId="0" fontId="28" fillId="0" borderId="0" xfId="4" applyFont="1">
      <alignment vertical="center"/>
    </xf>
    <xf numFmtId="0" fontId="51" fillId="0" borderId="7" xfId="4" applyFont="1" applyBorder="1" applyAlignment="1">
      <alignment horizontal="center" vertical="center" wrapText="1"/>
    </xf>
    <xf numFmtId="0" fontId="51" fillId="0" borderId="8" xfId="4" applyFont="1" applyBorder="1" applyAlignment="1">
      <alignment horizontal="center" vertical="center" wrapText="1"/>
    </xf>
    <xf numFmtId="0" fontId="51" fillId="0" borderId="9" xfId="4" applyFont="1" applyBorder="1" applyAlignment="1">
      <alignment horizontal="center" vertical="center" wrapText="1"/>
    </xf>
    <xf numFmtId="0" fontId="51" fillId="3" borderId="7" xfId="4" applyFont="1" applyFill="1" applyBorder="1">
      <alignment vertical="center"/>
    </xf>
    <xf numFmtId="0" fontId="51" fillId="3" borderId="8" xfId="4" applyFont="1" applyFill="1" applyBorder="1">
      <alignment vertical="center"/>
    </xf>
    <xf numFmtId="0" fontId="51" fillId="3" borderId="9" xfId="4" applyFont="1" applyFill="1" applyBorder="1">
      <alignment vertical="center"/>
    </xf>
    <xf numFmtId="0" fontId="142" fillId="0" borderId="7" xfId="4" applyFont="1" applyBorder="1">
      <alignment vertical="center"/>
    </xf>
    <xf numFmtId="0" fontId="142" fillId="0" borderId="8" xfId="4" applyFont="1" applyBorder="1">
      <alignment vertical="center"/>
    </xf>
    <xf numFmtId="0" fontId="142" fillId="0" borderId="9" xfId="4" applyFont="1" applyBorder="1">
      <alignment vertical="center"/>
    </xf>
    <xf numFmtId="0" fontId="51" fillId="0" borderId="7" xfId="4" applyFont="1" applyBorder="1">
      <alignment vertical="center"/>
    </xf>
    <xf numFmtId="0" fontId="51" fillId="0" borderId="8" xfId="4" applyFont="1" applyBorder="1">
      <alignment vertical="center"/>
    </xf>
    <xf numFmtId="0" fontId="51" fillId="0" borderId="9" xfId="4" applyFont="1" applyBorder="1">
      <alignment vertical="center"/>
    </xf>
    <xf numFmtId="0" fontId="9" fillId="0" borderId="0" xfId="139" applyFont="1" applyAlignment="1">
      <alignment horizontal="left" vertical="center" wrapText="1"/>
    </xf>
    <xf numFmtId="0" fontId="9" fillId="0" borderId="0" xfId="139" applyFont="1" applyAlignment="1">
      <alignment horizontal="center" vertical="center"/>
    </xf>
    <xf numFmtId="0" fontId="9" fillId="0" borderId="0" xfId="139" applyFont="1" applyAlignment="1">
      <alignment horizontal="right" vertical="center"/>
    </xf>
    <xf numFmtId="0" fontId="8" fillId="0" borderId="0" xfId="139" applyAlignment="1">
      <alignment horizontal="right" vertical="center"/>
    </xf>
    <xf numFmtId="0" fontId="9" fillId="0" borderId="0" xfId="139" applyFont="1" applyAlignment="1">
      <alignment horizontal="distributed" vertical="center"/>
    </xf>
    <xf numFmtId="0" fontId="9" fillId="0" borderId="0" xfId="139" applyFont="1" applyAlignment="1">
      <alignment horizontal="left" vertical="center"/>
    </xf>
    <xf numFmtId="0" fontId="9" fillId="0" borderId="178" xfId="139" applyFont="1" applyBorder="1" applyAlignment="1">
      <alignment horizontal="left" vertical="center"/>
    </xf>
    <xf numFmtId="0" fontId="9" fillId="0" borderId="179" xfId="139" applyFont="1" applyBorder="1" applyAlignment="1">
      <alignment horizontal="left" vertical="center"/>
    </xf>
    <xf numFmtId="0" fontId="9" fillId="0" borderId="180" xfId="139" applyFont="1" applyBorder="1" applyAlignment="1">
      <alignment horizontal="left" vertical="center"/>
    </xf>
    <xf numFmtId="0" fontId="9" fillId="0" borderId="181" xfId="139" applyFont="1" applyBorder="1" applyAlignment="1">
      <alignment horizontal="center" vertical="center"/>
    </xf>
    <xf numFmtId="0" fontId="9" fillId="0" borderId="183" xfId="139" applyFont="1" applyBorder="1" applyAlignment="1">
      <alignment horizontal="center" vertical="center"/>
    </xf>
    <xf numFmtId="49" fontId="9" fillId="0" borderId="6" xfId="139" applyNumberFormat="1" applyFont="1" applyBorder="1" applyAlignment="1">
      <alignment horizontal="center" vertical="center"/>
    </xf>
    <xf numFmtId="49" fontId="9" fillId="0" borderId="7" xfId="139" applyNumberFormat="1" applyFont="1" applyBorder="1" applyAlignment="1">
      <alignment horizontal="center" vertical="center"/>
    </xf>
    <xf numFmtId="0" fontId="8" fillId="0" borderId="182" xfId="139" applyBorder="1">
      <alignment vertical="center"/>
    </xf>
    <xf numFmtId="0" fontId="8" fillId="0" borderId="6" xfId="139" applyBorder="1">
      <alignment vertical="center"/>
    </xf>
    <xf numFmtId="0" fontId="9" fillId="0" borderId="6" xfId="139" applyFont="1" applyBorder="1" applyAlignment="1">
      <alignment horizontal="left" vertical="center"/>
    </xf>
    <xf numFmtId="0" fontId="9" fillId="0" borderId="0" xfId="139" applyFont="1" applyAlignment="1">
      <alignment vertical="center" shrinkToFit="1"/>
    </xf>
    <xf numFmtId="0" fontId="9" fillId="0" borderId="0" xfId="139" applyFont="1">
      <alignment vertical="center"/>
    </xf>
    <xf numFmtId="0" fontId="59" fillId="0" borderId="1" xfId="139" applyFont="1" applyBorder="1" applyAlignment="1">
      <alignment horizontal="center" vertical="center"/>
    </xf>
    <xf numFmtId="0" fontId="59" fillId="0" borderId="2" xfId="139" applyFont="1" applyBorder="1" applyAlignment="1">
      <alignment horizontal="center" vertical="center"/>
    </xf>
    <xf numFmtId="0" fontId="9" fillId="0" borderId="184" xfId="139" applyFont="1" applyBorder="1" applyAlignment="1">
      <alignment vertical="center" textRotation="255" wrapText="1"/>
    </xf>
    <xf numFmtId="0" fontId="9" fillId="0" borderId="181" xfId="139" applyFont="1" applyBorder="1" applyAlignment="1">
      <alignment vertical="center" textRotation="255" wrapText="1"/>
    </xf>
    <xf numFmtId="0" fontId="9" fillId="0" borderId="183" xfId="139" applyFont="1" applyBorder="1" applyAlignment="1">
      <alignment vertical="center" textRotation="255" wrapText="1"/>
    </xf>
    <xf numFmtId="0" fontId="59" fillId="0" borderId="185" xfId="139" applyFont="1" applyBorder="1" applyAlignment="1">
      <alignment horizontal="center" vertical="center"/>
    </xf>
    <xf numFmtId="0" fontId="34" fillId="0" borderId="185" xfId="139" applyFont="1" applyBorder="1" applyAlignment="1">
      <alignment horizontal="center" vertical="center"/>
    </xf>
    <xf numFmtId="0" fontId="9" fillId="0" borderId="185" xfId="139" applyFont="1" applyBorder="1" applyAlignment="1">
      <alignment horizontal="left" vertical="center"/>
    </xf>
    <xf numFmtId="0" fontId="9" fillId="0" borderId="186" xfId="139" applyFont="1" applyBorder="1" applyAlignment="1">
      <alignment horizontal="center" vertical="center"/>
    </xf>
    <xf numFmtId="0" fontId="8" fillId="0" borderId="186" xfId="139" applyBorder="1" applyAlignment="1">
      <alignment horizontal="center" vertical="center"/>
    </xf>
    <xf numFmtId="0" fontId="9" fillId="0" borderId="186" xfId="139" applyFont="1" applyBorder="1" applyAlignment="1">
      <alignment horizontal="left" vertical="center"/>
    </xf>
    <xf numFmtId="0" fontId="9" fillId="0" borderId="187" xfId="139" applyFont="1" applyBorder="1" applyAlignment="1">
      <alignment horizontal="center" vertical="center" wrapText="1"/>
    </xf>
    <xf numFmtId="0" fontId="9" fillId="0" borderId="188" xfId="139" applyFont="1" applyBorder="1" applyAlignment="1">
      <alignment horizontal="center" vertical="center" wrapText="1"/>
    </xf>
    <xf numFmtId="0" fontId="9" fillId="0" borderId="189" xfId="139" applyFont="1" applyBorder="1" applyAlignment="1">
      <alignment horizontal="center" vertical="center" wrapText="1"/>
    </xf>
    <xf numFmtId="0" fontId="9" fillId="0" borderId="193" xfId="139" applyFont="1" applyBorder="1" applyAlignment="1">
      <alignment horizontal="center" vertical="center" wrapText="1"/>
    </xf>
    <xf numFmtId="0" fontId="9" fillId="0" borderId="167" xfId="139" applyFont="1" applyBorder="1" applyAlignment="1">
      <alignment horizontal="center" vertical="center" wrapText="1"/>
    </xf>
    <xf numFmtId="0" fontId="9" fillId="0" borderId="194" xfId="139" applyFont="1" applyBorder="1" applyAlignment="1">
      <alignment horizontal="center" vertical="center" wrapText="1"/>
    </xf>
    <xf numFmtId="0" fontId="9" fillId="0" borderId="198" xfId="139" applyFont="1" applyBorder="1" applyAlignment="1">
      <alignment horizontal="center" vertical="center" wrapText="1"/>
    </xf>
    <xf numFmtId="0" fontId="9" fillId="0" borderId="199" xfId="139" applyFont="1" applyBorder="1" applyAlignment="1">
      <alignment horizontal="center" vertical="center" wrapText="1"/>
    </xf>
    <xf numFmtId="0" fontId="9" fillId="0" borderId="200" xfId="139" applyFont="1" applyBorder="1" applyAlignment="1">
      <alignment horizontal="center" vertical="center" wrapText="1"/>
    </xf>
    <xf numFmtId="0" fontId="9" fillId="0" borderId="2" xfId="139" applyFont="1" applyBorder="1" applyAlignment="1">
      <alignment horizontal="center" vertical="center"/>
    </xf>
    <xf numFmtId="0" fontId="9" fillId="0" borderId="3" xfId="139" applyFont="1" applyBorder="1" applyAlignment="1">
      <alignment horizontal="center" vertical="center"/>
    </xf>
    <xf numFmtId="0" fontId="9" fillId="0" borderId="4" xfId="139" applyFont="1" applyBorder="1" applyAlignment="1">
      <alignment horizontal="center" vertical="center"/>
    </xf>
    <xf numFmtId="0" fontId="9" fillId="0" borderId="5" xfId="139" applyFont="1" applyBorder="1" applyAlignment="1">
      <alignment horizontal="center" vertical="center"/>
    </xf>
    <xf numFmtId="0" fontId="9" fillId="0" borderId="195" xfId="139" applyFont="1" applyBorder="1" applyAlignment="1">
      <alignment horizontal="center" vertical="center"/>
    </xf>
    <xf numFmtId="0" fontId="9" fillId="0" borderId="196" xfId="139" applyFont="1" applyBorder="1" applyAlignment="1">
      <alignment horizontal="center" vertical="center"/>
    </xf>
    <xf numFmtId="0" fontId="9" fillId="0" borderId="197" xfId="139" applyFont="1" applyBorder="1" applyAlignment="1">
      <alignment horizontal="center" vertical="center"/>
    </xf>
    <xf numFmtId="0" fontId="59" fillId="0" borderId="201" xfId="139" applyFont="1" applyBorder="1" applyAlignment="1">
      <alignment horizontal="center" vertical="center"/>
    </xf>
    <xf numFmtId="0" fontId="9" fillId="0" borderId="202" xfId="139" applyFont="1" applyBorder="1" applyAlignment="1">
      <alignment horizontal="left" vertical="center"/>
    </xf>
    <xf numFmtId="0" fontId="9" fillId="0" borderId="203" xfId="139" applyFont="1" applyBorder="1" applyAlignment="1">
      <alignment horizontal="left" vertical="center"/>
    </xf>
    <xf numFmtId="0" fontId="9" fillId="0" borderId="204" xfId="139" applyFont="1" applyBorder="1" applyAlignment="1">
      <alignment horizontal="left" vertical="center"/>
    </xf>
    <xf numFmtId="49" fontId="59" fillId="0" borderId="205" xfId="139" applyNumberFormat="1" applyFont="1" applyBorder="1" applyAlignment="1">
      <alignment horizontal="center" vertical="center"/>
    </xf>
    <xf numFmtId="49" fontId="59" fillId="0" borderId="206" xfId="139" applyNumberFormat="1" applyFont="1" applyBorder="1" applyAlignment="1">
      <alignment horizontal="center" vertical="center"/>
    </xf>
    <xf numFmtId="0" fontId="9" fillId="0" borderId="198" xfId="139" applyFont="1" applyBorder="1" applyAlignment="1">
      <alignment horizontal="center" vertical="center"/>
    </xf>
    <xf numFmtId="0" fontId="8" fillId="0" borderId="199" xfId="139" applyBorder="1" applyAlignment="1">
      <alignment horizontal="center" vertical="center"/>
    </xf>
    <xf numFmtId="0" fontId="9" fillId="0" borderId="199" xfId="139" applyFont="1" applyBorder="1">
      <alignment vertical="center"/>
    </xf>
    <xf numFmtId="0" fontId="9" fillId="0" borderId="200" xfId="139" applyFont="1" applyBorder="1">
      <alignment vertical="center"/>
    </xf>
    <xf numFmtId="0" fontId="59" fillId="0" borderId="188" xfId="139" applyFont="1" applyBorder="1" applyAlignment="1">
      <alignment horizontal="center" vertical="center" textRotation="255" wrapText="1"/>
    </xf>
    <xf numFmtId="0" fontId="59" fillId="0" borderId="199" xfId="139" applyFont="1" applyBorder="1" applyAlignment="1">
      <alignment horizontal="center" vertical="center" textRotation="255" wrapText="1"/>
    </xf>
    <xf numFmtId="0" fontId="9" fillId="0" borderId="188" xfId="139" applyFont="1" applyBorder="1" applyAlignment="1">
      <alignment horizontal="center" vertical="center" textRotation="255" wrapText="1"/>
    </xf>
    <xf numFmtId="0" fontId="9" fillId="0" borderId="199" xfId="139" applyFont="1" applyBorder="1" applyAlignment="1">
      <alignment horizontal="center" vertical="center" textRotation="255" wrapText="1"/>
    </xf>
    <xf numFmtId="0" fontId="9" fillId="0" borderId="209" xfId="139" applyFont="1" applyBorder="1" applyAlignment="1">
      <alignment horizontal="center" vertical="center" shrinkToFit="1"/>
    </xf>
    <xf numFmtId="0" fontId="9" fillId="0" borderId="187" xfId="139" applyFont="1" applyBorder="1" applyAlignment="1">
      <alignment horizontal="center" vertical="center"/>
    </xf>
    <xf numFmtId="0" fontId="9" fillId="0" borderId="188" xfId="139" applyFont="1" applyBorder="1" applyAlignment="1">
      <alignment horizontal="center" vertical="center"/>
    </xf>
    <xf numFmtId="0" fontId="9" fillId="0" borderId="188" xfId="139" applyFont="1" applyBorder="1" applyAlignment="1">
      <alignment vertical="center" shrinkToFit="1"/>
    </xf>
    <xf numFmtId="49" fontId="59" fillId="0" borderId="207" xfId="139" applyNumberFormat="1" applyFont="1" applyBorder="1" applyAlignment="1">
      <alignment horizontal="center" vertical="center"/>
    </xf>
    <xf numFmtId="0" fontId="9" fillId="0" borderId="188" xfId="139" applyFont="1" applyBorder="1" applyAlignment="1">
      <alignment horizontal="center" vertical="center" shrinkToFit="1"/>
    </xf>
    <xf numFmtId="0" fontId="59" fillId="0" borderId="206" xfId="139" applyFont="1" applyBorder="1" applyAlignment="1">
      <alignment horizontal="left" vertical="center" wrapText="1"/>
    </xf>
    <xf numFmtId="0" fontId="59" fillId="0" borderId="212" xfId="139" applyFont="1" applyBorder="1" applyAlignment="1">
      <alignment horizontal="left" vertical="center" wrapText="1"/>
    </xf>
    <xf numFmtId="0" fontId="59" fillId="0" borderId="208" xfId="139" applyFont="1" applyBorder="1" applyAlignment="1">
      <alignment horizontal="left" vertical="center" shrinkToFit="1"/>
    </xf>
    <xf numFmtId="0" fontId="59" fillId="0" borderId="213" xfId="139" applyFont="1" applyBorder="1" applyAlignment="1">
      <alignment horizontal="left" vertical="center" shrinkToFit="1"/>
    </xf>
    <xf numFmtId="0" fontId="9" fillId="0" borderId="210" xfId="139" applyFont="1" applyBorder="1" applyAlignment="1">
      <alignment horizontal="center" vertical="center" shrinkToFit="1"/>
    </xf>
    <xf numFmtId="0" fontId="8" fillId="0" borderId="188" xfId="139" applyBorder="1" applyAlignment="1">
      <alignment horizontal="center" vertical="center"/>
    </xf>
    <xf numFmtId="0" fontId="8" fillId="0" borderId="205" xfId="139" applyBorder="1" applyAlignment="1">
      <alignment horizontal="center" vertical="center"/>
    </xf>
    <xf numFmtId="0" fontId="8" fillId="0" borderId="193" xfId="139" applyBorder="1" applyAlignment="1">
      <alignment horizontal="center" vertical="center"/>
    </xf>
    <xf numFmtId="0" fontId="8" fillId="0" borderId="167" xfId="139" applyBorder="1" applyAlignment="1">
      <alignment horizontal="center" vertical="center"/>
    </xf>
    <xf numFmtId="0" fontId="8" fillId="0" borderId="216" xfId="139" applyBorder="1" applyAlignment="1">
      <alignment horizontal="center" vertical="center"/>
    </xf>
    <xf numFmtId="0" fontId="8" fillId="0" borderId="198" xfId="139" applyBorder="1" applyAlignment="1">
      <alignment horizontal="center" vertical="center"/>
    </xf>
    <xf numFmtId="0" fontId="8" fillId="0" borderId="211" xfId="139" applyBorder="1" applyAlignment="1">
      <alignment horizontal="center" vertical="center"/>
    </xf>
    <xf numFmtId="0" fontId="9" fillId="0" borderId="215" xfId="139" applyFont="1" applyBorder="1" applyAlignment="1">
      <alignment horizontal="center" vertical="center"/>
    </xf>
    <xf numFmtId="0" fontId="9" fillId="0" borderId="217" xfId="139" applyFont="1" applyBorder="1" applyAlignment="1">
      <alignment horizontal="center" vertical="center"/>
    </xf>
    <xf numFmtId="0" fontId="9" fillId="0" borderId="218" xfId="139" applyFont="1" applyBorder="1" applyAlignment="1">
      <alignment horizontal="center" vertical="center"/>
    </xf>
    <xf numFmtId="0" fontId="9" fillId="0" borderId="220" xfId="139" applyFont="1" applyBorder="1" applyAlignment="1">
      <alignment horizontal="center" vertical="center"/>
    </xf>
    <xf numFmtId="0" fontId="9" fillId="0" borderId="221" xfId="139" applyFont="1" applyBorder="1" applyAlignment="1">
      <alignment horizontal="center" vertical="center"/>
    </xf>
    <xf numFmtId="0" fontId="59" fillId="0" borderId="0" xfId="139" applyFont="1" applyAlignment="1">
      <alignment horizontal="center" vertical="center" wrapText="1"/>
    </xf>
    <xf numFmtId="0" fontId="59" fillId="0" borderId="0" xfId="139" applyFont="1" applyAlignment="1">
      <alignment horizontal="center" vertical="center"/>
    </xf>
    <xf numFmtId="0" fontId="59" fillId="0" borderId="196" xfId="139" applyFont="1" applyBorder="1" applyAlignment="1">
      <alignment horizontal="center" vertical="center"/>
    </xf>
    <xf numFmtId="0" fontId="9" fillId="0" borderId="218" xfId="139" applyFont="1" applyBorder="1" applyAlignment="1">
      <alignment horizontal="left" vertical="center"/>
    </xf>
    <xf numFmtId="0" fontId="9" fillId="0" borderId="221" xfId="139" applyFont="1" applyBorder="1" applyAlignment="1">
      <alignment horizontal="left" vertical="center"/>
    </xf>
    <xf numFmtId="0" fontId="59" fillId="0" borderId="188" xfId="139" applyFont="1" applyBorder="1" applyAlignment="1">
      <alignment horizontal="center" vertical="center" wrapText="1"/>
    </xf>
    <xf numFmtId="0" fontId="59" fillId="0" borderId="199" xfId="139" applyFont="1" applyBorder="1" applyAlignment="1">
      <alignment horizontal="center" vertical="center" wrapText="1"/>
    </xf>
    <xf numFmtId="0" fontId="59" fillId="0" borderId="205" xfId="139" applyFont="1" applyBorder="1" applyAlignment="1">
      <alignment horizontal="center" vertical="center" wrapText="1"/>
    </xf>
    <xf numFmtId="0" fontId="59" fillId="0" borderId="206" xfId="139" applyFont="1" applyBorder="1" applyAlignment="1">
      <alignment horizontal="center" vertical="center" wrapText="1"/>
    </xf>
    <xf numFmtId="0" fontId="59" fillId="0" borderId="211" xfId="139" applyFont="1" applyBorder="1" applyAlignment="1">
      <alignment horizontal="center" vertical="center" wrapText="1"/>
    </xf>
    <xf numFmtId="0" fontId="59" fillId="0" borderId="212" xfId="139" applyFont="1" applyBorder="1" applyAlignment="1">
      <alignment horizontal="center" vertical="center" wrapText="1"/>
    </xf>
    <xf numFmtId="0" fontId="59" fillId="0" borderId="218" xfId="139" applyFont="1" applyBorder="1" applyAlignment="1">
      <alignment horizontal="left" vertical="center" wrapText="1"/>
    </xf>
    <xf numFmtId="0" fontId="59" fillId="0" borderId="218" xfId="139" applyFont="1" applyBorder="1" applyAlignment="1">
      <alignment horizontal="left" vertical="center"/>
    </xf>
    <xf numFmtId="0" fontId="59" fillId="0" borderId="221" xfId="139" applyFont="1" applyBorder="1" applyAlignment="1">
      <alignment horizontal="left" vertical="center"/>
    </xf>
    <xf numFmtId="0" fontId="9" fillId="0" borderId="219" xfId="139" applyFont="1" applyBorder="1" applyAlignment="1">
      <alignment horizontal="left" vertical="center"/>
    </xf>
    <xf numFmtId="0" fontId="9" fillId="0" borderId="222" xfId="139" applyFont="1" applyBorder="1" applyAlignment="1">
      <alignment horizontal="left" vertical="center"/>
    </xf>
    <xf numFmtId="0" fontId="59" fillId="0" borderId="223" xfId="139" applyFont="1" applyBorder="1" applyAlignment="1">
      <alignment horizontal="center" vertical="center"/>
    </xf>
    <xf numFmtId="0" fontId="9" fillId="0" borderId="224" xfId="139" applyFont="1" applyBorder="1" applyAlignment="1">
      <alignment horizontal="left" vertical="center"/>
    </xf>
    <xf numFmtId="0" fontId="59" fillId="0" borderId="242" xfId="139" applyFont="1" applyBorder="1" applyAlignment="1">
      <alignment vertical="center" wrapText="1"/>
    </xf>
    <xf numFmtId="49" fontId="9" fillId="0" borderId="242" xfId="139" applyNumberFormat="1" applyFont="1" applyBorder="1" applyAlignment="1">
      <alignment horizontal="center" vertical="center" wrapText="1"/>
    </xf>
    <xf numFmtId="49" fontId="15" fillId="0" borderId="243" xfId="140" applyNumberFormat="1" applyBorder="1" applyAlignment="1">
      <alignment horizontal="center" vertical="center"/>
    </xf>
    <xf numFmtId="49" fontId="15" fillId="0" borderId="242" xfId="140" applyNumberFormat="1" applyBorder="1" applyAlignment="1">
      <alignment horizontal="center" vertical="center"/>
    </xf>
    <xf numFmtId="0" fontId="15" fillId="0" borderId="244" xfId="140" applyBorder="1" applyAlignment="1">
      <alignment vertical="center"/>
    </xf>
    <xf numFmtId="0" fontId="15" fillId="0" borderId="245" xfId="140" applyBorder="1" applyAlignment="1">
      <alignment vertical="center"/>
    </xf>
    <xf numFmtId="0" fontId="15" fillId="0" borderId="248" xfId="140" applyBorder="1" applyAlignment="1">
      <alignment vertical="center"/>
    </xf>
    <xf numFmtId="0" fontId="15" fillId="0" borderId="249" xfId="140" applyBorder="1" applyAlignment="1">
      <alignment vertical="center"/>
    </xf>
    <xf numFmtId="49" fontId="9" fillId="0" borderId="242" xfId="139" applyNumberFormat="1" applyFont="1" applyBorder="1" applyAlignment="1">
      <alignment horizontal="center" vertical="center"/>
    </xf>
    <xf numFmtId="0" fontId="15" fillId="0" borderId="243" xfId="140" applyBorder="1" applyAlignment="1">
      <alignment horizontal="center" vertical="center"/>
    </xf>
    <xf numFmtId="0" fontId="8" fillId="0" borderId="252" xfId="139" applyBorder="1">
      <alignment vertical="center"/>
    </xf>
    <xf numFmtId="0" fontId="15" fillId="0" borderId="253" xfId="140" applyBorder="1" applyAlignment="1">
      <alignment vertical="center"/>
    </xf>
    <xf numFmtId="0" fontId="58" fillId="0" borderId="243" xfId="139" applyFont="1" applyBorder="1">
      <alignment vertical="center"/>
    </xf>
    <xf numFmtId="0" fontId="58" fillId="0" borderId="254" xfId="139" applyFont="1" applyBorder="1">
      <alignment vertical="center"/>
    </xf>
    <xf numFmtId="0" fontId="58" fillId="0" borderId="253" xfId="139" applyFont="1" applyBorder="1">
      <alignment vertical="center"/>
    </xf>
    <xf numFmtId="0" fontId="59" fillId="0" borderId="225" xfId="139" applyFont="1" applyBorder="1" applyAlignment="1">
      <alignment vertical="center" wrapText="1"/>
    </xf>
    <xf numFmtId="0" fontId="59" fillId="0" borderId="226" xfId="139" applyFont="1" applyBorder="1">
      <alignment vertical="center"/>
    </xf>
    <xf numFmtId="0" fontId="59" fillId="0" borderId="227" xfId="139" applyFont="1" applyBorder="1">
      <alignment vertical="center"/>
    </xf>
    <xf numFmtId="0" fontId="59" fillId="0" borderId="225" xfId="139" applyFont="1" applyBorder="1">
      <alignment vertical="center"/>
    </xf>
    <xf numFmtId="0" fontId="59" fillId="0" borderId="167" xfId="139" applyFont="1" applyBorder="1">
      <alignment vertical="center"/>
    </xf>
    <xf numFmtId="0" fontId="59" fillId="0" borderId="216" xfId="139" applyFont="1" applyBorder="1">
      <alignment vertical="center"/>
    </xf>
    <xf numFmtId="0" fontId="59" fillId="0" borderId="239" xfId="139" applyFont="1" applyBorder="1">
      <alignment vertical="center"/>
    </xf>
    <xf numFmtId="0" fontId="59" fillId="0" borderId="231" xfId="139" applyFont="1" applyBorder="1">
      <alignment vertical="center"/>
    </xf>
    <xf numFmtId="0" fontId="59" fillId="0" borderId="240" xfId="139" applyFont="1" applyBorder="1">
      <alignment vertical="center"/>
    </xf>
    <xf numFmtId="179" fontId="9" fillId="0" borderId="232" xfId="139" applyNumberFormat="1" applyFont="1" applyBorder="1" applyAlignment="1">
      <alignment horizontal="left" vertical="center"/>
    </xf>
    <xf numFmtId="179" fontId="8" fillId="0" borderId="233" xfId="139" applyNumberFormat="1" applyBorder="1" applyAlignment="1">
      <alignment horizontal="left" vertical="center"/>
    </xf>
    <xf numFmtId="0" fontId="9" fillId="0" borderId="233" xfId="139" applyFont="1" applyBorder="1" applyAlignment="1">
      <alignment horizontal="left" vertical="center"/>
    </xf>
    <xf numFmtId="0" fontId="8" fillId="0" borderId="233" xfId="139" applyBorder="1" applyAlignment="1">
      <alignment horizontal="left" vertical="center"/>
    </xf>
    <xf numFmtId="0" fontId="8" fillId="0" borderId="230" xfId="139" applyBorder="1" applyAlignment="1">
      <alignment horizontal="left" vertical="center"/>
    </xf>
    <xf numFmtId="0" fontId="8" fillId="0" borderId="231" xfId="139" applyBorder="1" applyAlignment="1">
      <alignment horizontal="left" vertical="center"/>
    </xf>
    <xf numFmtId="0" fontId="8" fillId="0" borderId="234" xfId="139" applyBorder="1" applyAlignment="1">
      <alignment horizontal="left" vertical="center"/>
    </xf>
    <xf numFmtId="0" fontId="9" fillId="0" borderId="235" xfId="139" applyFont="1" applyBorder="1" applyAlignment="1">
      <alignment horizontal="left" vertical="center"/>
    </xf>
    <xf numFmtId="0" fontId="8" fillId="0" borderId="236" xfId="139" applyBorder="1" applyAlignment="1">
      <alignment horizontal="left" vertical="center"/>
    </xf>
    <xf numFmtId="179" fontId="9" fillId="0" borderId="237" xfId="139" applyNumberFormat="1" applyFont="1" applyBorder="1" applyAlignment="1">
      <alignment horizontal="left" vertical="center"/>
    </xf>
    <xf numFmtId="179" fontId="8" fillId="0" borderId="22" xfId="139" applyNumberFormat="1" applyBorder="1" applyAlignment="1">
      <alignment horizontal="left" vertical="center"/>
    </xf>
    <xf numFmtId="0" fontId="9" fillId="0" borderId="22" xfId="139" applyFont="1" applyBorder="1" applyAlignment="1">
      <alignment horizontal="left" vertical="center"/>
    </xf>
    <xf numFmtId="0" fontId="8" fillId="0" borderId="22" xfId="139" applyBorder="1" applyAlignment="1">
      <alignment horizontal="left" vertical="center"/>
    </xf>
    <xf numFmtId="0" fontId="8" fillId="0" borderId="235" xfId="139" applyBorder="1" applyAlignment="1">
      <alignment horizontal="left" vertical="center"/>
    </xf>
    <xf numFmtId="0" fontId="8" fillId="0" borderId="238" xfId="139" applyBorder="1" applyAlignment="1">
      <alignment horizontal="left" vertical="center"/>
    </xf>
    <xf numFmtId="0" fontId="9" fillId="0" borderId="189" xfId="139" applyFont="1" applyBorder="1" applyAlignment="1">
      <alignment horizontal="center" vertical="center" shrinkToFit="1"/>
    </xf>
    <xf numFmtId="0" fontId="9" fillId="0" borderId="228" xfId="139" applyFont="1" applyBorder="1" applyAlignment="1">
      <alignment horizontal="center" vertical="center" shrinkToFit="1"/>
    </xf>
    <xf numFmtId="0" fontId="9" fillId="0" borderId="228" xfId="139" applyFont="1" applyBorder="1" applyAlignment="1">
      <alignment horizontal="center" vertical="center" wrapText="1"/>
    </xf>
    <xf numFmtId="0" fontId="9" fillId="0" borderId="205" xfId="139" applyFont="1" applyBorder="1" applyAlignment="1">
      <alignment horizontal="center" vertical="center" readingOrder="1"/>
    </xf>
    <xf numFmtId="0" fontId="9" fillId="0" borderId="206" xfId="139" applyFont="1" applyBorder="1" applyAlignment="1">
      <alignment horizontal="center" vertical="center" readingOrder="1"/>
    </xf>
    <xf numFmtId="0" fontId="9" fillId="0" borderId="229" xfId="139" applyFont="1" applyBorder="1" applyAlignment="1">
      <alignment horizontal="center" vertical="center" readingOrder="1"/>
    </xf>
    <xf numFmtId="0" fontId="9" fillId="0" borderId="230" xfId="139" applyFont="1" applyBorder="1" applyAlignment="1">
      <alignment horizontal="left" vertical="center"/>
    </xf>
    <xf numFmtId="0" fontId="9" fillId="0" borderId="242" xfId="139" applyFont="1" applyBorder="1">
      <alignment vertical="center"/>
    </xf>
    <xf numFmtId="0" fontId="9" fillId="0" borderId="242" xfId="139" applyFont="1" applyBorder="1" applyAlignment="1">
      <alignment horizontal="left" vertical="center"/>
    </xf>
    <xf numFmtId="0" fontId="9" fillId="0" borderId="137" xfId="139" applyFont="1" applyBorder="1" applyAlignment="1">
      <alignment horizontal="right"/>
    </xf>
    <xf numFmtId="0" fontId="9" fillId="0" borderId="255" xfId="139" applyFont="1" applyBorder="1" applyAlignment="1">
      <alignment horizontal="center" vertical="center"/>
    </xf>
    <xf numFmtId="0" fontId="8" fillId="0" borderId="242" xfId="139" applyBorder="1">
      <alignment vertical="center"/>
    </xf>
    <xf numFmtId="0" fontId="59" fillId="0" borderId="242" xfId="139" applyFont="1" applyBorder="1" applyAlignment="1">
      <alignment horizontal="left" vertical="center"/>
    </xf>
    <xf numFmtId="0" fontId="9" fillId="0" borderId="242" xfId="139" applyFont="1" applyBorder="1" applyAlignment="1">
      <alignment horizontal="center" vertical="center" wrapText="1"/>
    </xf>
    <xf numFmtId="0" fontId="9" fillId="0" borderId="242" xfId="139" applyFont="1" applyBorder="1" applyAlignment="1">
      <alignment vertical="center" shrinkToFit="1"/>
    </xf>
    <xf numFmtId="0" fontId="9" fillId="0" borderId="257" xfId="139" applyFont="1" applyBorder="1">
      <alignment vertical="center"/>
    </xf>
    <xf numFmtId="0" fontId="8" fillId="0" borderId="257" xfId="139" applyBorder="1">
      <alignment vertical="center"/>
    </xf>
    <xf numFmtId="0" fontId="9" fillId="0" borderId="242" xfId="139" applyFont="1" applyBorder="1" applyAlignment="1">
      <alignment horizontal="left" vertical="center" wrapText="1"/>
    </xf>
    <xf numFmtId="0" fontId="9" fillId="0" borderId="242" xfId="139" applyFont="1" applyBorder="1" applyAlignment="1">
      <alignment horizontal="left" vertical="center" shrinkToFit="1"/>
    </xf>
    <xf numFmtId="0" fontId="59" fillId="0" borderId="242" xfId="139" applyFont="1" applyBorder="1" applyAlignment="1">
      <alignment horizontal="center" vertical="center"/>
    </xf>
    <xf numFmtId="0" fontId="34" fillId="0" borderId="243" xfId="139" applyFont="1" applyBorder="1">
      <alignment vertical="center"/>
    </xf>
    <xf numFmtId="0" fontId="34" fillId="0" borderId="242" xfId="139" applyFont="1" applyBorder="1">
      <alignment vertical="center"/>
    </xf>
    <xf numFmtId="0" fontId="8" fillId="0" borderId="255" xfId="139" applyBorder="1">
      <alignment vertical="center"/>
    </xf>
    <xf numFmtId="0" fontId="9" fillId="0" borderId="242" xfId="139" applyFont="1" applyBorder="1" applyAlignment="1">
      <alignment horizontal="center" vertical="center" shrinkToFit="1"/>
    </xf>
    <xf numFmtId="0" fontId="145" fillId="0" borderId="0" xfId="139" applyFont="1" applyAlignment="1">
      <alignment horizontal="left" vertical="center" shrinkToFit="1"/>
    </xf>
    <xf numFmtId="0" fontId="145" fillId="0" borderId="177" xfId="139" applyFont="1" applyBorder="1" applyAlignment="1">
      <alignment horizontal="left" vertical="center" shrinkToFit="1"/>
    </xf>
    <xf numFmtId="0" fontId="147" fillId="0" borderId="182" xfId="139" applyFont="1" applyBorder="1" applyAlignment="1">
      <alignment horizontal="center" vertical="center"/>
    </xf>
    <xf numFmtId="0" fontId="147" fillId="0" borderId="6" xfId="139" applyFont="1" applyBorder="1" applyAlignment="1">
      <alignment horizontal="center" vertical="center"/>
    </xf>
    <xf numFmtId="0" fontId="145" fillId="0" borderId="0" xfId="139" applyFont="1" applyAlignment="1">
      <alignment horizontal="left" vertical="center"/>
    </xf>
    <xf numFmtId="0" fontId="145" fillId="0" borderId="0" xfId="139" applyFont="1">
      <alignment vertical="center"/>
    </xf>
    <xf numFmtId="0" fontId="145" fillId="0" borderId="185" xfId="139" applyFont="1" applyBorder="1" applyAlignment="1">
      <alignment horizontal="left" vertical="center"/>
    </xf>
    <xf numFmtId="0" fontId="145" fillId="0" borderId="186" xfId="139" applyFont="1" applyBorder="1" applyAlignment="1">
      <alignment horizontal="left" vertical="center"/>
    </xf>
    <xf numFmtId="0" fontId="145" fillId="0" borderId="4" xfId="139" applyFont="1" applyBorder="1" applyAlignment="1">
      <alignment horizontal="left" vertical="center"/>
    </xf>
    <xf numFmtId="0" fontId="145" fillId="0" borderId="5" xfId="139" applyFont="1" applyBorder="1" applyAlignment="1">
      <alignment horizontal="left" vertical="center"/>
    </xf>
    <xf numFmtId="0" fontId="145" fillId="0" borderId="195" xfId="139" applyFont="1" applyBorder="1" applyAlignment="1">
      <alignment horizontal="left" vertical="center"/>
    </xf>
    <xf numFmtId="0" fontId="145" fillId="0" borderId="196" xfId="139" applyFont="1" applyBorder="1" applyAlignment="1">
      <alignment horizontal="left" vertical="center"/>
    </xf>
    <xf numFmtId="0" fontId="145" fillId="0" borderId="197" xfId="139" applyFont="1" applyBorder="1" applyAlignment="1">
      <alignment horizontal="left" vertical="center"/>
    </xf>
    <xf numFmtId="0" fontId="145" fillId="0" borderId="202" xfId="139" applyFont="1" applyBorder="1" applyAlignment="1">
      <alignment horizontal="left" vertical="center"/>
    </xf>
    <xf numFmtId="0" fontId="145" fillId="0" borderId="203" xfId="139" applyFont="1" applyBorder="1" applyAlignment="1">
      <alignment horizontal="left" vertical="center"/>
    </xf>
    <xf numFmtId="0" fontId="145" fillId="0" borderId="204" xfId="139" applyFont="1" applyBorder="1" applyAlignment="1">
      <alignment horizontal="left" vertical="center"/>
    </xf>
    <xf numFmtId="49" fontId="148" fillId="0" borderId="205" xfId="139" applyNumberFormat="1" applyFont="1" applyBorder="1" applyAlignment="1">
      <alignment horizontal="center" vertical="center"/>
    </xf>
    <xf numFmtId="49" fontId="148" fillId="0" borderId="206" xfId="139" applyNumberFormat="1" applyFont="1" applyBorder="1" applyAlignment="1">
      <alignment horizontal="center" vertical="center"/>
    </xf>
    <xf numFmtId="49" fontId="149" fillId="0" borderId="206" xfId="139" applyNumberFormat="1" applyFont="1" applyBorder="1" applyAlignment="1">
      <alignment horizontal="center" vertical="center"/>
    </xf>
    <xf numFmtId="49" fontId="149" fillId="0" borderId="207" xfId="139" applyNumberFormat="1" applyFont="1" applyBorder="1" applyAlignment="1">
      <alignment horizontal="center" vertical="center"/>
    </xf>
    <xf numFmtId="0" fontId="145" fillId="0" borderId="199" xfId="139" applyFont="1" applyBorder="1">
      <alignment vertical="center"/>
    </xf>
    <xf numFmtId="0" fontId="146" fillId="0" borderId="199" xfId="139" applyFont="1" applyBorder="1">
      <alignment vertical="center"/>
    </xf>
    <xf numFmtId="0" fontId="146" fillId="0" borderId="200" xfId="139" applyFont="1" applyBorder="1">
      <alignment vertical="center"/>
    </xf>
    <xf numFmtId="0" fontId="145" fillId="0" borderId="192" xfId="139" applyFont="1" applyBorder="1" applyAlignment="1">
      <alignment vertical="center" wrapText="1"/>
    </xf>
    <xf numFmtId="0" fontId="145" fillId="0" borderId="2" xfId="139" applyFont="1" applyBorder="1" applyAlignment="1">
      <alignment vertical="center" wrapText="1"/>
    </xf>
    <xf numFmtId="0" fontId="145" fillId="0" borderId="190" xfId="139" applyFont="1" applyBorder="1" applyAlignment="1">
      <alignment vertical="center" wrapText="1"/>
    </xf>
    <xf numFmtId="0" fontId="145" fillId="0" borderId="260" xfId="139" applyFont="1" applyBorder="1" applyAlignment="1">
      <alignment vertical="center" wrapText="1"/>
    </xf>
    <xf numFmtId="0" fontId="145" fillId="0" borderId="15" xfId="139" applyFont="1" applyBorder="1" applyAlignment="1">
      <alignment vertical="center" wrapText="1"/>
    </xf>
    <xf numFmtId="0" fontId="145" fillId="0" borderId="261" xfId="139" applyFont="1" applyBorder="1" applyAlignment="1">
      <alignment vertical="center" wrapText="1"/>
    </xf>
    <xf numFmtId="0" fontId="145" fillId="0" borderId="209" xfId="139" applyFont="1" applyBorder="1" applyAlignment="1">
      <alignment horizontal="center" vertical="center" shrinkToFit="1"/>
    </xf>
    <xf numFmtId="0" fontId="145" fillId="0" borderId="210" xfId="139" applyFont="1" applyBorder="1" applyAlignment="1">
      <alignment horizontal="center" vertical="center" shrinkToFit="1"/>
    </xf>
    <xf numFmtId="0" fontId="145" fillId="0" borderId="217" xfId="139" applyFont="1" applyBorder="1" applyAlignment="1">
      <alignment horizontal="center" vertical="center"/>
    </xf>
    <xf numFmtId="0" fontId="145" fillId="0" borderId="218" xfId="139" applyFont="1" applyBorder="1" applyAlignment="1">
      <alignment horizontal="center" vertical="center"/>
    </xf>
    <xf numFmtId="0" fontId="145" fillId="0" borderId="220" xfId="139" applyFont="1" applyBorder="1" applyAlignment="1">
      <alignment horizontal="center" vertical="center"/>
    </xf>
    <xf numFmtId="0" fontId="145" fillId="0" borderId="221" xfId="139" applyFont="1" applyBorder="1" applyAlignment="1">
      <alignment horizontal="center" vertical="center"/>
    </xf>
    <xf numFmtId="0" fontId="145" fillId="0" borderId="218" xfId="139" applyFont="1" applyBorder="1" applyAlignment="1">
      <alignment horizontal="left" vertical="center"/>
    </xf>
    <xf numFmtId="0" fontId="145" fillId="0" borderId="221" xfId="139" applyFont="1" applyBorder="1" applyAlignment="1">
      <alignment horizontal="left" vertical="center"/>
    </xf>
    <xf numFmtId="0" fontId="148" fillId="0" borderId="192" xfId="139" applyFont="1" applyBorder="1" applyAlignment="1">
      <alignment horizontal="center" vertical="center" wrapText="1"/>
    </xf>
    <xf numFmtId="0" fontId="148" fillId="0" borderId="2" xfId="139" applyFont="1" applyBorder="1" applyAlignment="1">
      <alignment horizontal="center" vertical="center" wrapText="1"/>
    </xf>
    <xf numFmtId="0" fontId="148" fillId="0" borderId="260" xfId="139" applyFont="1" applyBorder="1" applyAlignment="1">
      <alignment horizontal="center" vertical="center" wrapText="1"/>
    </xf>
    <xf numFmtId="0" fontId="148" fillId="0" borderId="15" xfId="139" applyFont="1" applyBorder="1" applyAlignment="1">
      <alignment horizontal="center" vertical="center" wrapText="1"/>
    </xf>
    <xf numFmtId="0" fontId="148" fillId="0" borderId="206" xfId="139" applyFont="1" applyBorder="1" applyAlignment="1">
      <alignment horizontal="left" vertical="center" wrapText="1"/>
    </xf>
    <xf numFmtId="0" fontId="148" fillId="0" borderId="212" xfId="139" applyFont="1" applyBorder="1" applyAlignment="1">
      <alignment horizontal="left" vertical="center" wrapText="1"/>
    </xf>
    <xf numFmtId="0" fontId="145" fillId="0" borderId="219" xfId="139" applyFont="1" applyBorder="1" applyAlignment="1">
      <alignment horizontal="left" vertical="center"/>
    </xf>
    <xf numFmtId="0" fontId="145" fillId="0" borderId="222" xfId="139" applyFont="1" applyBorder="1" applyAlignment="1">
      <alignment horizontal="left" vertical="center"/>
    </xf>
    <xf numFmtId="0" fontId="150" fillId="0" borderId="244" xfId="140" applyFont="1" applyBorder="1" applyAlignment="1">
      <alignment horizontal="center" vertical="center"/>
    </xf>
    <xf numFmtId="0" fontId="150" fillId="0" borderId="245" xfId="140" applyFont="1" applyBorder="1" applyAlignment="1">
      <alignment horizontal="center" vertical="center"/>
    </xf>
    <xf numFmtId="0" fontId="150" fillId="0" borderId="248" xfId="140" applyFont="1" applyBorder="1" applyAlignment="1">
      <alignment horizontal="center" vertical="center"/>
    </xf>
    <xf numFmtId="0" fontId="150" fillId="0" borderId="249" xfId="140" applyFont="1" applyBorder="1" applyAlignment="1">
      <alignment horizontal="center" vertical="center"/>
    </xf>
    <xf numFmtId="0" fontId="145" fillId="0" borderId="233" xfId="139" applyFont="1" applyBorder="1" applyAlignment="1">
      <alignment horizontal="left" vertical="center"/>
    </xf>
    <xf numFmtId="0" fontId="145" fillId="0" borderId="230" xfId="139" applyFont="1" applyBorder="1" applyAlignment="1">
      <alignment horizontal="left" vertical="center"/>
    </xf>
    <xf numFmtId="0" fontId="145" fillId="0" borderId="231" xfId="139" applyFont="1" applyBorder="1" applyAlignment="1">
      <alignment horizontal="left" vertical="center"/>
    </xf>
    <xf numFmtId="0" fontId="145" fillId="0" borderId="234" xfId="139" applyFont="1" applyBorder="1" applyAlignment="1">
      <alignment horizontal="left" vertical="center"/>
    </xf>
    <xf numFmtId="179" fontId="145" fillId="0" borderId="232" xfId="139" applyNumberFormat="1" applyFont="1" applyBorder="1" applyAlignment="1">
      <alignment horizontal="left" vertical="center"/>
    </xf>
    <xf numFmtId="179" fontId="145" fillId="0" borderId="233" xfId="139" applyNumberFormat="1" applyFont="1" applyBorder="1" applyAlignment="1">
      <alignment horizontal="left" vertical="center"/>
    </xf>
    <xf numFmtId="0" fontId="145" fillId="0" borderId="0" xfId="139" applyFont="1" applyAlignment="1">
      <alignment horizontal="center" vertical="center"/>
    </xf>
    <xf numFmtId="0" fontId="151" fillId="0" borderId="255" xfId="139" applyFont="1" applyBorder="1" applyAlignment="1">
      <alignment horizontal="center" vertical="center"/>
    </xf>
    <xf numFmtId="0" fontId="147" fillId="0" borderId="242" xfId="139" applyFont="1" applyBorder="1" applyAlignment="1">
      <alignment horizontal="center" vertical="center"/>
    </xf>
    <xf numFmtId="0" fontId="147" fillId="0" borderId="255" xfId="139" applyFont="1" applyBorder="1" applyAlignment="1">
      <alignment horizontal="center" vertical="center"/>
    </xf>
    <xf numFmtId="0" fontId="145" fillId="0" borderId="242" xfId="139" applyFont="1" applyBorder="1" applyAlignment="1">
      <alignment horizontal="center" vertical="center" shrinkToFit="1"/>
    </xf>
    <xf numFmtId="0" fontId="15" fillId="0" borderId="0" xfId="140" applyAlignment="1">
      <alignment horizontal="left" vertical="center" wrapText="1"/>
    </xf>
    <xf numFmtId="0" fontId="9" fillId="0" borderId="0" xfId="141" applyFont="1" applyAlignment="1">
      <alignment horizontal="center" vertical="center"/>
    </xf>
    <xf numFmtId="0" fontId="9" fillId="0" borderId="0" xfId="141" applyFont="1" applyAlignment="1">
      <alignment horizontal="right" vertical="center"/>
    </xf>
    <xf numFmtId="0" fontId="8" fillId="0" borderId="0" xfId="141" applyAlignment="1">
      <alignment horizontal="right" vertical="center"/>
    </xf>
    <xf numFmtId="0" fontId="152" fillId="0" borderId="17" xfId="141" applyFont="1" applyBorder="1" applyAlignment="1">
      <alignment horizontal="left" vertical="center"/>
    </xf>
    <xf numFmtId="0" fontId="152" fillId="0" borderId="15" xfId="141" applyFont="1" applyBorder="1" applyAlignment="1">
      <alignment horizontal="left" vertical="center"/>
    </xf>
    <xf numFmtId="0" fontId="152" fillId="0" borderId="16" xfId="141" applyFont="1" applyBorder="1" applyAlignment="1">
      <alignment horizontal="left" vertical="center"/>
    </xf>
    <xf numFmtId="0" fontId="9" fillId="0" borderId="7" xfId="139" applyFont="1" applyBorder="1" applyAlignment="1">
      <alignment horizontal="center" vertical="center"/>
    </xf>
    <xf numFmtId="0" fontId="9" fillId="0" borderId="8" xfId="139" applyFont="1" applyBorder="1" applyAlignment="1">
      <alignment horizontal="center" vertical="center"/>
    </xf>
    <xf numFmtId="0" fontId="11" fillId="0" borderId="7" xfId="141" applyFont="1" applyBorder="1" applyAlignment="1">
      <alignment horizontal="center" vertical="center" wrapText="1"/>
    </xf>
    <xf numFmtId="0" fontId="9" fillId="0" borderId="8" xfId="141" applyFont="1" applyBorder="1" applyAlignment="1">
      <alignment horizontal="center" vertical="center" wrapText="1"/>
    </xf>
    <xf numFmtId="0" fontId="9" fillId="0" borderId="9" xfId="141" applyFont="1" applyBorder="1" applyAlignment="1">
      <alignment horizontal="center" vertical="center" wrapText="1"/>
    </xf>
    <xf numFmtId="0" fontId="152" fillId="0" borderId="1" xfId="141" applyFont="1" applyBorder="1" applyAlignment="1">
      <alignment horizontal="left" vertical="center"/>
    </xf>
    <xf numFmtId="0" fontId="152" fillId="0" borderId="2" xfId="141" applyFont="1" applyBorder="1" applyAlignment="1">
      <alignment horizontal="left" vertical="center"/>
    </xf>
    <xf numFmtId="0" fontId="152" fillId="0" borderId="3" xfId="141" applyFont="1" applyBorder="1" applyAlignment="1">
      <alignment horizontal="left" vertical="center"/>
    </xf>
    <xf numFmtId="0" fontId="152" fillId="0" borderId="4" xfId="141" applyFont="1" applyBorder="1" applyAlignment="1">
      <alignment horizontal="left" vertical="center"/>
    </xf>
    <xf numFmtId="0" fontId="152" fillId="0" borderId="0" xfId="141" applyFont="1" applyAlignment="1">
      <alignment horizontal="left" vertical="center"/>
    </xf>
    <xf numFmtId="0" fontId="152" fillId="0" borderId="5" xfId="141" applyFont="1" applyBorder="1" applyAlignment="1">
      <alignment horizontal="left" vertical="center"/>
    </xf>
    <xf numFmtId="0" fontId="152" fillId="0" borderId="4" xfId="141" applyFont="1" applyBorder="1" applyAlignment="1">
      <alignment horizontal="left" vertical="center" wrapText="1"/>
    </xf>
    <xf numFmtId="0" fontId="152" fillId="0" borderId="6" xfId="141" applyFont="1" applyBorder="1" applyAlignment="1">
      <alignment horizontal="center" vertical="center"/>
    </xf>
    <xf numFmtId="0" fontId="152" fillId="0" borderId="6" xfId="141" applyFont="1" applyBorder="1" applyAlignment="1">
      <alignment horizontal="left" vertical="top"/>
    </xf>
    <xf numFmtId="0" fontId="9" fillId="0" borderId="140" xfId="141" applyFont="1" applyBorder="1" applyAlignment="1">
      <alignment vertical="center" wrapText="1"/>
    </xf>
    <xf numFmtId="0" fontId="15" fillId="0" borderId="140" xfId="140" applyBorder="1" applyAlignment="1">
      <alignment vertical="center" wrapText="1"/>
    </xf>
    <xf numFmtId="0" fontId="9" fillId="0" borderId="137" xfId="141" applyFont="1" applyBorder="1" applyAlignment="1">
      <alignment horizontal="right"/>
    </xf>
    <xf numFmtId="0" fontId="148" fillId="0" borderId="0" xfId="139" applyFont="1" applyAlignment="1">
      <alignment vertical="center" shrinkToFit="1"/>
    </xf>
    <xf numFmtId="0" fontId="155" fillId="0" borderId="0" xfId="141" applyFont="1" applyAlignment="1">
      <alignment horizontal="center" vertical="center"/>
    </xf>
    <xf numFmtId="0" fontId="145" fillId="0" borderId="0" xfId="141" applyFont="1" applyAlignment="1">
      <alignment horizontal="right" vertical="center"/>
    </xf>
    <xf numFmtId="0" fontId="152" fillId="0" borderId="6" xfId="141" applyFont="1" applyBorder="1" applyAlignment="1">
      <alignment horizontal="left" vertical="top" wrapText="1"/>
    </xf>
    <xf numFmtId="0" fontId="34" fillId="0" borderId="7" xfId="140" applyFont="1" applyBorder="1" applyAlignment="1">
      <alignment vertical="center" wrapText="1"/>
    </xf>
    <xf numFmtId="0" fontId="34" fillId="0" borderId="40" xfId="140" applyFont="1" applyBorder="1" applyAlignment="1">
      <alignment vertical="center" wrapText="1"/>
    </xf>
    <xf numFmtId="0" fontId="63" fillId="0" borderId="0" xfId="140" applyFont="1" applyAlignment="1">
      <alignment horizontal="center" vertical="center"/>
    </xf>
    <xf numFmtId="0" fontId="46" fillId="0" borderId="0" xfId="140" applyFont="1" applyAlignment="1">
      <alignment horizontal="center" vertical="center"/>
    </xf>
    <xf numFmtId="0" fontId="28" fillId="0" borderId="0" xfId="140" applyFont="1" applyAlignment="1">
      <alignment horizontal="center" vertical="center"/>
    </xf>
    <xf numFmtId="0" fontId="34" fillId="0" borderId="265" xfId="140" applyFont="1" applyBorder="1" applyAlignment="1">
      <alignment horizontal="center" vertical="center"/>
    </xf>
    <xf numFmtId="0" fontId="34" fillId="0" borderId="60" xfId="140" applyFont="1" applyBorder="1" applyAlignment="1">
      <alignment horizontal="center" vertical="center"/>
    </xf>
    <xf numFmtId="0" fontId="34" fillId="0" borderId="266" xfId="140" applyFont="1" applyBorder="1" applyAlignment="1">
      <alignment horizontal="center" vertical="center"/>
    </xf>
    <xf numFmtId="0" fontId="34" fillId="0" borderId="59" xfId="140" applyFont="1" applyBorder="1" applyAlignment="1">
      <alignment horizontal="center" vertical="center"/>
    </xf>
    <xf numFmtId="0" fontId="34" fillId="0" borderId="268" xfId="140" applyFont="1" applyBorder="1" applyAlignment="1">
      <alignment horizontal="center" vertical="center"/>
    </xf>
    <xf numFmtId="0" fontId="34" fillId="0" borderId="100" xfId="140" applyFont="1" applyBorder="1" applyAlignment="1">
      <alignment horizontal="left" vertical="center" wrapText="1"/>
    </xf>
    <xf numFmtId="0" fontId="34" fillId="0" borderId="103" xfId="140" applyFont="1" applyBorder="1" applyAlignment="1">
      <alignment horizontal="left" vertical="center" wrapText="1"/>
    </xf>
    <xf numFmtId="0" fontId="34" fillId="0" borderId="41" xfId="140" applyFont="1" applyBorder="1" applyAlignment="1">
      <alignment horizontal="center" vertical="center" wrapText="1"/>
    </xf>
    <xf numFmtId="0" fontId="34" fillId="0" borderId="44" xfId="140" applyFont="1" applyBorder="1" applyAlignment="1">
      <alignment horizontal="center" vertical="center" wrapText="1"/>
    </xf>
    <xf numFmtId="0" fontId="34" fillId="0" borderId="7" xfId="140" applyFont="1" applyBorder="1" applyAlignment="1">
      <alignment horizontal="center" vertical="center" wrapText="1"/>
    </xf>
    <xf numFmtId="0" fontId="34" fillId="0" borderId="40" xfId="140" applyFont="1" applyBorder="1" applyAlignment="1">
      <alignment horizontal="center" vertical="center" wrapText="1"/>
    </xf>
    <xf numFmtId="0" fontId="164" fillId="2" borderId="0" xfId="154" applyFont="1" applyFill="1" applyAlignment="1">
      <alignment horizontal="center" vertical="center" wrapText="1"/>
    </xf>
    <xf numFmtId="0" fontId="164" fillId="2" borderId="0" xfId="154" applyFont="1" applyFill="1" applyAlignment="1">
      <alignment horizontal="center" vertical="center"/>
    </xf>
    <xf numFmtId="0" fontId="164" fillId="2" borderId="0" xfId="154" applyFont="1" applyFill="1" applyAlignment="1">
      <alignment horizontal="center" vertical="center" wrapText="1"/>
    </xf>
    <xf numFmtId="0" fontId="164" fillId="2" borderId="0" xfId="154" applyFont="1" applyFill="1" applyAlignment="1">
      <alignment horizontal="center" vertical="center"/>
    </xf>
    <xf numFmtId="0" fontId="164" fillId="2" borderId="6" xfId="154" applyFont="1" applyFill="1" applyBorder="1" applyAlignment="1">
      <alignment horizontal="center" vertical="center" wrapText="1"/>
    </xf>
    <xf numFmtId="0" fontId="164" fillId="2" borderId="6" xfId="154" applyFont="1" applyFill="1" applyBorder="1" applyAlignment="1">
      <alignment horizontal="left" vertical="center"/>
    </xf>
    <xf numFmtId="0" fontId="69" fillId="2" borderId="0" xfId="154" applyFont="1" applyFill="1" applyAlignment="1">
      <alignment vertical="center" wrapText="1"/>
    </xf>
    <xf numFmtId="9" fontId="69" fillId="2" borderId="0" xfId="154" applyNumberFormat="1" applyFont="1" applyFill="1">
      <alignment vertical="center"/>
    </xf>
    <xf numFmtId="0" fontId="69" fillId="2" borderId="5" xfId="154" applyFont="1" applyFill="1" applyBorder="1" applyAlignment="1">
      <alignment horizontal="center" vertical="center"/>
    </xf>
    <xf numFmtId="0" fontId="74" fillId="2" borderId="1" xfId="154" applyFont="1" applyFill="1" applyBorder="1" applyAlignment="1">
      <alignment horizontal="center" vertical="center" wrapText="1"/>
    </xf>
    <xf numFmtId="0" fontId="74" fillId="2" borderId="3" xfId="154" applyFont="1" applyFill="1" applyBorder="1" applyAlignment="1">
      <alignment horizontal="center" vertical="center" wrapText="1"/>
    </xf>
    <xf numFmtId="0" fontId="74" fillId="2" borderId="1" xfId="154" applyFont="1" applyFill="1" applyBorder="1" applyAlignment="1">
      <alignment horizontal="right" vertical="center"/>
    </xf>
    <xf numFmtId="0" fontId="74" fillId="2" borderId="3" xfId="154" applyFont="1" applyFill="1" applyBorder="1" applyAlignment="1">
      <alignment horizontal="right" vertical="center"/>
    </xf>
    <xf numFmtId="0" fontId="69" fillId="2" borderId="5" xfId="154" applyFont="1" applyFill="1" applyBorder="1" applyAlignment="1">
      <alignment horizontal="center" vertical="center" wrapText="1"/>
    </xf>
    <xf numFmtId="0" fontId="74" fillId="2" borderId="326" xfId="154" applyFont="1" applyFill="1" applyBorder="1" applyAlignment="1">
      <alignment horizontal="center" vertical="center" wrapText="1"/>
    </xf>
    <xf numFmtId="0" fontId="74" fillId="2" borderId="5" xfId="154" applyFont="1" applyFill="1" applyBorder="1" applyAlignment="1">
      <alignment horizontal="center" vertical="center" wrapText="1"/>
    </xf>
    <xf numFmtId="0" fontId="74" fillId="2" borderId="326" xfId="154" applyFont="1" applyFill="1" applyBorder="1" applyAlignment="1">
      <alignment horizontal="right" vertical="center"/>
    </xf>
    <xf numFmtId="0" fontId="74" fillId="2" borderId="5" xfId="154" applyFont="1" applyFill="1" applyBorder="1" applyAlignment="1">
      <alignment horizontal="right" vertical="center"/>
    </xf>
    <xf numFmtId="0" fontId="74" fillId="2" borderId="17" xfId="154" applyFont="1" applyFill="1" applyBorder="1" applyAlignment="1">
      <alignment horizontal="center" vertical="center" wrapText="1"/>
    </xf>
    <xf numFmtId="0" fontId="74" fillId="2" borderId="16" xfId="154" applyFont="1" applyFill="1" applyBorder="1" applyAlignment="1">
      <alignment horizontal="center" vertical="center" wrapText="1"/>
    </xf>
    <xf numFmtId="0" fontId="74" fillId="2" borderId="17" xfId="154" applyFont="1" applyFill="1" applyBorder="1" applyAlignment="1">
      <alignment horizontal="right" vertical="center"/>
    </xf>
    <xf numFmtId="0" fontId="74" fillId="2" borderId="16" xfId="154" applyFont="1" applyFill="1" applyBorder="1" applyAlignment="1">
      <alignment horizontal="right" vertical="center"/>
    </xf>
    <xf numFmtId="0" fontId="69" fillId="2" borderId="0" xfId="154" applyFont="1" applyFill="1">
      <alignment vertical="center"/>
    </xf>
    <xf numFmtId="0" fontId="69" fillId="2" borderId="5" xfId="154" applyFont="1" applyFill="1" applyBorder="1" applyAlignment="1">
      <alignment vertical="center" wrapText="1"/>
    </xf>
    <xf numFmtId="0" fontId="74" fillId="2" borderId="2" xfId="154" applyFont="1" applyFill="1" applyBorder="1" applyAlignment="1">
      <alignment horizontal="center" vertical="center" wrapText="1"/>
    </xf>
    <xf numFmtId="9" fontId="74" fillId="2" borderId="6" xfId="154" applyNumberFormat="1" applyFont="1" applyFill="1" applyBorder="1" applyAlignment="1">
      <alignment horizontal="right" vertical="center"/>
    </xf>
    <xf numFmtId="0" fontId="74" fillId="2" borderId="0" xfId="154" applyFont="1" applyFill="1" applyAlignment="1">
      <alignment horizontal="center" vertical="center" wrapText="1"/>
    </xf>
    <xf numFmtId="0" fontId="74" fillId="2" borderId="15" xfId="154" applyFont="1" applyFill="1" applyBorder="1" applyAlignment="1">
      <alignment horizontal="center" vertical="center" wrapText="1"/>
    </xf>
    <xf numFmtId="0" fontId="74" fillId="2" borderId="0" xfId="154" applyFont="1" applyFill="1">
      <alignment vertical="center"/>
    </xf>
    <xf numFmtId="0" fontId="74" fillId="2" borderId="6" xfId="154" applyFont="1" applyFill="1" applyBorder="1">
      <alignment vertical="center"/>
    </xf>
    <xf numFmtId="0" fontId="74" fillId="2" borderId="6" xfId="154" applyFont="1" applyFill="1" applyBorder="1" applyAlignment="1">
      <alignment horizontal="center" vertical="center"/>
    </xf>
    <xf numFmtId="0" fontId="74" fillId="2" borderId="7" xfId="154" applyFont="1" applyFill="1" applyBorder="1" applyAlignment="1">
      <alignment horizontal="center" vertical="center"/>
    </xf>
    <xf numFmtId="0" fontId="74" fillId="2" borderId="82" xfId="154" applyFont="1" applyFill="1" applyBorder="1" applyAlignment="1">
      <alignment horizontal="center" vertical="center" wrapText="1"/>
    </xf>
    <xf numFmtId="0" fontId="74" fillId="2" borderId="48" xfId="154" applyFont="1" applyFill="1" applyBorder="1" applyAlignment="1">
      <alignment horizontal="center" vertical="center"/>
    </xf>
    <xf numFmtId="56" fontId="74" fillId="2" borderId="9" xfId="154" applyNumberFormat="1" applyFont="1" applyFill="1" applyBorder="1" applyAlignment="1">
      <alignment horizontal="center" vertical="center" wrapText="1"/>
    </xf>
    <xf numFmtId="58" fontId="74" fillId="2" borderId="1" xfId="154" applyNumberFormat="1" applyFont="1" applyFill="1" applyBorder="1" applyAlignment="1">
      <alignment horizontal="center" vertical="center"/>
    </xf>
    <xf numFmtId="0" fontId="74" fillId="2" borderId="3" xfId="154" applyFont="1" applyFill="1" applyBorder="1" applyAlignment="1">
      <alignment horizontal="center" vertical="center"/>
    </xf>
    <xf numFmtId="58" fontId="74" fillId="2" borderId="83" xfId="154" applyNumberFormat="1" applyFont="1" applyFill="1" applyBorder="1" applyAlignment="1">
      <alignment horizontal="center" vertical="center"/>
    </xf>
    <xf numFmtId="0" fontId="74" fillId="2" borderId="40" xfId="154" applyFont="1" applyFill="1" applyBorder="1" applyAlignment="1">
      <alignment horizontal="center" vertical="center"/>
    </xf>
    <xf numFmtId="0" fontId="74" fillId="2" borderId="9" xfId="154" applyFont="1" applyFill="1" applyBorder="1" applyAlignment="1">
      <alignment horizontal="center" vertical="center"/>
    </xf>
    <xf numFmtId="0" fontId="74" fillId="2" borderId="9" xfId="154" applyFont="1" applyFill="1" applyBorder="1" applyAlignment="1">
      <alignment horizontal="center" vertical="center"/>
    </xf>
    <xf numFmtId="58" fontId="74" fillId="2" borderId="7" xfId="154" applyNumberFormat="1" applyFont="1" applyFill="1" applyBorder="1" applyAlignment="1">
      <alignment horizontal="center" vertical="center"/>
    </xf>
    <xf numFmtId="58" fontId="74" fillId="2" borderId="9" xfId="154" applyNumberFormat="1" applyFont="1" applyFill="1" applyBorder="1" applyAlignment="1">
      <alignment horizontal="center" vertical="center"/>
    </xf>
    <xf numFmtId="0" fontId="74" fillId="2" borderId="8" xfId="154" applyFont="1" applyFill="1" applyBorder="1" applyAlignment="1">
      <alignment horizontal="center" vertical="center"/>
    </xf>
    <xf numFmtId="58" fontId="74" fillId="2" borderId="40" xfId="154" applyNumberFormat="1" applyFont="1" applyFill="1" applyBorder="1" applyAlignment="1">
      <alignment horizontal="center" vertical="center"/>
    </xf>
    <xf numFmtId="0" fontId="74" fillId="2" borderId="9" xfId="154" applyFont="1" applyFill="1" applyBorder="1">
      <alignment vertical="center"/>
    </xf>
    <xf numFmtId="0" fontId="74" fillId="2" borderId="19" xfId="154" applyFont="1" applyFill="1" applyBorder="1" applyAlignment="1">
      <alignment horizontal="center" vertical="center"/>
    </xf>
    <xf numFmtId="0" fontId="74" fillId="2" borderId="24" xfId="154" applyFont="1" applyFill="1" applyBorder="1" applyAlignment="1">
      <alignment horizontal="center" vertical="center"/>
    </xf>
    <xf numFmtId="0" fontId="74" fillId="2" borderId="83" xfId="154" applyFont="1" applyFill="1" applyBorder="1" applyAlignment="1">
      <alignment horizontal="center" vertical="center"/>
    </xf>
    <xf numFmtId="0" fontId="74" fillId="2" borderId="84" xfId="154" applyFont="1" applyFill="1" applyBorder="1" applyAlignment="1">
      <alignment horizontal="center" vertical="center"/>
    </xf>
    <xf numFmtId="0" fontId="74" fillId="2" borderId="49" xfId="154" applyFont="1" applyFill="1" applyBorder="1" applyAlignment="1">
      <alignment horizontal="center" vertical="center"/>
    </xf>
    <xf numFmtId="58" fontId="74" fillId="2" borderId="6" xfId="154" applyNumberFormat="1" applyFont="1" applyFill="1" applyBorder="1" applyAlignment="1">
      <alignment horizontal="center" vertical="center"/>
    </xf>
    <xf numFmtId="58" fontId="74" fillId="2" borderId="85" xfId="154" applyNumberFormat="1" applyFont="1" applyFill="1" applyBorder="1" applyAlignment="1">
      <alignment horizontal="center" vertical="center"/>
    </xf>
    <xf numFmtId="0" fontId="74" fillId="2" borderId="44" xfId="154" applyFont="1" applyFill="1" applyBorder="1" applyAlignment="1">
      <alignment horizontal="center" vertical="center"/>
    </xf>
    <xf numFmtId="0" fontId="70" fillId="2" borderId="0" xfId="154" applyFont="1" applyFill="1" applyAlignment="1">
      <alignment horizontal="left" vertical="center" wrapText="1"/>
    </xf>
    <xf numFmtId="0" fontId="70" fillId="2" borderId="0" xfId="154" applyFont="1" applyFill="1" applyAlignment="1">
      <alignment horizontal="left" vertical="center"/>
    </xf>
  </cellXfs>
  <cellStyles count="160">
    <cellStyle name="20% - アクセント 1 2" xfId="28" xr:uid="{00000000-0005-0000-0000-000000000000}"/>
    <cellStyle name="20% - アクセント 1 3" xfId="75" xr:uid="{00000000-0005-0000-0000-000001000000}"/>
    <cellStyle name="20% - アクセント 2 2" xfId="29" xr:uid="{00000000-0005-0000-0000-000002000000}"/>
    <cellStyle name="20% - アクセント 2 3" xfId="76" xr:uid="{00000000-0005-0000-0000-000003000000}"/>
    <cellStyle name="20% - アクセント 3 2" xfId="30" xr:uid="{00000000-0005-0000-0000-000004000000}"/>
    <cellStyle name="20% - アクセント 3 3" xfId="77" xr:uid="{00000000-0005-0000-0000-000005000000}"/>
    <cellStyle name="20% - アクセント 4 2" xfId="31" xr:uid="{00000000-0005-0000-0000-000006000000}"/>
    <cellStyle name="20% - アクセント 4 3" xfId="78" xr:uid="{00000000-0005-0000-0000-000007000000}"/>
    <cellStyle name="20% - アクセント 5 2" xfId="32" xr:uid="{00000000-0005-0000-0000-000008000000}"/>
    <cellStyle name="20% - アクセント 5 3" xfId="79" xr:uid="{00000000-0005-0000-0000-000009000000}"/>
    <cellStyle name="20% - アクセント 6 2" xfId="33" xr:uid="{00000000-0005-0000-0000-00000A000000}"/>
    <cellStyle name="20% - アクセント 6 3" xfId="80" xr:uid="{00000000-0005-0000-0000-00000B000000}"/>
    <cellStyle name="40% - アクセント 1 2" xfId="34" xr:uid="{00000000-0005-0000-0000-00000C000000}"/>
    <cellStyle name="40% - アクセント 1 3" xfId="81" xr:uid="{00000000-0005-0000-0000-00000D000000}"/>
    <cellStyle name="40% - アクセント 2 2" xfId="35" xr:uid="{00000000-0005-0000-0000-00000E000000}"/>
    <cellStyle name="40% - アクセント 2 3" xfId="82" xr:uid="{00000000-0005-0000-0000-00000F000000}"/>
    <cellStyle name="40% - アクセント 3 2" xfId="36" xr:uid="{00000000-0005-0000-0000-000010000000}"/>
    <cellStyle name="40% - アクセント 3 3" xfId="83" xr:uid="{00000000-0005-0000-0000-000011000000}"/>
    <cellStyle name="40% - アクセント 4 2" xfId="37" xr:uid="{00000000-0005-0000-0000-000012000000}"/>
    <cellStyle name="40% - アクセント 4 3" xfId="84" xr:uid="{00000000-0005-0000-0000-000013000000}"/>
    <cellStyle name="40% - アクセント 5 2" xfId="38" xr:uid="{00000000-0005-0000-0000-000014000000}"/>
    <cellStyle name="40% - アクセント 5 3" xfId="85" xr:uid="{00000000-0005-0000-0000-000015000000}"/>
    <cellStyle name="40% - アクセント 6 2" xfId="39" xr:uid="{00000000-0005-0000-0000-000016000000}"/>
    <cellStyle name="40% - アクセント 6 3" xfId="86" xr:uid="{00000000-0005-0000-0000-000017000000}"/>
    <cellStyle name="60% - アクセント 1 2" xfId="40" xr:uid="{00000000-0005-0000-0000-000018000000}"/>
    <cellStyle name="60% - アクセント 1 3" xfId="87" xr:uid="{00000000-0005-0000-0000-000019000000}"/>
    <cellStyle name="60% - アクセント 2 2" xfId="41" xr:uid="{00000000-0005-0000-0000-00001A000000}"/>
    <cellStyle name="60% - アクセント 2 3" xfId="88" xr:uid="{00000000-0005-0000-0000-00001B000000}"/>
    <cellStyle name="60% - アクセント 3 2" xfId="42" xr:uid="{00000000-0005-0000-0000-00001C000000}"/>
    <cellStyle name="60% - アクセント 3 3" xfId="89" xr:uid="{00000000-0005-0000-0000-00001D000000}"/>
    <cellStyle name="60% - アクセント 4 2" xfId="43" xr:uid="{00000000-0005-0000-0000-00001E000000}"/>
    <cellStyle name="60% - アクセント 4 3" xfId="90" xr:uid="{00000000-0005-0000-0000-00001F000000}"/>
    <cellStyle name="60% - アクセント 5 2" xfId="44" xr:uid="{00000000-0005-0000-0000-000020000000}"/>
    <cellStyle name="60% - アクセント 5 3" xfId="91" xr:uid="{00000000-0005-0000-0000-000021000000}"/>
    <cellStyle name="60% - アクセント 6 2" xfId="45" xr:uid="{00000000-0005-0000-0000-000022000000}"/>
    <cellStyle name="60% - アクセント 6 3" xfId="92" xr:uid="{00000000-0005-0000-0000-000023000000}"/>
    <cellStyle name="Header1" xfId="93" xr:uid="{00000000-0005-0000-0000-000024000000}"/>
    <cellStyle name="Header2" xfId="94" xr:uid="{00000000-0005-0000-0000-000025000000}"/>
    <cellStyle name="Normal 2" xfId="147" xr:uid="{68A3F99E-49F8-4F98-A9AB-87DC8A367D82}"/>
    <cellStyle name="STANDARD" xfId="95" xr:uid="{00000000-0005-0000-0000-000026000000}"/>
    <cellStyle name="アクセント 1 2" xfId="46" xr:uid="{00000000-0005-0000-0000-000027000000}"/>
    <cellStyle name="アクセント 1 3" xfId="96" xr:uid="{00000000-0005-0000-0000-000028000000}"/>
    <cellStyle name="アクセント 2 2" xfId="47" xr:uid="{00000000-0005-0000-0000-000029000000}"/>
    <cellStyle name="アクセント 2 3" xfId="97" xr:uid="{00000000-0005-0000-0000-00002A000000}"/>
    <cellStyle name="アクセント 3 2" xfId="48" xr:uid="{00000000-0005-0000-0000-00002B000000}"/>
    <cellStyle name="アクセント 3 3" xfId="98" xr:uid="{00000000-0005-0000-0000-00002C000000}"/>
    <cellStyle name="アクセント 4 2" xfId="49" xr:uid="{00000000-0005-0000-0000-00002D000000}"/>
    <cellStyle name="アクセント 4 3" xfId="99" xr:uid="{00000000-0005-0000-0000-00002E000000}"/>
    <cellStyle name="アクセント 5 2" xfId="50" xr:uid="{00000000-0005-0000-0000-00002F000000}"/>
    <cellStyle name="アクセント 5 3" xfId="100" xr:uid="{00000000-0005-0000-0000-000030000000}"/>
    <cellStyle name="アクセント 6 2" xfId="51" xr:uid="{00000000-0005-0000-0000-000031000000}"/>
    <cellStyle name="アクセント 6 3" xfId="101" xr:uid="{00000000-0005-0000-0000-000032000000}"/>
    <cellStyle name="タイトル 2" xfId="52" xr:uid="{00000000-0005-0000-0000-000033000000}"/>
    <cellStyle name="タイトル 3" xfId="102" xr:uid="{00000000-0005-0000-0000-000034000000}"/>
    <cellStyle name="チェック セル 2" xfId="53" xr:uid="{00000000-0005-0000-0000-000035000000}"/>
    <cellStyle name="チェック セル 3" xfId="103" xr:uid="{00000000-0005-0000-0000-000036000000}"/>
    <cellStyle name="どちらでもない 2" xfId="54" xr:uid="{00000000-0005-0000-0000-000037000000}"/>
    <cellStyle name="どちらでもない 3" xfId="104" xr:uid="{00000000-0005-0000-0000-000038000000}"/>
    <cellStyle name="ハイパーリンク" xfId="138" builtinId="8"/>
    <cellStyle name="メモ 2" xfId="55" xr:uid="{00000000-0005-0000-0000-00003A000000}"/>
    <cellStyle name="メモ 2 2" xfId="105" xr:uid="{00000000-0005-0000-0000-00003B000000}"/>
    <cellStyle name="メモ 3" xfId="106" xr:uid="{00000000-0005-0000-0000-00003C000000}"/>
    <cellStyle name="リンク セル 2" xfId="56" xr:uid="{00000000-0005-0000-0000-00003D000000}"/>
    <cellStyle name="リンク セル 3" xfId="107" xr:uid="{00000000-0005-0000-0000-00003E000000}"/>
    <cellStyle name="悪い 2" xfId="57" xr:uid="{00000000-0005-0000-0000-00003F000000}"/>
    <cellStyle name="悪い 3" xfId="108" xr:uid="{00000000-0005-0000-0000-000040000000}"/>
    <cellStyle name="計算 2" xfId="58" xr:uid="{00000000-0005-0000-0000-000041000000}"/>
    <cellStyle name="計算 2 2" xfId="109" xr:uid="{00000000-0005-0000-0000-000042000000}"/>
    <cellStyle name="計算 3" xfId="110" xr:uid="{00000000-0005-0000-0000-000043000000}"/>
    <cellStyle name="警告文 2" xfId="59" xr:uid="{00000000-0005-0000-0000-000044000000}"/>
    <cellStyle name="警告文 3" xfId="111" xr:uid="{00000000-0005-0000-0000-000045000000}"/>
    <cellStyle name="桁区切り 2" xfId="1" xr:uid="{00000000-0005-0000-0000-000046000000}"/>
    <cellStyle name="桁区切り 2 2" xfId="112" xr:uid="{00000000-0005-0000-0000-000047000000}"/>
    <cellStyle name="桁区切り 2 3" xfId="150" xr:uid="{206C7929-CA32-4473-BAAC-5939E25246E7}"/>
    <cellStyle name="桁区切り 3" xfId="13" xr:uid="{00000000-0005-0000-0000-000048000000}"/>
    <cellStyle name="桁区切り 4" xfId="14" xr:uid="{00000000-0005-0000-0000-000049000000}"/>
    <cellStyle name="桁区切り 5" xfId="113" xr:uid="{00000000-0005-0000-0000-00004A000000}"/>
    <cellStyle name="見出し 1 2" xfId="60" xr:uid="{00000000-0005-0000-0000-00004B000000}"/>
    <cellStyle name="見出し 1 3" xfId="114" xr:uid="{00000000-0005-0000-0000-00004C000000}"/>
    <cellStyle name="見出し 2 2" xfId="61" xr:uid="{00000000-0005-0000-0000-00004D000000}"/>
    <cellStyle name="見出し 2 3" xfId="115" xr:uid="{00000000-0005-0000-0000-00004E000000}"/>
    <cellStyle name="見出し 3 2" xfId="62" xr:uid="{00000000-0005-0000-0000-00004F000000}"/>
    <cellStyle name="見出し 3 3" xfId="116" xr:uid="{00000000-0005-0000-0000-000050000000}"/>
    <cellStyle name="見出し 4 2" xfId="63" xr:uid="{00000000-0005-0000-0000-000051000000}"/>
    <cellStyle name="見出し 4 3" xfId="117" xr:uid="{00000000-0005-0000-0000-000052000000}"/>
    <cellStyle name="集計 2" xfId="64" xr:uid="{00000000-0005-0000-0000-000053000000}"/>
    <cellStyle name="集計 2 2" xfId="118" xr:uid="{00000000-0005-0000-0000-000054000000}"/>
    <cellStyle name="集計 3" xfId="119" xr:uid="{00000000-0005-0000-0000-000055000000}"/>
    <cellStyle name="出力 2" xfId="65" xr:uid="{00000000-0005-0000-0000-000056000000}"/>
    <cellStyle name="出力 2 2" xfId="120" xr:uid="{00000000-0005-0000-0000-000057000000}"/>
    <cellStyle name="出力 3" xfId="121" xr:uid="{00000000-0005-0000-0000-000058000000}"/>
    <cellStyle name="説明文 2" xfId="66" xr:uid="{00000000-0005-0000-0000-000059000000}"/>
    <cellStyle name="説明文 3" xfId="122" xr:uid="{00000000-0005-0000-0000-00005A000000}"/>
    <cellStyle name="通貨 2" xfId="67" xr:uid="{00000000-0005-0000-0000-00005B000000}"/>
    <cellStyle name="通貨 2 2" xfId="123" xr:uid="{00000000-0005-0000-0000-00005C000000}"/>
    <cellStyle name="入力 2" xfId="68" xr:uid="{00000000-0005-0000-0000-00005D000000}"/>
    <cellStyle name="入力 2 2" xfId="124" xr:uid="{00000000-0005-0000-0000-00005E000000}"/>
    <cellStyle name="入力 3" xfId="125" xr:uid="{00000000-0005-0000-0000-00005F000000}"/>
    <cellStyle name="標準" xfId="0" builtinId="0"/>
    <cellStyle name="標準 10" xfId="26" xr:uid="{00000000-0005-0000-0000-000061000000}"/>
    <cellStyle name="標準 10 2" xfId="126" xr:uid="{00000000-0005-0000-0000-000062000000}"/>
    <cellStyle name="標準 10 3" xfId="127" xr:uid="{00000000-0005-0000-0000-000063000000}"/>
    <cellStyle name="標準 10 4" xfId="143" xr:uid="{00000000-0005-0000-0000-000064000000}"/>
    <cellStyle name="標準 11" xfId="73" xr:uid="{00000000-0005-0000-0000-000065000000}"/>
    <cellStyle name="標準 12" xfId="136" xr:uid="{00000000-0005-0000-0000-000066000000}"/>
    <cellStyle name="標準 13" xfId="137" xr:uid="{00000000-0005-0000-0000-000067000000}"/>
    <cellStyle name="標準 13 2" xfId="140" xr:uid="{00000000-0005-0000-0000-000068000000}"/>
    <cellStyle name="標準 14" xfId="146" xr:uid="{A4DD4EC2-5FB0-4ABD-A27C-756388BFAF8B}"/>
    <cellStyle name="標準 15" xfId="156" xr:uid="{0D3443C5-C47B-4788-94CB-6AAD56AA63A4}"/>
    <cellStyle name="標準 16" xfId="158" xr:uid="{78602352-6A99-45B1-9D6A-B75630201378}"/>
    <cellStyle name="標準 17" xfId="159" xr:uid="{8381646C-3B6C-42A0-A9FB-3630037EAB26}"/>
    <cellStyle name="標準 2" xfId="2" xr:uid="{00000000-0005-0000-0000-000069000000}"/>
    <cellStyle name="標準 2 2" xfId="3" xr:uid="{00000000-0005-0000-0000-00006A000000}"/>
    <cellStyle name="標準 2 2 2" xfId="155" xr:uid="{05E36086-99D6-442D-A5D1-B0BBA67A2045}"/>
    <cellStyle name="標準 2 3" xfId="128" xr:uid="{00000000-0005-0000-0000-00006B000000}"/>
    <cellStyle name="標準 2 3 2" xfId="144" xr:uid="{00000000-0005-0000-0000-00006C000000}"/>
    <cellStyle name="標準 2 4" xfId="145" xr:uid="{1B819850-E85D-4E4B-8F6F-2CC6EF5D339A}"/>
    <cellStyle name="標準 2 5" xfId="157" xr:uid="{BC7D4138-AD1F-427A-B9F1-4E7B608339FC}"/>
    <cellStyle name="標準 3" xfId="4" xr:uid="{00000000-0005-0000-0000-00006D000000}"/>
    <cellStyle name="標準 3 2" xfId="129" xr:uid="{00000000-0005-0000-0000-00006E000000}"/>
    <cellStyle name="標準 3 3" xfId="148" xr:uid="{9BBB892E-2424-4728-B7CF-AAEF2F6C3097}"/>
    <cellStyle name="標準 4" xfId="5" xr:uid="{00000000-0005-0000-0000-00006F000000}"/>
    <cellStyle name="標準 4 2" xfId="130" xr:uid="{00000000-0005-0000-0000-000070000000}"/>
    <cellStyle name="標準 4 2 2" xfId="154" xr:uid="{1BD77080-6A55-4384-86F5-EE60C1C03075}"/>
    <cellStyle name="標準 4 3" xfId="131" xr:uid="{00000000-0005-0000-0000-000071000000}"/>
    <cellStyle name="標準 5" xfId="6" xr:uid="{00000000-0005-0000-0000-000072000000}"/>
    <cellStyle name="標準 5 2" xfId="69" xr:uid="{00000000-0005-0000-0000-000073000000}"/>
    <cellStyle name="標準 6" xfId="7" xr:uid="{00000000-0005-0000-0000-000074000000}"/>
    <cellStyle name="標準 6 2" xfId="70" xr:uid="{00000000-0005-0000-0000-000075000000}"/>
    <cellStyle name="標準 6 3" xfId="74" xr:uid="{00000000-0005-0000-0000-000076000000}"/>
    <cellStyle name="標準 6 4" xfId="132" xr:uid="{00000000-0005-0000-0000-000077000000}"/>
    <cellStyle name="標準 7" xfId="8" xr:uid="{00000000-0005-0000-0000-000078000000}"/>
    <cellStyle name="標準 7 2" xfId="133" xr:uid="{00000000-0005-0000-0000-000079000000}"/>
    <cellStyle name="標準 8" xfId="15" xr:uid="{00000000-0005-0000-0000-00007A000000}"/>
    <cellStyle name="標準 8 2" xfId="21" xr:uid="{00000000-0005-0000-0000-00007B000000}"/>
    <cellStyle name="標準 9" xfId="27" xr:uid="{00000000-0005-0000-0000-00007C000000}"/>
    <cellStyle name="標準_【様式例】新規加算の体制届出書" xfId="153" xr:uid="{9CA89950-3C3A-410D-9ABA-4CFC94BF1E3F}"/>
    <cellStyle name="標準_2第9号様式" xfId="139" xr:uid="{00000000-0005-0000-0000-00007D000000}"/>
    <cellStyle name="標準_③-２加算様式（就労）" xfId="9" xr:uid="{00000000-0005-0000-0000-00007E000000}"/>
    <cellStyle name="標準_③-３加算様式（追加） 2" xfId="151" xr:uid="{29CA77A7-A9D8-44FB-82DA-A26D5505B04E}"/>
    <cellStyle name="標準_3第9号様式の2" xfId="141" xr:uid="{00000000-0005-0000-0000-000083000000}"/>
    <cellStyle name="標準_Sheet1" xfId="19" xr:uid="{00000000-0005-0000-0000-000085000000}"/>
    <cellStyle name="標準_かさんくん1" xfId="17" xr:uid="{00000000-0005-0000-0000-000086000000}"/>
    <cellStyle name="標準_サービス管理責任者経歴書" xfId="24" xr:uid="{00000000-0005-0000-0000-000087000000}"/>
    <cellStyle name="標準_管理者経歴書" xfId="23" xr:uid="{00000000-0005-0000-0000-000088000000}"/>
    <cellStyle name="標準_居宅申請書" xfId="18" xr:uid="{00000000-0005-0000-0000-000089000000}"/>
    <cellStyle name="標準_指定申請様式" xfId="10" xr:uid="{00000000-0005-0000-0000-00008C000000}"/>
    <cellStyle name="標準_事業計画書" xfId="25" xr:uid="{00000000-0005-0000-0000-00008D000000}"/>
    <cellStyle name="標準_事業者指定様式（多機能用総括表）作業ファイル" xfId="149" xr:uid="{E3F0149A-CDC8-4A31-939B-3E6E3443591F}"/>
    <cellStyle name="標準_実務経験証明書(相談支援専門員)" xfId="72" xr:uid="{00000000-0005-0000-0000-00008E000000}"/>
    <cellStyle name="標準_新規Microsoft Excel ワークシート" xfId="20" xr:uid="{00000000-0005-0000-0000-000091000000}"/>
    <cellStyle name="標準_設備備品一覧" xfId="22" xr:uid="{00000000-0005-0000-0000-000093000000}"/>
    <cellStyle name="標準_総括表を変更しました（６／２３）" xfId="11" xr:uid="{00000000-0005-0000-0000-000094000000}"/>
    <cellStyle name="標準_第１号様式・付表" xfId="142" xr:uid="{00000000-0005-0000-0000-000095000000}"/>
    <cellStyle name="標準_徴収額（別紙17）" xfId="12" xr:uid="{00000000-0005-0000-0000-000096000000}"/>
    <cellStyle name="標準_特定事業所加算届出様式" xfId="152" xr:uid="{666757D2-6109-4701-B021-464CA70672A0}"/>
    <cellStyle name="標準_報酬コード表" xfId="16" xr:uid="{00000000-0005-0000-0000-000098000000}"/>
    <cellStyle name="未定義" xfId="134" xr:uid="{00000000-0005-0000-0000-000099000000}"/>
    <cellStyle name="良い 2" xfId="71" xr:uid="{00000000-0005-0000-0000-00009A000000}"/>
    <cellStyle name="良い 3" xfId="135" xr:uid="{00000000-0005-0000-0000-00009B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worksheet" Target="worksheets/sheet63.xml"/><Relationship Id="rId68" Type="http://schemas.openxmlformats.org/officeDocument/2006/relationships/worksheet" Target="worksheets/sheet68.xml"/><Relationship Id="rId76" Type="http://schemas.openxmlformats.org/officeDocument/2006/relationships/externalLink" Target="externalLinks/externalLink7.xml"/><Relationship Id="rId7" Type="http://schemas.openxmlformats.org/officeDocument/2006/relationships/worksheet" Target="worksheets/sheet7.xml"/><Relationship Id="rId71"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externalLink" Target="externalLinks/externalLink5.xml"/><Relationship Id="rId79" Type="http://schemas.openxmlformats.org/officeDocument/2006/relationships/sharedStrings" Target="sharedStrings.xml"/><Relationship Id="rId5" Type="http://schemas.openxmlformats.org/officeDocument/2006/relationships/worksheet" Target="worksheets/sheet5.xml"/><Relationship Id="rId61" Type="http://schemas.openxmlformats.org/officeDocument/2006/relationships/worksheet" Target="worksheets/sheet6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externalLink" Target="externalLinks/externalLink4.xml"/><Relationship Id="rId78"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externalLink" Target="externalLinks/externalLink3.xml"/><Relationship Id="rId80"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externalLink" Target="externalLinks/externalLink1.xml"/><Relationship Id="rId75" Type="http://schemas.openxmlformats.org/officeDocument/2006/relationships/externalLink" Target="externalLinks/externalLink6.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s>
</file>

<file path=xl/drawings/drawing1.xml><?xml version="1.0" encoding="utf-8"?>
<xdr:wsDr xmlns:xdr="http://schemas.openxmlformats.org/drawingml/2006/spreadsheetDrawing" xmlns:a="http://schemas.openxmlformats.org/drawingml/2006/main">
  <xdr:twoCellAnchor>
    <xdr:from>
      <xdr:col>6</xdr:col>
      <xdr:colOff>95250</xdr:colOff>
      <xdr:row>16</xdr:row>
      <xdr:rowOff>342900</xdr:rowOff>
    </xdr:from>
    <xdr:to>
      <xdr:col>6</xdr:col>
      <xdr:colOff>495300</xdr:colOff>
      <xdr:row>16</xdr:row>
      <xdr:rowOff>342900</xdr:rowOff>
    </xdr:to>
    <xdr:sp macro="" textlink="">
      <xdr:nvSpPr>
        <xdr:cNvPr id="2" name="Line 1">
          <a:extLst>
            <a:ext uri="{FF2B5EF4-FFF2-40B4-BE49-F238E27FC236}">
              <a16:creationId xmlns:a16="http://schemas.microsoft.com/office/drawing/2014/main" id="{05DEED8B-8787-45A1-8D95-292798D23392}"/>
            </a:ext>
          </a:extLst>
        </xdr:cNvPr>
        <xdr:cNvSpPr>
          <a:spLocks noChangeShapeType="1"/>
        </xdr:cNvSpPr>
      </xdr:nvSpPr>
      <xdr:spPr bwMode="auto">
        <a:xfrm>
          <a:off x="5457825" y="7439025"/>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95250</xdr:colOff>
      <xdr:row>20</xdr:row>
      <xdr:rowOff>438150</xdr:rowOff>
    </xdr:from>
    <xdr:to>
      <xdr:col>6</xdr:col>
      <xdr:colOff>495300</xdr:colOff>
      <xdr:row>20</xdr:row>
      <xdr:rowOff>438150</xdr:rowOff>
    </xdr:to>
    <xdr:sp macro="" textlink="">
      <xdr:nvSpPr>
        <xdr:cNvPr id="3" name="Line 2">
          <a:extLst>
            <a:ext uri="{FF2B5EF4-FFF2-40B4-BE49-F238E27FC236}">
              <a16:creationId xmlns:a16="http://schemas.microsoft.com/office/drawing/2014/main" id="{76DFA9B6-6022-49FE-8862-60062EEA4892}"/>
            </a:ext>
          </a:extLst>
        </xdr:cNvPr>
        <xdr:cNvSpPr>
          <a:spLocks noChangeShapeType="1"/>
        </xdr:cNvSpPr>
      </xdr:nvSpPr>
      <xdr:spPr bwMode="auto">
        <a:xfrm>
          <a:off x="5457825" y="9210675"/>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85725</xdr:colOff>
      <xdr:row>12</xdr:row>
      <xdr:rowOff>314325</xdr:rowOff>
    </xdr:from>
    <xdr:to>
      <xdr:col>6</xdr:col>
      <xdr:colOff>485775</xdr:colOff>
      <xdr:row>12</xdr:row>
      <xdr:rowOff>314325</xdr:rowOff>
    </xdr:to>
    <xdr:sp macro="" textlink="">
      <xdr:nvSpPr>
        <xdr:cNvPr id="4" name="Line 1">
          <a:extLst>
            <a:ext uri="{FF2B5EF4-FFF2-40B4-BE49-F238E27FC236}">
              <a16:creationId xmlns:a16="http://schemas.microsoft.com/office/drawing/2014/main" id="{10F79F32-1F03-4091-9153-EC807C798FBC}"/>
            </a:ext>
          </a:extLst>
        </xdr:cNvPr>
        <xdr:cNvSpPr>
          <a:spLocks noChangeShapeType="1"/>
        </xdr:cNvSpPr>
      </xdr:nvSpPr>
      <xdr:spPr bwMode="auto">
        <a:xfrm>
          <a:off x="5448300" y="5734050"/>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2</xdr:col>
      <xdr:colOff>285750</xdr:colOff>
      <xdr:row>14</xdr:row>
      <xdr:rowOff>114300</xdr:rowOff>
    </xdr:from>
    <xdr:to>
      <xdr:col>2</xdr:col>
      <xdr:colOff>285750</xdr:colOff>
      <xdr:row>14</xdr:row>
      <xdr:rowOff>114300</xdr:rowOff>
    </xdr:to>
    <xdr:sp macro="" textlink="">
      <xdr:nvSpPr>
        <xdr:cNvPr id="2" name="Line 2">
          <a:extLst>
            <a:ext uri="{FF2B5EF4-FFF2-40B4-BE49-F238E27FC236}">
              <a16:creationId xmlns:a16="http://schemas.microsoft.com/office/drawing/2014/main" id="{00000000-0008-0000-3000-000002000000}"/>
            </a:ext>
          </a:extLst>
        </xdr:cNvPr>
        <xdr:cNvSpPr>
          <a:spLocks noChangeShapeType="1"/>
        </xdr:cNvSpPr>
      </xdr:nvSpPr>
      <xdr:spPr bwMode="auto">
        <a:xfrm>
          <a:off x="4981575" y="279082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285750</xdr:colOff>
      <xdr:row>0</xdr:row>
      <xdr:rowOff>76200</xdr:rowOff>
    </xdr:from>
    <xdr:to>
      <xdr:col>3</xdr:col>
      <xdr:colOff>619125</xdr:colOff>
      <xdr:row>2</xdr:row>
      <xdr:rowOff>57150</xdr:rowOff>
    </xdr:to>
    <xdr:sp macro="" textlink="">
      <xdr:nvSpPr>
        <xdr:cNvPr id="3" name="Text Box 4">
          <a:extLst>
            <a:ext uri="{FF2B5EF4-FFF2-40B4-BE49-F238E27FC236}">
              <a16:creationId xmlns:a16="http://schemas.microsoft.com/office/drawing/2014/main" id="{00000000-0008-0000-3000-000003000000}"/>
            </a:ext>
          </a:extLst>
        </xdr:cNvPr>
        <xdr:cNvSpPr txBox="1">
          <a:spLocks noChangeArrowheads="1"/>
        </xdr:cNvSpPr>
      </xdr:nvSpPr>
      <xdr:spPr bwMode="auto">
        <a:xfrm>
          <a:off x="4981575" y="76200"/>
          <a:ext cx="1247775" cy="371475"/>
        </a:xfrm>
        <a:prstGeom prst="rect">
          <a:avLst/>
        </a:prstGeom>
        <a:solidFill>
          <a:srgbClr val="FFFFFF"/>
        </a:solidFill>
        <a:ln w="12700">
          <a:solidFill>
            <a:srgbClr val="000000"/>
          </a:solidFill>
          <a:miter lim="800000"/>
          <a:headEnd/>
          <a:tailEnd/>
        </a:ln>
      </xdr:spPr>
      <xdr:txBody>
        <a:bodyPr vertOverflow="clip" wrap="square" lIns="45720" tIns="27432" rIns="45720" bIns="27432" anchor="ctr" upright="1"/>
        <a:lstStyle/>
        <a:p>
          <a:pPr algn="ctr" rtl="1">
            <a:defRPr sz="1000"/>
          </a:pPr>
          <a:r>
            <a:rPr lang="ja-JP" altLang="en-US" sz="2000" b="0" i="0" strike="noStrike">
              <a:solidFill>
                <a:srgbClr val="000000"/>
              </a:solidFill>
              <a:latin typeface="ＭＳ Ｐゴシック"/>
              <a:ea typeface="ＭＳ Ｐゴシック"/>
            </a:rPr>
            <a:t>記入例</a:t>
          </a:r>
        </a:p>
      </xdr:txBody>
    </xdr:sp>
    <xdr:clientData/>
  </xdr:twoCellAnchor>
  <xdr:twoCellAnchor>
    <xdr:from>
      <xdr:col>2</xdr:col>
      <xdr:colOff>552450</xdr:colOff>
      <xdr:row>3</xdr:row>
      <xdr:rowOff>19050</xdr:rowOff>
    </xdr:from>
    <xdr:to>
      <xdr:col>3</xdr:col>
      <xdr:colOff>1333500</xdr:colOff>
      <xdr:row>18</xdr:row>
      <xdr:rowOff>66675</xdr:rowOff>
    </xdr:to>
    <xdr:sp macro="" textlink="">
      <xdr:nvSpPr>
        <xdr:cNvPr id="4" name="AutoShape 5">
          <a:extLst>
            <a:ext uri="{FF2B5EF4-FFF2-40B4-BE49-F238E27FC236}">
              <a16:creationId xmlns:a16="http://schemas.microsoft.com/office/drawing/2014/main" id="{00000000-0008-0000-3000-000004000000}"/>
            </a:ext>
          </a:extLst>
        </xdr:cNvPr>
        <xdr:cNvSpPr>
          <a:spLocks noChangeArrowheads="1"/>
        </xdr:cNvSpPr>
      </xdr:nvSpPr>
      <xdr:spPr bwMode="auto">
        <a:xfrm>
          <a:off x="5248275" y="628650"/>
          <a:ext cx="1695450" cy="2800350"/>
        </a:xfrm>
        <a:prstGeom prst="wedgeEllipseCallout">
          <a:avLst>
            <a:gd name="adj1" fmla="val -61796"/>
            <a:gd name="adj2" fmla="val 58162"/>
          </a:avLst>
        </a:prstGeom>
        <a:solidFill>
          <a:srgbClr val="00FF00"/>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サービス提供にあたり、指定基準上、また各法令上必要な設備について具体的かつ明確に記入してください。</a:t>
          </a:r>
        </a:p>
        <a:p>
          <a:pPr algn="l" rtl="0">
            <a:defRPr sz="1000"/>
          </a:pPr>
          <a:r>
            <a:rPr lang="ja-JP" altLang="en-US" sz="1100" b="0" i="0" u="none" strike="noStrike" baseline="0">
              <a:solidFill>
                <a:srgbClr val="000000"/>
              </a:solidFill>
              <a:latin typeface="ＭＳ Ｐゴシック"/>
              <a:ea typeface="ＭＳ Ｐゴシック"/>
            </a:rPr>
            <a:t>なお、適合の可否欄には申請者は記入しないでください。</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57150</xdr:colOff>
      <xdr:row>1</xdr:row>
      <xdr:rowOff>0</xdr:rowOff>
    </xdr:from>
    <xdr:to>
      <xdr:col>4</xdr:col>
      <xdr:colOff>6350</xdr:colOff>
      <xdr:row>4</xdr:row>
      <xdr:rowOff>14287</xdr:rowOff>
    </xdr:to>
    <xdr:sp macro="" textlink="">
      <xdr:nvSpPr>
        <xdr:cNvPr id="2" name="角丸四角形 1">
          <a:extLst>
            <a:ext uri="{FF2B5EF4-FFF2-40B4-BE49-F238E27FC236}">
              <a16:creationId xmlns:a16="http://schemas.microsoft.com/office/drawing/2014/main" id="{00000000-0008-0000-3200-000002000000}"/>
            </a:ext>
          </a:extLst>
        </xdr:cNvPr>
        <xdr:cNvSpPr/>
      </xdr:nvSpPr>
      <xdr:spPr bwMode="auto">
        <a:xfrm>
          <a:off x="57150" y="171450"/>
          <a:ext cx="1758950" cy="623887"/>
        </a:xfrm>
        <a:prstGeom prst="roundRect">
          <a:avLst/>
        </a:prstGeom>
        <a:solidFill>
          <a:srgbClr val="FFFF00"/>
        </a:solidFill>
        <a:ln w="9525" cap="flat" cmpd="sng" algn="ctr">
          <a:solidFill>
            <a:srgbClr val="FF0000"/>
          </a:solidFill>
          <a:prstDash val="solid"/>
          <a:round/>
          <a:headEnd type="triangle" w="med" len="med"/>
          <a:tailEnd type="none" w="med" len="med"/>
        </a:ln>
        <a:effectLst/>
      </xdr:spPr>
      <xdr:txBody>
        <a:bodyPr vertOverflow="clip" horzOverflow="clip" wrap="square" lIns="18288" tIns="0" rIns="0" bIns="0" rtlCol="0" anchor="ctr" upright="1"/>
        <a:lstStyle/>
        <a:p>
          <a:pPr algn="ctr"/>
          <a:r>
            <a:rPr kumimoji="1" lang="ja-JP" altLang="en-US" sz="2800">
              <a:solidFill>
                <a:srgbClr val="FF0000"/>
              </a:solidFill>
            </a:rPr>
            <a:t>記入例</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6</xdr:col>
      <xdr:colOff>66675</xdr:colOff>
      <xdr:row>0</xdr:row>
      <xdr:rowOff>38100</xdr:rowOff>
    </xdr:from>
    <xdr:to>
      <xdr:col>7</xdr:col>
      <xdr:colOff>247650</xdr:colOff>
      <xdr:row>1</xdr:row>
      <xdr:rowOff>209550</xdr:rowOff>
    </xdr:to>
    <xdr:sp macro="" textlink="">
      <xdr:nvSpPr>
        <xdr:cNvPr id="2" name="Text Box 2">
          <a:extLst>
            <a:ext uri="{FF2B5EF4-FFF2-40B4-BE49-F238E27FC236}">
              <a16:creationId xmlns:a16="http://schemas.microsoft.com/office/drawing/2014/main" id="{00000000-0008-0000-3400-000002000000}"/>
            </a:ext>
          </a:extLst>
        </xdr:cNvPr>
        <xdr:cNvSpPr txBox="1">
          <a:spLocks noChangeArrowheads="1"/>
        </xdr:cNvSpPr>
      </xdr:nvSpPr>
      <xdr:spPr bwMode="auto">
        <a:xfrm>
          <a:off x="4762500" y="38100"/>
          <a:ext cx="914400" cy="390525"/>
        </a:xfrm>
        <a:prstGeom prst="rect">
          <a:avLst/>
        </a:prstGeom>
        <a:solidFill>
          <a:srgbClr val="FFFFFF"/>
        </a:solidFill>
        <a:ln w="9525" algn="ctr">
          <a:solidFill>
            <a:srgbClr val="000000"/>
          </a:solidFill>
          <a:miter lim="800000"/>
          <a:headEnd/>
          <a:tailEnd/>
        </a:ln>
        <a:effectLst/>
      </xdr:spPr>
      <xdr:txBody>
        <a:bodyPr vertOverflow="clip" wrap="square" lIns="91440" tIns="45720" rIns="91440" bIns="45720" anchor="t" upright="1"/>
        <a:lstStyle/>
        <a:p>
          <a:pPr algn="l" rtl="1">
            <a:lnSpc>
              <a:spcPts val="1700"/>
            </a:lnSpc>
            <a:defRPr sz="1000"/>
          </a:pPr>
          <a:r>
            <a:rPr lang="ja-JP" altLang="en-US" sz="1600" b="0" i="0" strike="noStrike">
              <a:solidFill>
                <a:srgbClr val="000000"/>
              </a:solidFill>
              <a:latin typeface="ＭＳ Ｐゴシック"/>
              <a:ea typeface="ＭＳ Ｐゴシック"/>
            </a:rPr>
            <a:t>記入例</a:t>
          </a:r>
          <a:endParaRPr lang="ja-JP" altLang="en-US" sz="1600" b="0" i="0" strike="noStrike">
            <a:solidFill>
              <a:srgbClr val="000000"/>
            </a:solidFill>
            <a:latin typeface="Times New Roman"/>
            <a:cs typeface="Times New Roman"/>
          </a:endParaRPr>
        </a:p>
        <a:p>
          <a:pPr algn="l" rtl="1">
            <a:lnSpc>
              <a:spcPts val="1400"/>
            </a:lnSpc>
            <a:defRPr sz="1000"/>
          </a:pPr>
          <a:endParaRPr lang="ja-JP" altLang="en-US" sz="1600" b="0" i="0" strike="noStrike">
            <a:solidFill>
              <a:srgbClr val="000000"/>
            </a:solidFill>
            <a:latin typeface="Times New Roman"/>
            <a:cs typeface="Times New Roman"/>
          </a:endParaRPr>
        </a:p>
      </xdr:txBody>
    </xdr:sp>
    <xdr:clientData/>
  </xdr:twoCellAnchor>
  <xdr:twoCellAnchor>
    <xdr:from>
      <xdr:col>0</xdr:col>
      <xdr:colOff>142875</xdr:colOff>
      <xdr:row>18</xdr:row>
      <xdr:rowOff>47625</xdr:rowOff>
    </xdr:from>
    <xdr:to>
      <xdr:col>8</xdr:col>
      <xdr:colOff>104775</xdr:colOff>
      <xdr:row>23</xdr:row>
      <xdr:rowOff>76200</xdr:rowOff>
    </xdr:to>
    <xdr:sp macro="" textlink="">
      <xdr:nvSpPr>
        <xdr:cNvPr id="3" name="AutoShape 3">
          <a:extLst>
            <a:ext uri="{FF2B5EF4-FFF2-40B4-BE49-F238E27FC236}">
              <a16:creationId xmlns:a16="http://schemas.microsoft.com/office/drawing/2014/main" id="{00000000-0008-0000-3400-000003000000}"/>
            </a:ext>
          </a:extLst>
        </xdr:cNvPr>
        <xdr:cNvSpPr>
          <a:spLocks noChangeArrowheads="1"/>
        </xdr:cNvSpPr>
      </xdr:nvSpPr>
      <xdr:spPr bwMode="auto">
        <a:xfrm>
          <a:off x="142875" y="3933825"/>
          <a:ext cx="5953125" cy="981075"/>
        </a:xfrm>
        <a:prstGeom prst="wedgeEllipseCallout">
          <a:avLst>
            <a:gd name="adj1" fmla="val -21361"/>
            <a:gd name="adj2" fmla="val -101458"/>
          </a:avLst>
        </a:prstGeom>
        <a:solidFill>
          <a:srgbClr val="00FF00"/>
        </a:solidFill>
        <a:ln w="9525">
          <a:solidFill>
            <a:srgbClr val="000000"/>
          </a:solidFill>
          <a:miter lim="800000"/>
          <a:headEnd/>
          <a:tailEnd/>
        </a:ln>
      </xdr:spPr>
      <xdr:txBody>
        <a:bodyPr vertOverflow="clip" wrap="square" lIns="27432" tIns="18288" rIns="0" bIns="0" anchor="t"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勤務歴、勤務先、職務内容、職名等について、もれなく記入してください。</a:t>
          </a:r>
        </a:p>
        <a:p>
          <a:pPr algn="l" rtl="0">
            <a:lnSpc>
              <a:spcPts val="1200"/>
            </a:lnSpc>
            <a:defRPr sz="1000"/>
          </a:pPr>
          <a:r>
            <a:rPr lang="ja-JP" altLang="en-US" sz="1000" b="0" i="0" u="none" strike="noStrike" baseline="0">
              <a:solidFill>
                <a:srgbClr val="000000"/>
              </a:solidFill>
              <a:latin typeface="ＭＳ Ｐゴシック"/>
              <a:ea typeface="ＭＳ Ｐゴシック"/>
            </a:rPr>
            <a:t>また、要件となる実務経験を満たしているか確認してください。</a:t>
          </a:r>
        </a:p>
        <a:p>
          <a:pPr algn="l" rtl="0">
            <a:lnSpc>
              <a:spcPts val="1200"/>
            </a:lnSpc>
            <a:defRPr sz="1000"/>
          </a:pPr>
          <a:r>
            <a:rPr lang="ja-JP" altLang="en-US" sz="1000" b="0" i="0" u="none" strike="noStrike" baseline="0">
              <a:solidFill>
                <a:srgbClr val="000000"/>
              </a:solidFill>
              <a:latin typeface="ＭＳ Ｐゴシック"/>
              <a:ea typeface="ＭＳ Ｐゴシック"/>
            </a:rPr>
            <a:t>資格についても、明確に記載し、資格証の写しを添付してください。</a:t>
          </a:r>
        </a:p>
        <a:p>
          <a:pPr algn="l" rtl="0">
            <a:lnSpc>
              <a:spcPts val="1100"/>
            </a:lnSpc>
            <a:defRPr sz="1000"/>
          </a:pPr>
          <a:endParaRPr lang="ja-JP" altLang="en-US" sz="1000" b="0" i="0" u="none" strike="noStrike" baseline="0">
            <a:solidFill>
              <a:srgbClr val="000000"/>
            </a:solidFill>
            <a:latin typeface="ＭＳ Ｐゴシック"/>
            <a:ea typeface="ＭＳ Ｐゴシック"/>
          </a:endParaRP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19</xdr:col>
      <xdr:colOff>38100</xdr:colOff>
      <xdr:row>16</xdr:row>
      <xdr:rowOff>151341</xdr:rowOff>
    </xdr:from>
    <xdr:to>
      <xdr:col>23</xdr:col>
      <xdr:colOff>342900</xdr:colOff>
      <xdr:row>20</xdr:row>
      <xdr:rowOff>264583</xdr:rowOff>
    </xdr:to>
    <xdr:sp macro="" textlink="">
      <xdr:nvSpPr>
        <xdr:cNvPr id="2" name="AutoShape 2">
          <a:extLst>
            <a:ext uri="{FF2B5EF4-FFF2-40B4-BE49-F238E27FC236}">
              <a16:creationId xmlns:a16="http://schemas.microsoft.com/office/drawing/2014/main" id="{00000000-0008-0000-3600-000002000000}"/>
            </a:ext>
          </a:extLst>
        </xdr:cNvPr>
        <xdr:cNvSpPr>
          <a:spLocks/>
        </xdr:cNvSpPr>
      </xdr:nvSpPr>
      <xdr:spPr bwMode="auto">
        <a:xfrm>
          <a:off x="7153275" y="5237691"/>
          <a:ext cx="1905000" cy="1732492"/>
        </a:xfrm>
        <a:prstGeom prst="borderCallout2">
          <a:avLst>
            <a:gd name="adj1" fmla="val 7102"/>
            <a:gd name="adj2" fmla="val -4000"/>
            <a:gd name="adj3" fmla="val 7102"/>
            <a:gd name="adj4" fmla="val -21000"/>
            <a:gd name="adj5" fmla="val 26037"/>
            <a:gd name="adj6" fmla="val -32000"/>
          </a:avLst>
        </a:prstGeom>
        <a:solidFill>
          <a:srgbClr val="FFFFFF"/>
        </a:solidFill>
        <a:ln w="9525">
          <a:solidFill>
            <a:srgbClr val="000000"/>
          </a:solidFill>
          <a:miter lim="800000"/>
          <a:headEnd/>
          <a:tailEnd type="triangle" w="med" len="med"/>
        </a:ln>
      </xdr:spPr>
      <xdr:txBody>
        <a:bodyPr vertOverflow="clip" wrap="square" lIns="36576" tIns="18288" rIns="0" bIns="18288" anchor="t" upright="1"/>
        <a:lstStyle/>
        <a:p>
          <a:pPr algn="l" rtl="0">
            <a:lnSpc>
              <a:spcPts val="1200"/>
            </a:lnSpc>
            <a:defRPr sz="1000"/>
          </a:pPr>
          <a:r>
            <a:rPr lang="ja-JP" altLang="en-US" sz="1000" b="0" i="0" u="none" strike="noStrike" baseline="0">
              <a:solidFill>
                <a:srgbClr val="000000"/>
              </a:solidFill>
              <a:latin typeface="HG丸ｺﾞｼｯｸM-PRO"/>
              <a:ea typeface="HG丸ｺﾞｼｯｸM-PRO"/>
            </a:rPr>
            <a:t>・業務期間や職名に記載した内容と相談支援専門員（支援を担当する者）経歴書の内容が同一になるようにご留意ください。</a:t>
          </a:r>
        </a:p>
        <a:p>
          <a:pPr algn="l" rtl="0">
            <a:lnSpc>
              <a:spcPts val="1100"/>
            </a:lnSpc>
            <a:defRPr sz="1000"/>
          </a:pPr>
          <a:r>
            <a:rPr lang="ja-JP" altLang="en-US" sz="1000" b="0" i="0" u="none" strike="noStrike" baseline="0">
              <a:solidFill>
                <a:srgbClr val="000000"/>
              </a:solidFill>
              <a:latin typeface="HG丸ｺﾞｼｯｸM-PRO"/>
              <a:ea typeface="HG丸ｺﾞｼｯｸM-PRO"/>
            </a:rPr>
            <a:t>・職名を正確に記入してください。（例：看護師、生活支援員、職業指導員、居宅介護員など）</a:t>
          </a:r>
        </a:p>
      </xdr:txBody>
    </xdr:sp>
    <xdr:clientData/>
  </xdr:twoCellAnchor>
  <xdr:twoCellAnchor>
    <xdr:from>
      <xdr:col>19</xdr:col>
      <xdr:colOff>48684</xdr:colOff>
      <xdr:row>11</xdr:row>
      <xdr:rowOff>285749</xdr:rowOff>
    </xdr:from>
    <xdr:to>
      <xdr:col>23</xdr:col>
      <xdr:colOff>353484</xdr:colOff>
      <xdr:row>15</xdr:row>
      <xdr:rowOff>445558</xdr:rowOff>
    </xdr:to>
    <xdr:sp macro="" textlink="">
      <xdr:nvSpPr>
        <xdr:cNvPr id="3" name="AutoShape 3">
          <a:extLst>
            <a:ext uri="{FF2B5EF4-FFF2-40B4-BE49-F238E27FC236}">
              <a16:creationId xmlns:a16="http://schemas.microsoft.com/office/drawing/2014/main" id="{00000000-0008-0000-3600-000003000000}"/>
            </a:ext>
          </a:extLst>
        </xdr:cNvPr>
        <xdr:cNvSpPr>
          <a:spLocks/>
        </xdr:cNvSpPr>
      </xdr:nvSpPr>
      <xdr:spPr bwMode="auto">
        <a:xfrm>
          <a:off x="7163859" y="3676649"/>
          <a:ext cx="1905000" cy="1379009"/>
        </a:xfrm>
        <a:prstGeom prst="borderCallout2">
          <a:avLst>
            <a:gd name="adj1" fmla="val 9838"/>
            <a:gd name="adj2" fmla="val -4000"/>
            <a:gd name="adj3" fmla="val 9838"/>
            <a:gd name="adj4" fmla="val -33000"/>
            <a:gd name="adj5" fmla="val 85559"/>
            <a:gd name="adj6" fmla="val -67265"/>
          </a:avLst>
        </a:prstGeom>
        <a:solidFill>
          <a:srgbClr val="FFFFFF"/>
        </a:solidFill>
        <a:ln w="9525">
          <a:solidFill>
            <a:srgbClr val="000000"/>
          </a:solidFill>
          <a:miter lim="800000"/>
          <a:headEnd/>
          <a:tailEnd type="triangle" w="med" len="med"/>
        </a:ln>
      </xdr:spPr>
      <xdr:txBody>
        <a:bodyPr vertOverflow="clip" wrap="square" lIns="36576" tIns="18288" rIns="0" bIns="18288" anchor="t" upright="1"/>
        <a:lstStyle/>
        <a:p>
          <a:pPr algn="l" rtl="0">
            <a:lnSpc>
              <a:spcPts val="1200"/>
            </a:lnSpc>
            <a:defRPr sz="1000"/>
          </a:pPr>
          <a:r>
            <a:rPr lang="ja-JP" altLang="en-US" sz="1000" b="0" i="0" u="none" strike="noStrike" baseline="0">
              <a:solidFill>
                <a:srgbClr val="000000"/>
              </a:solidFill>
              <a:latin typeface="HG丸ｺﾞｼｯｸM-PRO"/>
              <a:ea typeface="HG丸ｺﾞｼｯｸM-PRO"/>
            </a:rPr>
            <a:t>・法人名ではなく「○○ヘルパーセンター」等、事業所名を記入してください。</a:t>
          </a:r>
        </a:p>
        <a:p>
          <a:pPr algn="l" rtl="0">
            <a:lnSpc>
              <a:spcPts val="1100"/>
            </a:lnSpc>
            <a:defRPr sz="1000"/>
          </a:pPr>
          <a:r>
            <a:rPr lang="ja-JP" altLang="en-US" sz="1000" b="0" i="0" u="none" strike="noStrike" baseline="0">
              <a:solidFill>
                <a:srgbClr val="000000"/>
              </a:solidFill>
              <a:latin typeface="HG丸ｺﾞｼｯｸM-PRO"/>
              <a:ea typeface="HG丸ｺﾞｼｯｸM-PRO"/>
            </a:rPr>
            <a:t>・同一法人内で複数の事業所に勤務していた場合は、その事業所ごとに記入してください。</a:t>
          </a:r>
        </a:p>
      </xdr:txBody>
    </xdr:sp>
    <xdr:clientData/>
  </xdr:twoCellAnchor>
  <xdr:twoCellAnchor>
    <xdr:from>
      <xdr:col>19</xdr:col>
      <xdr:colOff>27517</xdr:colOff>
      <xdr:row>23</xdr:row>
      <xdr:rowOff>3174</xdr:rowOff>
    </xdr:from>
    <xdr:to>
      <xdr:col>23</xdr:col>
      <xdr:colOff>332317</xdr:colOff>
      <xdr:row>27</xdr:row>
      <xdr:rowOff>137583</xdr:rowOff>
    </xdr:to>
    <xdr:sp macro="" textlink="">
      <xdr:nvSpPr>
        <xdr:cNvPr id="4" name="AutoShape 4">
          <a:extLst>
            <a:ext uri="{FF2B5EF4-FFF2-40B4-BE49-F238E27FC236}">
              <a16:creationId xmlns:a16="http://schemas.microsoft.com/office/drawing/2014/main" id="{00000000-0008-0000-3600-000004000000}"/>
            </a:ext>
          </a:extLst>
        </xdr:cNvPr>
        <xdr:cNvSpPr>
          <a:spLocks/>
        </xdr:cNvSpPr>
      </xdr:nvSpPr>
      <xdr:spPr bwMode="auto">
        <a:xfrm>
          <a:off x="7142692" y="8223249"/>
          <a:ext cx="1905000" cy="791634"/>
        </a:xfrm>
        <a:prstGeom prst="borderCallout2">
          <a:avLst>
            <a:gd name="adj1" fmla="val 15384"/>
            <a:gd name="adj2" fmla="val -4000"/>
            <a:gd name="adj3" fmla="val 15384"/>
            <a:gd name="adj4" fmla="val -30500"/>
            <a:gd name="adj5" fmla="val -43588"/>
            <a:gd name="adj6" fmla="val -48000"/>
          </a:avLst>
        </a:prstGeom>
        <a:solidFill>
          <a:srgbClr val="FFFFFF"/>
        </a:solidFill>
        <a:ln w="9525">
          <a:solidFill>
            <a:srgbClr val="000000"/>
          </a:solidFill>
          <a:miter lim="800000"/>
          <a:headEnd/>
          <a:tailEnd type="triangle" w="med" len="med"/>
        </a:ln>
      </xdr:spPr>
      <xdr:txBody>
        <a:bodyPr vertOverflow="clip" wrap="square" lIns="36576" tIns="18288" rIns="0" bIns="18288" anchor="ctr" upright="1"/>
        <a:lstStyle/>
        <a:p>
          <a:pPr algn="l" rtl="0">
            <a:lnSpc>
              <a:spcPts val="1100"/>
            </a:lnSpc>
            <a:defRPr sz="1000"/>
          </a:pPr>
          <a:r>
            <a:rPr lang="ja-JP" altLang="en-US" sz="1000" b="0" i="0" u="none" strike="noStrike" baseline="0">
              <a:solidFill>
                <a:srgbClr val="000000"/>
              </a:solidFill>
              <a:latin typeface="HG丸ｺﾞｼｯｸM-PRO"/>
              <a:ea typeface="HG丸ｺﾞｼｯｸM-PRO"/>
            </a:rPr>
            <a:t>・</a:t>
          </a:r>
          <a:r>
            <a:rPr lang="ja-JP" altLang="en-US" sz="1200" b="1" i="0" u="none" strike="noStrike" baseline="0">
              <a:solidFill>
                <a:srgbClr val="000000"/>
              </a:solidFill>
              <a:latin typeface="HG丸ｺﾞｼｯｸM-PRO"/>
              <a:ea typeface="HG丸ｺﾞｼｯｸM-PRO"/>
            </a:rPr>
            <a:t>業務内容</a:t>
          </a:r>
          <a:r>
            <a:rPr lang="ja-JP" altLang="en-US" sz="1000" b="0" i="0" u="none" strike="noStrike" baseline="0">
              <a:solidFill>
                <a:srgbClr val="000000"/>
              </a:solidFill>
              <a:latin typeface="HG丸ｺﾞｼｯｸM-PRO"/>
              <a:ea typeface="HG丸ｺﾞｼｯｸM-PRO"/>
            </a:rPr>
            <a:t>やその</a:t>
          </a:r>
          <a:r>
            <a:rPr lang="ja-JP" altLang="en-US" sz="1200" b="1" i="0" u="none" strike="noStrike" baseline="0">
              <a:solidFill>
                <a:srgbClr val="000000"/>
              </a:solidFill>
              <a:latin typeface="HG丸ｺﾞｼｯｸM-PRO"/>
              <a:ea typeface="HG丸ｺﾞｼｯｸM-PRO"/>
            </a:rPr>
            <a:t>対象者</a:t>
          </a:r>
          <a:r>
            <a:rPr lang="ja-JP" altLang="en-US" sz="1000" b="0" i="0" u="none" strike="noStrike" baseline="0">
              <a:solidFill>
                <a:srgbClr val="000000"/>
              </a:solidFill>
              <a:latin typeface="HG丸ｺﾞｼｯｸM-PRO"/>
              <a:ea typeface="HG丸ｺﾞｼｯｸM-PRO"/>
            </a:rPr>
            <a:t>を具体的に記入してください。</a:t>
          </a:r>
        </a:p>
        <a:p>
          <a:pPr algn="l" rtl="0">
            <a:lnSpc>
              <a:spcPts val="1200"/>
            </a:lnSpc>
            <a:defRPr sz="1000"/>
          </a:pPr>
          <a:r>
            <a:rPr lang="ja-JP" altLang="en-US" sz="1000" b="0" i="0" u="none" strike="noStrike" baseline="0">
              <a:solidFill>
                <a:srgbClr val="000000"/>
              </a:solidFill>
              <a:latin typeface="HG丸ｺﾞｼｯｸM-PRO"/>
              <a:ea typeface="HG丸ｺﾞｼｯｸM-PRO"/>
            </a:rPr>
            <a:t>（職種名ではありません。）</a:t>
          </a:r>
        </a:p>
      </xdr:txBody>
    </xdr:sp>
    <xdr:clientData/>
  </xdr:twoCellAnchor>
  <xdr:twoCellAnchor>
    <xdr:from>
      <xdr:col>19</xdr:col>
      <xdr:colOff>42334</xdr:colOff>
      <xdr:row>2</xdr:row>
      <xdr:rowOff>133349</xdr:rowOff>
    </xdr:from>
    <xdr:to>
      <xdr:col>23</xdr:col>
      <xdr:colOff>328084</xdr:colOff>
      <xdr:row>4</xdr:row>
      <xdr:rowOff>254001</xdr:rowOff>
    </xdr:to>
    <xdr:sp macro="" textlink="">
      <xdr:nvSpPr>
        <xdr:cNvPr id="5" name="AutoShape 11">
          <a:extLst>
            <a:ext uri="{FF2B5EF4-FFF2-40B4-BE49-F238E27FC236}">
              <a16:creationId xmlns:a16="http://schemas.microsoft.com/office/drawing/2014/main" id="{00000000-0008-0000-3600-000005000000}"/>
            </a:ext>
          </a:extLst>
        </xdr:cNvPr>
        <xdr:cNvSpPr>
          <a:spLocks/>
        </xdr:cNvSpPr>
      </xdr:nvSpPr>
      <xdr:spPr bwMode="auto">
        <a:xfrm>
          <a:off x="7157509" y="761999"/>
          <a:ext cx="1885950" cy="596902"/>
        </a:xfrm>
        <a:prstGeom prst="borderCallout2">
          <a:avLst>
            <a:gd name="adj1" fmla="val 25000"/>
            <a:gd name="adj2" fmla="val -4000"/>
            <a:gd name="adj3" fmla="val 25000"/>
            <a:gd name="adj4" fmla="val -23500"/>
            <a:gd name="adj5" fmla="val 68436"/>
            <a:gd name="adj6" fmla="val -44010"/>
          </a:avLst>
        </a:prstGeom>
        <a:solidFill>
          <a:srgbClr val="FFFFFF"/>
        </a:solidFill>
        <a:ln w="9525">
          <a:solidFill>
            <a:srgbClr val="000000"/>
          </a:solidFill>
          <a:miter lim="800000"/>
          <a:headEnd/>
          <a:tailEnd type="triangle" w="med" len="med"/>
        </a:ln>
      </xdr:spPr>
      <xdr:txBody>
        <a:bodyPr vertOverflow="clip" wrap="square" lIns="36576" tIns="18288" rIns="0" bIns="18288" anchor="t" upright="1"/>
        <a:lstStyle/>
        <a:p>
          <a:pPr algn="l" rtl="0">
            <a:lnSpc>
              <a:spcPts val="1100"/>
            </a:lnSpc>
            <a:defRPr sz="1000"/>
          </a:pPr>
          <a:r>
            <a:rPr lang="ja-JP" altLang="en-US" sz="1000" b="0" i="0" u="none" strike="noStrike" baseline="0">
              <a:solidFill>
                <a:srgbClr val="000000"/>
              </a:solidFill>
              <a:latin typeface="HG丸ｺﾞｼｯｸM-PRO"/>
              <a:ea typeface="HG丸ｺﾞｼｯｸM-PRO"/>
            </a:rPr>
            <a:t>・証明書の交付年月日を記入してください。</a:t>
          </a:r>
        </a:p>
      </xdr:txBody>
    </xdr:sp>
    <xdr:clientData/>
  </xdr:twoCellAnchor>
  <xdr:twoCellAnchor>
    <xdr:from>
      <xdr:col>19</xdr:col>
      <xdr:colOff>42334</xdr:colOff>
      <xdr:row>21</xdr:row>
      <xdr:rowOff>42334</xdr:rowOff>
    </xdr:from>
    <xdr:to>
      <xdr:col>23</xdr:col>
      <xdr:colOff>347134</xdr:colOff>
      <xdr:row>22</xdr:row>
      <xdr:rowOff>57150</xdr:rowOff>
    </xdr:to>
    <xdr:sp macro="" textlink="">
      <xdr:nvSpPr>
        <xdr:cNvPr id="6" name="AutoShape 12">
          <a:extLst>
            <a:ext uri="{FF2B5EF4-FFF2-40B4-BE49-F238E27FC236}">
              <a16:creationId xmlns:a16="http://schemas.microsoft.com/office/drawing/2014/main" id="{00000000-0008-0000-3600-000006000000}"/>
            </a:ext>
          </a:extLst>
        </xdr:cNvPr>
        <xdr:cNvSpPr>
          <a:spLocks/>
        </xdr:cNvSpPr>
      </xdr:nvSpPr>
      <xdr:spPr bwMode="auto">
        <a:xfrm>
          <a:off x="7157509" y="7128934"/>
          <a:ext cx="1905000" cy="967316"/>
        </a:xfrm>
        <a:prstGeom prst="borderCallout2">
          <a:avLst>
            <a:gd name="adj1" fmla="val 8218"/>
            <a:gd name="adj2" fmla="val -4000"/>
            <a:gd name="adj3" fmla="val 8218"/>
            <a:gd name="adj4" fmla="val -53146"/>
            <a:gd name="adj5" fmla="val -97294"/>
            <a:gd name="adj6" fmla="val -82461"/>
          </a:avLst>
        </a:prstGeom>
        <a:solidFill>
          <a:srgbClr val="FFFFFF"/>
        </a:solidFill>
        <a:ln w="9525">
          <a:solidFill>
            <a:srgbClr val="000000"/>
          </a:solidFill>
          <a:miter lim="800000"/>
          <a:headEnd/>
          <a:tailEnd type="triangle" w="med" len="med"/>
        </a:ln>
      </xdr:spPr>
      <xdr:txBody>
        <a:bodyPr vertOverflow="clip" wrap="square" lIns="36576" tIns="18288" rIns="0" bIns="18288" anchor="t" upright="1"/>
        <a:lstStyle/>
        <a:p>
          <a:pPr algn="l" rtl="0">
            <a:lnSpc>
              <a:spcPts val="1100"/>
            </a:lnSpc>
            <a:defRPr sz="1000"/>
          </a:pPr>
          <a:r>
            <a:rPr lang="ja-JP" altLang="en-US" sz="1000" b="0" i="0" u="none" strike="noStrike" baseline="0">
              <a:solidFill>
                <a:srgbClr val="000000"/>
              </a:solidFill>
              <a:latin typeface="HG丸ｺﾞｼｯｸM-PRO"/>
              <a:ea typeface="HG丸ｺﾞｼｯｸM-PRO"/>
            </a:rPr>
            <a:t>常勤・非常勤の別を記入してください。</a:t>
          </a:r>
          <a:endParaRPr lang="en-US" altLang="ja-JP" sz="1000" b="0" i="0" u="none" strike="noStrike" baseline="0">
            <a:solidFill>
              <a:srgbClr val="000000"/>
            </a:solidFill>
            <a:latin typeface="HG丸ｺﾞｼｯｸM-PRO"/>
            <a:ea typeface="HG丸ｺﾞｼｯｸM-PRO"/>
          </a:endParaRPr>
        </a:p>
        <a:p>
          <a:pPr algn="l" rtl="0">
            <a:lnSpc>
              <a:spcPts val="1100"/>
            </a:lnSpc>
            <a:defRPr sz="1000"/>
          </a:pPr>
          <a:r>
            <a:rPr lang="ja-JP" altLang="en-US" sz="1000" b="0" i="0" u="none" strike="noStrike" baseline="0">
              <a:solidFill>
                <a:srgbClr val="000000"/>
              </a:solidFill>
              <a:latin typeface="HG丸ｺﾞｼｯｸM-PRO"/>
              <a:ea typeface="HG丸ｺﾞｼｯｸM-PRO"/>
            </a:rPr>
            <a:t>非常勤の場合は、業務期間内に実際に勤務した日数を記入してください。</a:t>
          </a:r>
        </a:p>
      </xdr:txBody>
    </xdr:sp>
    <xdr:clientData/>
  </xdr:twoCellAnchor>
  <xdr:twoCellAnchor>
    <xdr:from>
      <xdr:col>0</xdr:col>
      <xdr:colOff>264584</xdr:colOff>
      <xdr:row>2</xdr:row>
      <xdr:rowOff>179917</xdr:rowOff>
    </xdr:from>
    <xdr:to>
      <xdr:col>3</xdr:col>
      <xdr:colOff>176742</xdr:colOff>
      <xdr:row>5</xdr:row>
      <xdr:rowOff>37042</xdr:rowOff>
    </xdr:to>
    <xdr:sp macro="" textlink="">
      <xdr:nvSpPr>
        <xdr:cNvPr id="7" name="角丸四角形 6">
          <a:extLst>
            <a:ext uri="{FF2B5EF4-FFF2-40B4-BE49-F238E27FC236}">
              <a16:creationId xmlns:a16="http://schemas.microsoft.com/office/drawing/2014/main" id="{00000000-0008-0000-3600-000007000000}"/>
            </a:ext>
          </a:extLst>
        </xdr:cNvPr>
        <xdr:cNvSpPr/>
      </xdr:nvSpPr>
      <xdr:spPr bwMode="auto">
        <a:xfrm>
          <a:off x="264584" y="808567"/>
          <a:ext cx="1750483" cy="619125"/>
        </a:xfrm>
        <a:prstGeom prst="roundRect">
          <a:avLst/>
        </a:prstGeom>
        <a:solidFill>
          <a:srgbClr val="FFFF00"/>
        </a:solidFill>
        <a:ln w="9525" cap="flat" cmpd="sng" algn="ctr">
          <a:solidFill>
            <a:srgbClr val="FF0000"/>
          </a:solidFill>
          <a:prstDash val="solid"/>
          <a:round/>
          <a:headEnd type="triangle" w="med" len="med"/>
          <a:tailEnd type="none" w="med" len="med"/>
        </a:ln>
        <a:effectLst/>
      </xdr:spPr>
      <xdr:txBody>
        <a:bodyPr vertOverflow="clip" horzOverflow="clip" wrap="square" lIns="18288" tIns="0" rIns="0" bIns="0" rtlCol="0" anchor="ctr" upright="1"/>
        <a:lstStyle/>
        <a:p>
          <a:pPr algn="ctr"/>
          <a:r>
            <a:rPr kumimoji="1" lang="ja-JP" altLang="en-US" sz="2800">
              <a:solidFill>
                <a:srgbClr val="FF0000"/>
              </a:solidFill>
            </a:rPr>
            <a:t>記入例</a:t>
          </a:r>
        </a:p>
      </xdr:txBody>
    </xdr:sp>
    <xdr:clientData/>
  </xdr:twoCellAnchor>
  <xdr:twoCellAnchor>
    <xdr:from>
      <xdr:col>7</xdr:col>
      <xdr:colOff>201085</xdr:colOff>
      <xdr:row>18</xdr:row>
      <xdr:rowOff>0</xdr:rowOff>
    </xdr:from>
    <xdr:to>
      <xdr:col>9</xdr:col>
      <xdr:colOff>84667</xdr:colOff>
      <xdr:row>18</xdr:row>
      <xdr:rowOff>349250</xdr:rowOff>
    </xdr:to>
    <xdr:sp macro="" textlink="">
      <xdr:nvSpPr>
        <xdr:cNvPr id="8" name="円/楕円 7">
          <a:extLst>
            <a:ext uri="{FF2B5EF4-FFF2-40B4-BE49-F238E27FC236}">
              <a16:creationId xmlns:a16="http://schemas.microsoft.com/office/drawing/2014/main" id="{00000000-0008-0000-3600-000008000000}"/>
            </a:ext>
          </a:extLst>
        </xdr:cNvPr>
        <xdr:cNvSpPr/>
      </xdr:nvSpPr>
      <xdr:spPr>
        <a:xfrm>
          <a:off x="3411010" y="5943600"/>
          <a:ext cx="569382" cy="34925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6</xdr:col>
      <xdr:colOff>714375</xdr:colOff>
      <xdr:row>0</xdr:row>
      <xdr:rowOff>76200</xdr:rowOff>
    </xdr:from>
    <xdr:to>
      <xdr:col>8</xdr:col>
      <xdr:colOff>333375</xdr:colOff>
      <xdr:row>2</xdr:row>
      <xdr:rowOff>28575</xdr:rowOff>
    </xdr:to>
    <xdr:sp macro="" textlink="">
      <xdr:nvSpPr>
        <xdr:cNvPr id="2" name="Text Box 2">
          <a:extLst>
            <a:ext uri="{FF2B5EF4-FFF2-40B4-BE49-F238E27FC236}">
              <a16:creationId xmlns:a16="http://schemas.microsoft.com/office/drawing/2014/main" id="{00000000-0008-0000-3800-000002000000}"/>
            </a:ext>
          </a:extLst>
        </xdr:cNvPr>
        <xdr:cNvSpPr txBox="1">
          <a:spLocks noChangeArrowheads="1"/>
        </xdr:cNvSpPr>
      </xdr:nvSpPr>
      <xdr:spPr bwMode="auto">
        <a:xfrm>
          <a:off x="5410200" y="76200"/>
          <a:ext cx="914400" cy="390525"/>
        </a:xfrm>
        <a:prstGeom prst="rect">
          <a:avLst/>
        </a:prstGeom>
        <a:solidFill>
          <a:srgbClr val="FFFFFF"/>
        </a:solidFill>
        <a:ln w="9525" algn="ctr">
          <a:solidFill>
            <a:srgbClr val="000000"/>
          </a:solidFill>
          <a:miter lim="800000"/>
          <a:headEnd/>
          <a:tailEnd/>
        </a:ln>
        <a:effectLst/>
      </xdr:spPr>
      <xdr:txBody>
        <a:bodyPr vertOverflow="clip" wrap="square" lIns="91440" tIns="45720" rIns="91440" bIns="45720" anchor="t" upright="1"/>
        <a:lstStyle/>
        <a:p>
          <a:pPr algn="l" rtl="1">
            <a:lnSpc>
              <a:spcPts val="1700"/>
            </a:lnSpc>
            <a:defRPr sz="1000"/>
          </a:pPr>
          <a:r>
            <a:rPr lang="ja-JP" altLang="en-US" sz="1600" b="0" i="0" strike="noStrike">
              <a:solidFill>
                <a:srgbClr val="000000"/>
              </a:solidFill>
              <a:latin typeface="ＭＳ Ｐゴシック"/>
              <a:ea typeface="ＭＳ Ｐゴシック"/>
            </a:rPr>
            <a:t>記入例</a:t>
          </a:r>
          <a:endParaRPr lang="ja-JP" altLang="en-US" sz="1600" b="0" i="0" strike="noStrike">
            <a:solidFill>
              <a:srgbClr val="000000"/>
            </a:solidFill>
            <a:latin typeface="Times New Roman"/>
            <a:cs typeface="Times New Roman"/>
          </a:endParaRPr>
        </a:p>
        <a:p>
          <a:pPr algn="l" rtl="1">
            <a:lnSpc>
              <a:spcPts val="1400"/>
            </a:lnSpc>
            <a:defRPr sz="1000"/>
          </a:pPr>
          <a:endParaRPr lang="ja-JP" altLang="en-US" sz="1600" b="0" i="0" strike="noStrike">
            <a:solidFill>
              <a:srgbClr val="000000"/>
            </a:solidFill>
            <a:latin typeface="Times New Roman"/>
            <a:cs typeface="Times New Roman"/>
          </a:endParaRPr>
        </a:p>
      </xdr:txBody>
    </xdr:sp>
    <xdr:clientData/>
  </xdr:twoCellAnchor>
  <xdr:twoCellAnchor>
    <xdr:from>
      <xdr:col>0</xdr:col>
      <xdr:colOff>523875</xdr:colOff>
      <xdr:row>18</xdr:row>
      <xdr:rowOff>47625</xdr:rowOff>
    </xdr:from>
    <xdr:to>
      <xdr:col>8</xdr:col>
      <xdr:colOff>419100</xdr:colOff>
      <xdr:row>24</xdr:row>
      <xdr:rowOff>85725</xdr:rowOff>
    </xdr:to>
    <xdr:sp macro="" textlink="">
      <xdr:nvSpPr>
        <xdr:cNvPr id="3" name="AutoShape 4">
          <a:extLst>
            <a:ext uri="{FF2B5EF4-FFF2-40B4-BE49-F238E27FC236}">
              <a16:creationId xmlns:a16="http://schemas.microsoft.com/office/drawing/2014/main" id="{00000000-0008-0000-3800-000003000000}"/>
            </a:ext>
          </a:extLst>
        </xdr:cNvPr>
        <xdr:cNvSpPr>
          <a:spLocks noChangeArrowheads="1"/>
        </xdr:cNvSpPr>
      </xdr:nvSpPr>
      <xdr:spPr bwMode="auto">
        <a:xfrm>
          <a:off x="523875" y="3933825"/>
          <a:ext cx="5886450" cy="1181100"/>
        </a:xfrm>
        <a:prstGeom prst="wedgeEllipseCallout">
          <a:avLst>
            <a:gd name="adj1" fmla="val -33042"/>
            <a:gd name="adj2" fmla="val -100000"/>
          </a:avLst>
        </a:prstGeom>
        <a:solidFill>
          <a:srgbClr val="00FF00"/>
        </a:solidFill>
        <a:ln w="9525">
          <a:solidFill>
            <a:srgbClr val="000000"/>
          </a:solidFill>
          <a:miter lim="800000"/>
          <a:headEnd/>
          <a:tailEnd/>
        </a:ln>
      </xdr:spPr>
      <xdr:txBody>
        <a:bodyPr vertOverflow="clip" wrap="square" lIns="27432" tIns="18288" rIns="0" bIns="0" anchor="t"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勤務歴、勤務先、職務内容、職名等について、もれなく記入してください。</a:t>
          </a:r>
        </a:p>
        <a:p>
          <a:pPr algn="l" rtl="0">
            <a:lnSpc>
              <a:spcPts val="1200"/>
            </a:lnSpc>
            <a:defRPr sz="1000"/>
          </a:pPr>
          <a:r>
            <a:rPr lang="ja-JP" altLang="en-US" sz="1000" b="0" i="0" u="none" strike="noStrike" baseline="0">
              <a:solidFill>
                <a:srgbClr val="000000"/>
              </a:solidFill>
              <a:latin typeface="ＭＳ Ｐゴシック"/>
              <a:ea typeface="ＭＳ Ｐゴシック"/>
            </a:rPr>
            <a:t>また、要件となる実務経験を満たしているか確認してください。</a:t>
          </a:r>
        </a:p>
        <a:p>
          <a:pPr algn="l" rtl="0">
            <a:lnSpc>
              <a:spcPts val="1200"/>
            </a:lnSpc>
            <a:defRPr sz="1000"/>
          </a:pPr>
          <a:r>
            <a:rPr lang="ja-JP" altLang="en-US" sz="1000" b="0" i="0" u="none" strike="noStrike" baseline="0">
              <a:solidFill>
                <a:srgbClr val="000000"/>
              </a:solidFill>
              <a:latin typeface="ＭＳ Ｐゴシック"/>
              <a:ea typeface="ＭＳ Ｐゴシック"/>
            </a:rPr>
            <a:t>資格についても、明確に記載し、資格証の写しを添付してください。</a:t>
          </a:r>
        </a:p>
        <a:p>
          <a:pPr algn="l" rtl="0">
            <a:lnSpc>
              <a:spcPts val="1100"/>
            </a:lnSpc>
            <a:defRPr sz="1000"/>
          </a:pPr>
          <a:endParaRPr lang="ja-JP" altLang="en-US" sz="1000" b="0" i="0" u="none" strike="noStrike" baseline="0">
            <a:solidFill>
              <a:srgbClr val="000000"/>
            </a:solidFill>
            <a:latin typeface="ＭＳ Ｐゴシック"/>
            <a:ea typeface="ＭＳ Ｐゴシック"/>
          </a:endParaRP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19</xdr:col>
      <xdr:colOff>38100</xdr:colOff>
      <xdr:row>16</xdr:row>
      <xdr:rowOff>151341</xdr:rowOff>
    </xdr:from>
    <xdr:to>
      <xdr:col>23</xdr:col>
      <xdr:colOff>342900</xdr:colOff>
      <xdr:row>20</xdr:row>
      <xdr:rowOff>264583</xdr:rowOff>
    </xdr:to>
    <xdr:sp macro="" textlink="">
      <xdr:nvSpPr>
        <xdr:cNvPr id="2" name="AutoShape 2">
          <a:extLst>
            <a:ext uri="{FF2B5EF4-FFF2-40B4-BE49-F238E27FC236}">
              <a16:creationId xmlns:a16="http://schemas.microsoft.com/office/drawing/2014/main" id="{00000000-0008-0000-3A00-000002000000}"/>
            </a:ext>
          </a:extLst>
        </xdr:cNvPr>
        <xdr:cNvSpPr>
          <a:spLocks/>
        </xdr:cNvSpPr>
      </xdr:nvSpPr>
      <xdr:spPr bwMode="auto">
        <a:xfrm>
          <a:off x="7153275" y="5237691"/>
          <a:ext cx="1905000" cy="1732492"/>
        </a:xfrm>
        <a:prstGeom prst="borderCallout2">
          <a:avLst>
            <a:gd name="adj1" fmla="val 7102"/>
            <a:gd name="adj2" fmla="val -4000"/>
            <a:gd name="adj3" fmla="val 7102"/>
            <a:gd name="adj4" fmla="val -21000"/>
            <a:gd name="adj5" fmla="val 26037"/>
            <a:gd name="adj6" fmla="val -32000"/>
          </a:avLst>
        </a:prstGeom>
        <a:solidFill>
          <a:srgbClr val="FFFFFF"/>
        </a:solidFill>
        <a:ln w="9525">
          <a:solidFill>
            <a:srgbClr val="000000"/>
          </a:solidFill>
          <a:miter lim="800000"/>
          <a:headEnd/>
          <a:tailEnd type="triangle" w="med" len="med"/>
        </a:ln>
      </xdr:spPr>
      <xdr:txBody>
        <a:bodyPr vertOverflow="clip" wrap="square" lIns="36576" tIns="18288" rIns="0" bIns="18288" anchor="t" upright="1"/>
        <a:lstStyle/>
        <a:p>
          <a:pPr algn="l" rtl="0">
            <a:lnSpc>
              <a:spcPts val="1200"/>
            </a:lnSpc>
            <a:defRPr sz="1000"/>
          </a:pPr>
          <a:r>
            <a:rPr lang="ja-JP" altLang="en-US" sz="1000" b="0" i="0" u="none" strike="noStrike" baseline="0">
              <a:solidFill>
                <a:srgbClr val="000000"/>
              </a:solidFill>
              <a:latin typeface="HG丸ｺﾞｼｯｸM-PRO"/>
              <a:ea typeface="HG丸ｺﾞｼｯｸM-PRO"/>
            </a:rPr>
            <a:t>・業務期間や職名に記載した内容と相談支援専門員（支援を担当する者）経歴書の内容が同一になるようにご留意ください。</a:t>
          </a:r>
        </a:p>
        <a:p>
          <a:pPr algn="l" rtl="0">
            <a:lnSpc>
              <a:spcPts val="1100"/>
            </a:lnSpc>
            <a:defRPr sz="1000"/>
          </a:pPr>
          <a:r>
            <a:rPr lang="ja-JP" altLang="en-US" sz="1000" b="0" i="0" u="none" strike="noStrike" baseline="0">
              <a:solidFill>
                <a:srgbClr val="000000"/>
              </a:solidFill>
              <a:latin typeface="HG丸ｺﾞｼｯｸM-PRO"/>
              <a:ea typeface="HG丸ｺﾞｼｯｸM-PRO"/>
            </a:rPr>
            <a:t>・職名を正確に記入してください。（例：看護師、生活支援員、職業指導員、居宅介護員など）</a:t>
          </a:r>
        </a:p>
      </xdr:txBody>
    </xdr:sp>
    <xdr:clientData/>
  </xdr:twoCellAnchor>
  <xdr:twoCellAnchor>
    <xdr:from>
      <xdr:col>19</xdr:col>
      <xdr:colOff>48684</xdr:colOff>
      <xdr:row>11</xdr:row>
      <xdr:rowOff>285749</xdr:rowOff>
    </xdr:from>
    <xdr:to>
      <xdr:col>23</xdr:col>
      <xdr:colOff>353484</xdr:colOff>
      <xdr:row>15</xdr:row>
      <xdr:rowOff>445558</xdr:rowOff>
    </xdr:to>
    <xdr:sp macro="" textlink="">
      <xdr:nvSpPr>
        <xdr:cNvPr id="3" name="AutoShape 3">
          <a:extLst>
            <a:ext uri="{FF2B5EF4-FFF2-40B4-BE49-F238E27FC236}">
              <a16:creationId xmlns:a16="http://schemas.microsoft.com/office/drawing/2014/main" id="{00000000-0008-0000-3A00-000003000000}"/>
            </a:ext>
          </a:extLst>
        </xdr:cNvPr>
        <xdr:cNvSpPr>
          <a:spLocks/>
        </xdr:cNvSpPr>
      </xdr:nvSpPr>
      <xdr:spPr bwMode="auto">
        <a:xfrm>
          <a:off x="7163859" y="3676649"/>
          <a:ext cx="1905000" cy="1379009"/>
        </a:xfrm>
        <a:prstGeom prst="borderCallout2">
          <a:avLst>
            <a:gd name="adj1" fmla="val 9838"/>
            <a:gd name="adj2" fmla="val -4000"/>
            <a:gd name="adj3" fmla="val 9838"/>
            <a:gd name="adj4" fmla="val -33000"/>
            <a:gd name="adj5" fmla="val 85559"/>
            <a:gd name="adj6" fmla="val -67265"/>
          </a:avLst>
        </a:prstGeom>
        <a:solidFill>
          <a:srgbClr val="FFFFFF"/>
        </a:solidFill>
        <a:ln w="9525">
          <a:solidFill>
            <a:srgbClr val="000000"/>
          </a:solidFill>
          <a:miter lim="800000"/>
          <a:headEnd/>
          <a:tailEnd type="triangle" w="med" len="med"/>
        </a:ln>
      </xdr:spPr>
      <xdr:txBody>
        <a:bodyPr vertOverflow="clip" wrap="square" lIns="36576" tIns="18288" rIns="0" bIns="18288" anchor="t" upright="1"/>
        <a:lstStyle/>
        <a:p>
          <a:pPr algn="l" rtl="0">
            <a:lnSpc>
              <a:spcPts val="1200"/>
            </a:lnSpc>
            <a:defRPr sz="1000"/>
          </a:pPr>
          <a:r>
            <a:rPr lang="ja-JP" altLang="en-US" sz="1000" b="0" i="0" u="none" strike="noStrike" baseline="0">
              <a:solidFill>
                <a:srgbClr val="000000"/>
              </a:solidFill>
              <a:latin typeface="HG丸ｺﾞｼｯｸM-PRO"/>
              <a:ea typeface="HG丸ｺﾞｼｯｸM-PRO"/>
            </a:rPr>
            <a:t>・法人名ではなく「○○ヘルパーセンター」等、事業所名を記入してください。</a:t>
          </a:r>
        </a:p>
        <a:p>
          <a:pPr algn="l" rtl="0">
            <a:lnSpc>
              <a:spcPts val="1100"/>
            </a:lnSpc>
            <a:defRPr sz="1000"/>
          </a:pPr>
          <a:r>
            <a:rPr lang="ja-JP" altLang="en-US" sz="1000" b="0" i="0" u="none" strike="noStrike" baseline="0">
              <a:solidFill>
                <a:srgbClr val="000000"/>
              </a:solidFill>
              <a:latin typeface="HG丸ｺﾞｼｯｸM-PRO"/>
              <a:ea typeface="HG丸ｺﾞｼｯｸM-PRO"/>
            </a:rPr>
            <a:t>・同一法人内で複数の事業所に勤務していた場合は、その事業所ごとに記入してください。</a:t>
          </a:r>
        </a:p>
      </xdr:txBody>
    </xdr:sp>
    <xdr:clientData/>
  </xdr:twoCellAnchor>
  <xdr:twoCellAnchor>
    <xdr:from>
      <xdr:col>19</xdr:col>
      <xdr:colOff>27517</xdr:colOff>
      <xdr:row>23</xdr:row>
      <xdr:rowOff>3174</xdr:rowOff>
    </xdr:from>
    <xdr:to>
      <xdr:col>23</xdr:col>
      <xdr:colOff>332317</xdr:colOff>
      <xdr:row>27</xdr:row>
      <xdr:rowOff>137583</xdr:rowOff>
    </xdr:to>
    <xdr:sp macro="" textlink="">
      <xdr:nvSpPr>
        <xdr:cNvPr id="4" name="AutoShape 4">
          <a:extLst>
            <a:ext uri="{FF2B5EF4-FFF2-40B4-BE49-F238E27FC236}">
              <a16:creationId xmlns:a16="http://schemas.microsoft.com/office/drawing/2014/main" id="{00000000-0008-0000-3A00-000004000000}"/>
            </a:ext>
          </a:extLst>
        </xdr:cNvPr>
        <xdr:cNvSpPr>
          <a:spLocks/>
        </xdr:cNvSpPr>
      </xdr:nvSpPr>
      <xdr:spPr bwMode="auto">
        <a:xfrm>
          <a:off x="7142692" y="8223249"/>
          <a:ext cx="1905000" cy="791634"/>
        </a:xfrm>
        <a:prstGeom prst="borderCallout2">
          <a:avLst>
            <a:gd name="adj1" fmla="val 15384"/>
            <a:gd name="adj2" fmla="val -4000"/>
            <a:gd name="adj3" fmla="val 15384"/>
            <a:gd name="adj4" fmla="val -30500"/>
            <a:gd name="adj5" fmla="val -43588"/>
            <a:gd name="adj6" fmla="val -48000"/>
          </a:avLst>
        </a:prstGeom>
        <a:solidFill>
          <a:srgbClr val="FFFFFF"/>
        </a:solidFill>
        <a:ln w="9525">
          <a:solidFill>
            <a:srgbClr val="000000"/>
          </a:solidFill>
          <a:miter lim="800000"/>
          <a:headEnd/>
          <a:tailEnd type="triangle" w="med" len="med"/>
        </a:ln>
      </xdr:spPr>
      <xdr:txBody>
        <a:bodyPr vertOverflow="clip" wrap="square" lIns="36576" tIns="18288" rIns="0" bIns="18288" anchor="ctr" upright="1"/>
        <a:lstStyle/>
        <a:p>
          <a:pPr algn="l" rtl="0">
            <a:lnSpc>
              <a:spcPts val="1100"/>
            </a:lnSpc>
            <a:defRPr sz="1000"/>
          </a:pPr>
          <a:r>
            <a:rPr lang="ja-JP" altLang="en-US" sz="1000" b="0" i="0" u="none" strike="noStrike" baseline="0">
              <a:solidFill>
                <a:srgbClr val="000000"/>
              </a:solidFill>
              <a:latin typeface="HG丸ｺﾞｼｯｸM-PRO"/>
              <a:ea typeface="HG丸ｺﾞｼｯｸM-PRO"/>
            </a:rPr>
            <a:t>・</a:t>
          </a:r>
          <a:r>
            <a:rPr lang="ja-JP" altLang="en-US" sz="1200" b="1" i="0" u="none" strike="noStrike" baseline="0">
              <a:solidFill>
                <a:srgbClr val="000000"/>
              </a:solidFill>
              <a:latin typeface="HG丸ｺﾞｼｯｸM-PRO"/>
              <a:ea typeface="HG丸ｺﾞｼｯｸM-PRO"/>
            </a:rPr>
            <a:t>業務内容</a:t>
          </a:r>
          <a:r>
            <a:rPr lang="ja-JP" altLang="en-US" sz="1000" b="0" i="0" u="none" strike="noStrike" baseline="0">
              <a:solidFill>
                <a:srgbClr val="000000"/>
              </a:solidFill>
              <a:latin typeface="HG丸ｺﾞｼｯｸM-PRO"/>
              <a:ea typeface="HG丸ｺﾞｼｯｸM-PRO"/>
            </a:rPr>
            <a:t>やその</a:t>
          </a:r>
          <a:r>
            <a:rPr lang="ja-JP" altLang="en-US" sz="1200" b="1" i="0" u="none" strike="noStrike" baseline="0">
              <a:solidFill>
                <a:srgbClr val="000000"/>
              </a:solidFill>
              <a:latin typeface="HG丸ｺﾞｼｯｸM-PRO"/>
              <a:ea typeface="HG丸ｺﾞｼｯｸM-PRO"/>
            </a:rPr>
            <a:t>対象者</a:t>
          </a:r>
          <a:r>
            <a:rPr lang="ja-JP" altLang="en-US" sz="1000" b="0" i="0" u="none" strike="noStrike" baseline="0">
              <a:solidFill>
                <a:srgbClr val="000000"/>
              </a:solidFill>
              <a:latin typeface="HG丸ｺﾞｼｯｸM-PRO"/>
              <a:ea typeface="HG丸ｺﾞｼｯｸM-PRO"/>
            </a:rPr>
            <a:t>を具体的に記入してください。</a:t>
          </a:r>
        </a:p>
        <a:p>
          <a:pPr algn="l" rtl="0">
            <a:lnSpc>
              <a:spcPts val="1200"/>
            </a:lnSpc>
            <a:defRPr sz="1000"/>
          </a:pPr>
          <a:r>
            <a:rPr lang="ja-JP" altLang="en-US" sz="1000" b="0" i="0" u="none" strike="noStrike" baseline="0">
              <a:solidFill>
                <a:srgbClr val="000000"/>
              </a:solidFill>
              <a:latin typeface="HG丸ｺﾞｼｯｸM-PRO"/>
              <a:ea typeface="HG丸ｺﾞｼｯｸM-PRO"/>
            </a:rPr>
            <a:t>（職種名ではありません。）</a:t>
          </a:r>
        </a:p>
      </xdr:txBody>
    </xdr:sp>
    <xdr:clientData/>
  </xdr:twoCellAnchor>
  <xdr:twoCellAnchor>
    <xdr:from>
      <xdr:col>19</xdr:col>
      <xdr:colOff>42334</xdr:colOff>
      <xdr:row>2</xdr:row>
      <xdr:rowOff>133349</xdr:rowOff>
    </xdr:from>
    <xdr:to>
      <xdr:col>23</xdr:col>
      <xdr:colOff>328084</xdr:colOff>
      <xdr:row>4</xdr:row>
      <xdr:rowOff>254001</xdr:rowOff>
    </xdr:to>
    <xdr:sp macro="" textlink="">
      <xdr:nvSpPr>
        <xdr:cNvPr id="5" name="AutoShape 11">
          <a:extLst>
            <a:ext uri="{FF2B5EF4-FFF2-40B4-BE49-F238E27FC236}">
              <a16:creationId xmlns:a16="http://schemas.microsoft.com/office/drawing/2014/main" id="{00000000-0008-0000-3A00-000005000000}"/>
            </a:ext>
          </a:extLst>
        </xdr:cNvPr>
        <xdr:cNvSpPr>
          <a:spLocks/>
        </xdr:cNvSpPr>
      </xdr:nvSpPr>
      <xdr:spPr bwMode="auto">
        <a:xfrm>
          <a:off x="7157509" y="761999"/>
          <a:ext cx="1885950" cy="596902"/>
        </a:xfrm>
        <a:prstGeom prst="borderCallout2">
          <a:avLst>
            <a:gd name="adj1" fmla="val 25000"/>
            <a:gd name="adj2" fmla="val -4000"/>
            <a:gd name="adj3" fmla="val 25000"/>
            <a:gd name="adj4" fmla="val -23500"/>
            <a:gd name="adj5" fmla="val 68436"/>
            <a:gd name="adj6" fmla="val -44010"/>
          </a:avLst>
        </a:prstGeom>
        <a:solidFill>
          <a:srgbClr val="FFFFFF"/>
        </a:solidFill>
        <a:ln w="9525">
          <a:solidFill>
            <a:srgbClr val="000000"/>
          </a:solidFill>
          <a:miter lim="800000"/>
          <a:headEnd/>
          <a:tailEnd type="triangle" w="med" len="med"/>
        </a:ln>
      </xdr:spPr>
      <xdr:txBody>
        <a:bodyPr vertOverflow="clip" wrap="square" lIns="36576" tIns="18288" rIns="0" bIns="18288" anchor="t" upright="1"/>
        <a:lstStyle/>
        <a:p>
          <a:pPr algn="l" rtl="0">
            <a:lnSpc>
              <a:spcPts val="1100"/>
            </a:lnSpc>
            <a:defRPr sz="1000"/>
          </a:pPr>
          <a:r>
            <a:rPr lang="ja-JP" altLang="en-US" sz="1000" b="0" i="0" u="none" strike="noStrike" baseline="0">
              <a:solidFill>
                <a:srgbClr val="000000"/>
              </a:solidFill>
              <a:latin typeface="HG丸ｺﾞｼｯｸM-PRO"/>
              <a:ea typeface="HG丸ｺﾞｼｯｸM-PRO"/>
            </a:rPr>
            <a:t>・証明書の交付年月日を記入してください。</a:t>
          </a:r>
        </a:p>
      </xdr:txBody>
    </xdr:sp>
    <xdr:clientData/>
  </xdr:twoCellAnchor>
  <xdr:twoCellAnchor>
    <xdr:from>
      <xdr:col>19</xdr:col>
      <xdr:colOff>42334</xdr:colOff>
      <xdr:row>21</xdr:row>
      <xdr:rowOff>42334</xdr:rowOff>
    </xdr:from>
    <xdr:to>
      <xdr:col>23</xdr:col>
      <xdr:colOff>347134</xdr:colOff>
      <xdr:row>22</xdr:row>
      <xdr:rowOff>57150</xdr:rowOff>
    </xdr:to>
    <xdr:sp macro="" textlink="">
      <xdr:nvSpPr>
        <xdr:cNvPr id="6" name="AutoShape 12">
          <a:extLst>
            <a:ext uri="{FF2B5EF4-FFF2-40B4-BE49-F238E27FC236}">
              <a16:creationId xmlns:a16="http://schemas.microsoft.com/office/drawing/2014/main" id="{00000000-0008-0000-3A00-000006000000}"/>
            </a:ext>
          </a:extLst>
        </xdr:cNvPr>
        <xdr:cNvSpPr>
          <a:spLocks/>
        </xdr:cNvSpPr>
      </xdr:nvSpPr>
      <xdr:spPr bwMode="auto">
        <a:xfrm>
          <a:off x="7157509" y="7128934"/>
          <a:ext cx="1905000" cy="967316"/>
        </a:xfrm>
        <a:prstGeom prst="borderCallout2">
          <a:avLst>
            <a:gd name="adj1" fmla="val 8218"/>
            <a:gd name="adj2" fmla="val -4000"/>
            <a:gd name="adj3" fmla="val 8218"/>
            <a:gd name="adj4" fmla="val -53146"/>
            <a:gd name="adj5" fmla="val -97294"/>
            <a:gd name="adj6" fmla="val -82461"/>
          </a:avLst>
        </a:prstGeom>
        <a:solidFill>
          <a:srgbClr val="FFFFFF"/>
        </a:solidFill>
        <a:ln w="9525">
          <a:solidFill>
            <a:srgbClr val="000000"/>
          </a:solidFill>
          <a:miter lim="800000"/>
          <a:headEnd/>
          <a:tailEnd type="triangle" w="med" len="med"/>
        </a:ln>
      </xdr:spPr>
      <xdr:txBody>
        <a:bodyPr vertOverflow="clip" wrap="square" lIns="36576" tIns="18288" rIns="0" bIns="18288" anchor="t" upright="1"/>
        <a:lstStyle/>
        <a:p>
          <a:pPr algn="l" rtl="0">
            <a:lnSpc>
              <a:spcPts val="1100"/>
            </a:lnSpc>
            <a:defRPr sz="1000"/>
          </a:pPr>
          <a:r>
            <a:rPr lang="ja-JP" altLang="en-US" sz="1000" b="0" i="0" u="none" strike="noStrike" baseline="0">
              <a:solidFill>
                <a:srgbClr val="000000"/>
              </a:solidFill>
              <a:latin typeface="HG丸ｺﾞｼｯｸM-PRO"/>
              <a:ea typeface="HG丸ｺﾞｼｯｸM-PRO"/>
            </a:rPr>
            <a:t>常勤・非常勤の別を記入してください。</a:t>
          </a:r>
          <a:endParaRPr lang="en-US" altLang="ja-JP" sz="1000" b="0" i="0" u="none" strike="noStrike" baseline="0">
            <a:solidFill>
              <a:srgbClr val="000000"/>
            </a:solidFill>
            <a:latin typeface="HG丸ｺﾞｼｯｸM-PRO"/>
            <a:ea typeface="HG丸ｺﾞｼｯｸM-PRO"/>
          </a:endParaRPr>
        </a:p>
        <a:p>
          <a:pPr algn="l" rtl="0">
            <a:lnSpc>
              <a:spcPts val="1100"/>
            </a:lnSpc>
            <a:defRPr sz="1000"/>
          </a:pPr>
          <a:r>
            <a:rPr lang="ja-JP" altLang="en-US" sz="1000" b="0" i="0" u="none" strike="noStrike" baseline="0">
              <a:solidFill>
                <a:srgbClr val="000000"/>
              </a:solidFill>
              <a:latin typeface="HG丸ｺﾞｼｯｸM-PRO"/>
              <a:ea typeface="HG丸ｺﾞｼｯｸM-PRO"/>
            </a:rPr>
            <a:t>非常勤の場合は、業務期間内に実際に勤務した日数を記入してください。</a:t>
          </a:r>
        </a:p>
      </xdr:txBody>
    </xdr:sp>
    <xdr:clientData/>
  </xdr:twoCellAnchor>
  <xdr:twoCellAnchor>
    <xdr:from>
      <xdr:col>0</xdr:col>
      <xdr:colOff>264584</xdr:colOff>
      <xdr:row>2</xdr:row>
      <xdr:rowOff>179917</xdr:rowOff>
    </xdr:from>
    <xdr:to>
      <xdr:col>3</xdr:col>
      <xdr:colOff>176742</xdr:colOff>
      <xdr:row>5</xdr:row>
      <xdr:rowOff>37042</xdr:rowOff>
    </xdr:to>
    <xdr:sp macro="" textlink="">
      <xdr:nvSpPr>
        <xdr:cNvPr id="7" name="角丸四角形 6">
          <a:extLst>
            <a:ext uri="{FF2B5EF4-FFF2-40B4-BE49-F238E27FC236}">
              <a16:creationId xmlns:a16="http://schemas.microsoft.com/office/drawing/2014/main" id="{00000000-0008-0000-3A00-000007000000}"/>
            </a:ext>
          </a:extLst>
        </xdr:cNvPr>
        <xdr:cNvSpPr/>
      </xdr:nvSpPr>
      <xdr:spPr bwMode="auto">
        <a:xfrm>
          <a:off x="264584" y="808567"/>
          <a:ext cx="1750483" cy="619125"/>
        </a:xfrm>
        <a:prstGeom prst="roundRect">
          <a:avLst/>
        </a:prstGeom>
        <a:solidFill>
          <a:srgbClr val="FFFF00"/>
        </a:solidFill>
        <a:ln w="9525" cap="flat" cmpd="sng" algn="ctr">
          <a:solidFill>
            <a:srgbClr val="FF0000"/>
          </a:solidFill>
          <a:prstDash val="solid"/>
          <a:round/>
          <a:headEnd type="triangle" w="med" len="med"/>
          <a:tailEnd type="none" w="med" len="med"/>
        </a:ln>
        <a:effectLst/>
      </xdr:spPr>
      <xdr:txBody>
        <a:bodyPr vertOverflow="clip" horzOverflow="clip" wrap="square" lIns="18288" tIns="0" rIns="0" bIns="0" rtlCol="0" anchor="ctr" upright="1"/>
        <a:lstStyle/>
        <a:p>
          <a:pPr algn="ctr"/>
          <a:r>
            <a:rPr kumimoji="1" lang="ja-JP" altLang="en-US" sz="2800">
              <a:solidFill>
                <a:srgbClr val="FF0000"/>
              </a:solidFill>
            </a:rPr>
            <a:t>記入例</a:t>
          </a:r>
        </a:p>
      </xdr:txBody>
    </xdr:sp>
    <xdr:clientData/>
  </xdr:twoCellAnchor>
  <xdr:twoCellAnchor>
    <xdr:from>
      <xdr:col>7</xdr:col>
      <xdr:colOff>201085</xdr:colOff>
      <xdr:row>18</xdr:row>
      <xdr:rowOff>0</xdr:rowOff>
    </xdr:from>
    <xdr:to>
      <xdr:col>9</xdr:col>
      <xdr:colOff>84667</xdr:colOff>
      <xdr:row>18</xdr:row>
      <xdr:rowOff>349250</xdr:rowOff>
    </xdr:to>
    <xdr:sp macro="" textlink="">
      <xdr:nvSpPr>
        <xdr:cNvPr id="8" name="円/楕円 7">
          <a:extLst>
            <a:ext uri="{FF2B5EF4-FFF2-40B4-BE49-F238E27FC236}">
              <a16:creationId xmlns:a16="http://schemas.microsoft.com/office/drawing/2014/main" id="{00000000-0008-0000-3A00-000008000000}"/>
            </a:ext>
          </a:extLst>
        </xdr:cNvPr>
        <xdr:cNvSpPr/>
      </xdr:nvSpPr>
      <xdr:spPr>
        <a:xfrm>
          <a:off x="3411010" y="5943600"/>
          <a:ext cx="569382" cy="34925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6</xdr:col>
      <xdr:colOff>361950</xdr:colOff>
      <xdr:row>0</xdr:row>
      <xdr:rowOff>123825</xdr:rowOff>
    </xdr:from>
    <xdr:to>
      <xdr:col>8</xdr:col>
      <xdr:colOff>342900</xdr:colOff>
      <xdr:row>1</xdr:row>
      <xdr:rowOff>104775</xdr:rowOff>
    </xdr:to>
    <xdr:sp macro="" textlink="">
      <xdr:nvSpPr>
        <xdr:cNvPr id="2" name="Text Box 1">
          <a:extLst>
            <a:ext uri="{FF2B5EF4-FFF2-40B4-BE49-F238E27FC236}">
              <a16:creationId xmlns:a16="http://schemas.microsoft.com/office/drawing/2014/main" id="{00000000-0008-0000-4000-000002000000}"/>
            </a:ext>
          </a:extLst>
        </xdr:cNvPr>
        <xdr:cNvSpPr txBox="1">
          <a:spLocks noChangeArrowheads="1"/>
        </xdr:cNvSpPr>
      </xdr:nvSpPr>
      <xdr:spPr bwMode="auto">
        <a:xfrm>
          <a:off x="4476750" y="123825"/>
          <a:ext cx="1352550" cy="409575"/>
        </a:xfrm>
        <a:prstGeom prst="rect">
          <a:avLst/>
        </a:prstGeom>
        <a:solidFill>
          <a:srgbClr val="FFFFFF"/>
        </a:solidFill>
        <a:ln w="12700">
          <a:solidFill>
            <a:srgbClr val="000000"/>
          </a:solidFill>
          <a:miter lim="800000"/>
          <a:headEnd/>
          <a:tailEnd/>
        </a:ln>
      </xdr:spPr>
      <xdr:txBody>
        <a:bodyPr vertOverflow="clip" wrap="square" lIns="45720" tIns="32004" rIns="45720" bIns="32004" anchor="ctr" upright="1"/>
        <a:lstStyle/>
        <a:p>
          <a:pPr algn="ctr" rtl="1">
            <a:defRPr sz="1000"/>
          </a:pPr>
          <a:r>
            <a:rPr lang="ja-JP" altLang="en-US" sz="2400" b="0" i="0" strike="noStrike">
              <a:solidFill>
                <a:srgbClr val="000000"/>
              </a:solidFill>
              <a:latin typeface="ＭＳ Ｐゴシック"/>
              <a:ea typeface="ＭＳ Ｐゴシック"/>
            </a:rPr>
            <a:t>記入例</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5</xdr:col>
      <xdr:colOff>180976</xdr:colOff>
      <xdr:row>27</xdr:row>
      <xdr:rowOff>380999</xdr:rowOff>
    </xdr:from>
    <xdr:to>
      <xdr:col>9</xdr:col>
      <xdr:colOff>19050</xdr:colOff>
      <xdr:row>30</xdr:row>
      <xdr:rowOff>276224</xdr:rowOff>
    </xdr:to>
    <xdr:sp macro="" textlink="">
      <xdr:nvSpPr>
        <xdr:cNvPr id="2" name="AutoShape 6">
          <a:extLst>
            <a:ext uri="{FF2B5EF4-FFF2-40B4-BE49-F238E27FC236}">
              <a16:creationId xmlns:a16="http://schemas.microsoft.com/office/drawing/2014/main" id="{00000000-0008-0000-4400-000002000000}"/>
            </a:ext>
          </a:extLst>
        </xdr:cNvPr>
        <xdr:cNvSpPr>
          <a:spLocks noChangeArrowheads="1"/>
        </xdr:cNvSpPr>
      </xdr:nvSpPr>
      <xdr:spPr bwMode="auto">
        <a:xfrm>
          <a:off x="1943101" y="7153274"/>
          <a:ext cx="1247774" cy="866775"/>
        </a:xfrm>
        <a:prstGeom prst="wedgeEllipseCallout">
          <a:avLst>
            <a:gd name="adj1" fmla="val -79921"/>
            <a:gd name="adj2" fmla="val -277"/>
          </a:avLst>
        </a:prstGeom>
        <a:solidFill>
          <a:srgbClr val="00FF00"/>
        </a:solidFill>
        <a:ln w="9525">
          <a:solidFill>
            <a:srgbClr val="000000"/>
          </a:solid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短期入所を行わない場合は記載不要</a:t>
          </a:r>
        </a:p>
      </xdr:txBody>
    </xdr:sp>
    <xdr:clientData/>
  </xdr:twoCellAnchor>
  <xdr:twoCellAnchor>
    <xdr:from>
      <xdr:col>14</xdr:col>
      <xdr:colOff>76200</xdr:colOff>
      <xdr:row>10</xdr:row>
      <xdr:rowOff>57150</xdr:rowOff>
    </xdr:from>
    <xdr:to>
      <xdr:col>20</xdr:col>
      <xdr:colOff>247649</xdr:colOff>
      <xdr:row>12</xdr:row>
      <xdr:rowOff>19050</xdr:rowOff>
    </xdr:to>
    <xdr:sp macro="" textlink="">
      <xdr:nvSpPr>
        <xdr:cNvPr id="3" name="AutoShape 6">
          <a:extLst>
            <a:ext uri="{FF2B5EF4-FFF2-40B4-BE49-F238E27FC236}">
              <a16:creationId xmlns:a16="http://schemas.microsoft.com/office/drawing/2014/main" id="{00000000-0008-0000-4400-000003000000}"/>
            </a:ext>
          </a:extLst>
        </xdr:cNvPr>
        <xdr:cNvSpPr>
          <a:spLocks noChangeArrowheads="1"/>
        </xdr:cNvSpPr>
      </xdr:nvSpPr>
      <xdr:spPr bwMode="auto">
        <a:xfrm>
          <a:off x="5010150" y="1771650"/>
          <a:ext cx="2285999" cy="342900"/>
        </a:xfrm>
        <a:prstGeom prst="wedgeEllipseCallout">
          <a:avLst>
            <a:gd name="adj1" fmla="val 26796"/>
            <a:gd name="adj2" fmla="val -120287"/>
          </a:avLst>
        </a:prstGeom>
        <a:solidFill>
          <a:srgbClr val="00FF00"/>
        </a:solidFill>
        <a:ln w="9525">
          <a:solidFill>
            <a:srgbClr val="000000"/>
          </a:solid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法人印は押印省略可です。</a:t>
          </a:r>
        </a:p>
      </xdr:txBody>
    </xdr:sp>
    <xdr:clientData/>
  </xdr:twoCellAnchor>
  <xdr:twoCellAnchor>
    <xdr:from>
      <xdr:col>7</xdr:col>
      <xdr:colOff>209550</xdr:colOff>
      <xdr:row>0</xdr:row>
      <xdr:rowOff>76200</xdr:rowOff>
    </xdr:from>
    <xdr:to>
      <xdr:col>11</xdr:col>
      <xdr:colOff>47625</xdr:colOff>
      <xdr:row>2</xdr:row>
      <xdr:rowOff>104775</xdr:rowOff>
    </xdr:to>
    <xdr:sp macro="" textlink="">
      <xdr:nvSpPr>
        <xdr:cNvPr id="4" name="Text Box 4">
          <a:extLst>
            <a:ext uri="{FF2B5EF4-FFF2-40B4-BE49-F238E27FC236}">
              <a16:creationId xmlns:a16="http://schemas.microsoft.com/office/drawing/2014/main" id="{00000000-0008-0000-4400-000004000000}"/>
            </a:ext>
          </a:extLst>
        </xdr:cNvPr>
        <xdr:cNvSpPr txBox="1">
          <a:spLocks noChangeArrowheads="1"/>
        </xdr:cNvSpPr>
      </xdr:nvSpPr>
      <xdr:spPr bwMode="auto">
        <a:xfrm>
          <a:off x="2676525" y="76200"/>
          <a:ext cx="1247775" cy="371475"/>
        </a:xfrm>
        <a:prstGeom prst="rect">
          <a:avLst/>
        </a:prstGeom>
        <a:solidFill>
          <a:srgbClr val="FFFFFF"/>
        </a:solidFill>
        <a:ln w="12700">
          <a:solidFill>
            <a:srgbClr val="000000"/>
          </a:solidFill>
          <a:miter lim="800000"/>
          <a:headEnd/>
          <a:tailEnd/>
        </a:ln>
      </xdr:spPr>
      <xdr:txBody>
        <a:bodyPr vertOverflow="clip" wrap="square" lIns="45720" tIns="27432" rIns="45720" bIns="27432" anchor="ctr" upright="1"/>
        <a:lstStyle/>
        <a:p>
          <a:pPr algn="ctr" rtl="1">
            <a:defRPr sz="1000"/>
          </a:pPr>
          <a:r>
            <a:rPr lang="ja-JP" altLang="en-US" sz="2000" b="0" i="0" strike="noStrike">
              <a:solidFill>
                <a:srgbClr val="000000"/>
              </a:solidFill>
              <a:latin typeface="ＭＳ Ｐゴシック"/>
              <a:ea typeface="ＭＳ Ｐゴシック"/>
            </a:rPr>
            <a:t>記入例</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14</xdr:col>
      <xdr:colOff>476250</xdr:colOff>
      <xdr:row>0</xdr:row>
      <xdr:rowOff>0</xdr:rowOff>
    </xdr:from>
    <xdr:to>
      <xdr:col>15</xdr:col>
      <xdr:colOff>657225</xdr:colOff>
      <xdr:row>0</xdr:row>
      <xdr:rowOff>219075</xdr:rowOff>
    </xdr:to>
    <xdr:sp macro="" textlink="">
      <xdr:nvSpPr>
        <xdr:cNvPr id="2" name="テキスト ボックス 1">
          <a:extLst>
            <a:ext uri="{FF2B5EF4-FFF2-40B4-BE49-F238E27FC236}">
              <a16:creationId xmlns:a16="http://schemas.microsoft.com/office/drawing/2014/main" id="{00000000-0008-0000-4600-000002000000}"/>
            </a:ext>
          </a:extLst>
        </xdr:cNvPr>
        <xdr:cNvSpPr txBox="1"/>
      </xdr:nvSpPr>
      <xdr:spPr>
        <a:xfrm>
          <a:off x="10220325" y="0"/>
          <a:ext cx="857250" cy="2190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参考様式</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26</xdr:col>
      <xdr:colOff>28575</xdr:colOff>
      <xdr:row>27</xdr:row>
      <xdr:rowOff>17561</xdr:rowOff>
    </xdr:from>
    <xdr:to>
      <xdr:col>27</xdr:col>
      <xdr:colOff>28575</xdr:colOff>
      <xdr:row>27</xdr:row>
      <xdr:rowOff>208061</xdr:rowOff>
    </xdr:to>
    <xdr:sp macro="" textlink="">
      <xdr:nvSpPr>
        <xdr:cNvPr id="2" name="屈折矢印 1">
          <a:extLst>
            <a:ext uri="{FF2B5EF4-FFF2-40B4-BE49-F238E27FC236}">
              <a16:creationId xmlns:a16="http://schemas.microsoft.com/office/drawing/2014/main" id="{00000000-0008-0000-4900-000002000000}"/>
            </a:ext>
          </a:extLst>
        </xdr:cNvPr>
        <xdr:cNvSpPr/>
      </xdr:nvSpPr>
      <xdr:spPr>
        <a:xfrm rot="5400000">
          <a:off x="4667250" y="6685061"/>
          <a:ext cx="190500" cy="171450"/>
        </a:xfrm>
        <a:prstGeom prst="bentUpArrow">
          <a:avLst/>
        </a:prstGeom>
        <a:solidFill>
          <a:schemeClr val="bg1">
            <a:lumMod val="85000"/>
          </a:schemeClr>
        </a:solidFill>
        <a:ln w="15875">
          <a:solidFill>
            <a:schemeClr val="tx1"/>
          </a:solidFill>
        </a:ln>
      </xdr:spPr>
      <xdr:style>
        <a:lnRef idx="2">
          <a:schemeClr val="dk1">
            <a:shade val="50000"/>
          </a:schemeClr>
        </a:lnRef>
        <a:fillRef idx="1">
          <a:schemeClr val="dk1"/>
        </a:fillRef>
        <a:effectRef idx="0">
          <a:schemeClr val="dk1"/>
        </a:effectRef>
        <a:fontRef idx="minor">
          <a:schemeClr val="lt1"/>
        </a:fontRef>
      </xdr:style>
      <xdr:txBody>
        <a:bodyPr vertOverflow="clip" rtlCol="0" anchor="ctr"/>
        <a:lstStyle/>
        <a:p>
          <a:endParaRPr lang="ja-JP" altLang="en-US"/>
        </a:p>
      </xdr:txBody>
    </xdr:sp>
    <xdr:clientData/>
  </xdr:twoCellAnchor>
  <xdr:twoCellAnchor>
    <xdr:from>
      <xdr:col>17</xdr:col>
      <xdr:colOff>5292</xdr:colOff>
      <xdr:row>57</xdr:row>
      <xdr:rowOff>15250</xdr:rowOff>
    </xdr:from>
    <xdr:to>
      <xdr:col>32</xdr:col>
      <xdr:colOff>110076</xdr:colOff>
      <xdr:row>59</xdr:row>
      <xdr:rowOff>216423</xdr:rowOff>
    </xdr:to>
    <xdr:sp macro="" textlink="">
      <xdr:nvSpPr>
        <xdr:cNvPr id="3" name="大かっこ 2">
          <a:extLst>
            <a:ext uri="{FF2B5EF4-FFF2-40B4-BE49-F238E27FC236}">
              <a16:creationId xmlns:a16="http://schemas.microsoft.com/office/drawing/2014/main" id="{00000000-0008-0000-4900-000003000000}"/>
            </a:ext>
          </a:extLst>
        </xdr:cNvPr>
        <xdr:cNvSpPr/>
      </xdr:nvSpPr>
      <xdr:spPr>
        <a:xfrm>
          <a:off x="3110442" y="13836025"/>
          <a:ext cx="2676534" cy="629798"/>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17</xdr:col>
      <xdr:colOff>4233</xdr:colOff>
      <xdr:row>75</xdr:row>
      <xdr:rowOff>232638</xdr:rowOff>
    </xdr:from>
    <xdr:to>
      <xdr:col>32</xdr:col>
      <xdr:colOff>109017</xdr:colOff>
      <xdr:row>78</xdr:row>
      <xdr:rowOff>209982</xdr:rowOff>
    </xdr:to>
    <xdr:sp macro="" textlink="">
      <xdr:nvSpPr>
        <xdr:cNvPr id="4" name="大かっこ 3">
          <a:extLst>
            <a:ext uri="{FF2B5EF4-FFF2-40B4-BE49-F238E27FC236}">
              <a16:creationId xmlns:a16="http://schemas.microsoft.com/office/drawing/2014/main" id="{00000000-0008-0000-4900-000004000000}"/>
            </a:ext>
          </a:extLst>
        </xdr:cNvPr>
        <xdr:cNvSpPr/>
      </xdr:nvSpPr>
      <xdr:spPr>
        <a:xfrm>
          <a:off x="3109383" y="18139638"/>
          <a:ext cx="2676534" cy="6631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2</xdr:row>
      <xdr:rowOff>0</xdr:rowOff>
    </xdr:from>
    <xdr:to>
      <xdr:col>2</xdr:col>
      <xdr:colOff>34925</xdr:colOff>
      <xdr:row>3</xdr:row>
      <xdr:rowOff>138112</xdr:rowOff>
    </xdr:to>
    <xdr:sp macro="" textlink="">
      <xdr:nvSpPr>
        <xdr:cNvPr id="2" name="角丸四角形 1">
          <a:extLst>
            <a:ext uri="{FF2B5EF4-FFF2-40B4-BE49-F238E27FC236}">
              <a16:creationId xmlns:a16="http://schemas.microsoft.com/office/drawing/2014/main" id="{00000000-0008-0000-1200-000002000000}"/>
            </a:ext>
          </a:extLst>
        </xdr:cNvPr>
        <xdr:cNvSpPr/>
      </xdr:nvSpPr>
      <xdr:spPr bwMode="auto">
        <a:xfrm>
          <a:off x="0" y="342900"/>
          <a:ext cx="1758950" cy="623887"/>
        </a:xfrm>
        <a:prstGeom prst="roundRect">
          <a:avLst/>
        </a:prstGeom>
        <a:solidFill>
          <a:srgbClr val="FFFF00"/>
        </a:solidFill>
        <a:ln w="9525" cap="flat" cmpd="sng" algn="ctr">
          <a:solidFill>
            <a:srgbClr val="FF0000"/>
          </a:solidFill>
          <a:prstDash val="solid"/>
          <a:round/>
          <a:headEnd type="triangle" w="med" len="med"/>
          <a:tailEnd type="none" w="med" len="med"/>
        </a:ln>
        <a:effectLst/>
      </xdr:spPr>
      <xdr:txBody>
        <a:bodyPr vertOverflow="clip" horzOverflow="clip" wrap="square" lIns="18288" tIns="0" rIns="0" bIns="0" rtlCol="0" anchor="ctr" upright="1"/>
        <a:lstStyle/>
        <a:p>
          <a:pPr algn="ctr"/>
          <a:r>
            <a:rPr kumimoji="1" lang="ja-JP" altLang="en-US" sz="2800">
              <a:solidFill>
                <a:srgbClr val="FF0000"/>
              </a:solidFill>
            </a:rPr>
            <a:t>記入例</a:t>
          </a: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2</xdr:col>
      <xdr:colOff>66675</xdr:colOff>
      <xdr:row>1</xdr:row>
      <xdr:rowOff>123825</xdr:rowOff>
    </xdr:from>
    <xdr:to>
      <xdr:col>18</xdr:col>
      <xdr:colOff>285750</xdr:colOff>
      <xdr:row>1</xdr:row>
      <xdr:rowOff>466090</xdr:rowOff>
    </xdr:to>
    <xdr:sp macro="" textlink="">
      <xdr:nvSpPr>
        <xdr:cNvPr id="2" name="角丸四角形 1">
          <a:extLst>
            <a:ext uri="{FF2B5EF4-FFF2-40B4-BE49-F238E27FC236}">
              <a16:creationId xmlns:a16="http://schemas.microsoft.com/office/drawing/2014/main" id="{00000000-0008-0000-4A00-000002000000}"/>
            </a:ext>
          </a:extLst>
        </xdr:cNvPr>
        <xdr:cNvSpPr/>
      </xdr:nvSpPr>
      <xdr:spPr>
        <a:xfrm>
          <a:off x="647700" y="314325"/>
          <a:ext cx="5381625" cy="342265"/>
        </a:xfrm>
        <a:prstGeom prst="roundRect">
          <a:avLst/>
        </a:prstGeom>
      </xdr:spPr>
      <xdr:style>
        <a:lnRef idx="2">
          <a:schemeClr val="accent1"/>
        </a:lnRef>
        <a:fillRef idx="1">
          <a:schemeClr val="lt1"/>
        </a:fillRef>
        <a:effectRef idx="0">
          <a:schemeClr val="accent1"/>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1100" kern="100">
              <a:effectLst/>
              <a:ea typeface="ＭＳ ゴシック"/>
              <a:cs typeface="Times New Roman"/>
            </a:rPr>
            <a:t>社会保険及び労働保険への加入状況にかかる確認票</a:t>
          </a:r>
          <a:endParaRPr lang="ja-JP" sz="1200" kern="100">
            <a:effectLst/>
            <a:ea typeface="ＭＳ ゴシック"/>
            <a:cs typeface="Times New Roman"/>
          </a:endParaRP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3</xdr:col>
      <xdr:colOff>809626</xdr:colOff>
      <xdr:row>2</xdr:row>
      <xdr:rowOff>117476</xdr:rowOff>
    </xdr:from>
    <xdr:to>
      <xdr:col>3</xdr:col>
      <xdr:colOff>5400676</xdr:colOff>
      <xdr:row>3</xdr:row>
      <xdr:rowOff>488951</xdr:rowOff>
    </xdr:to>
    <xdr:sp macro="" textlink="">
      <xdr:nvSpPr>
        <xdr:cNvPr id="2" name="額縁 1">
          <a:extLst>
            <a:ext uri="{FF2B5EF4-FFF2-40B4-BE49-F238E27FC236}">
              <a16:creationId xmlns:a16="http://schemas.microsoft.com/office/drawing/2014/main" id="{00000000-0008-0000-4B00-000002000000}"/>
            </a:ext>
          </a:extLst>
        </xdr:cNvPr>
        <xdr:cNvSpPr/>
      </xdr:nvSpPr>
      <xdr:spPr>
        <a:xfrm>
          <a:off x="2867026" y="460376"/>
          <a:ext cx="4591050" cy="542925"/>
        </a:xfrm>
        <a:prstGeom prst="bevel">
          <a:avLst/>
        </a:prstGeom>
        <a:solidFill>
          <a:schemeClr val="accent3">
            <a:lumMod val="40000"/>
            <a:lumOff val="60000"/>
          </a:schemeClr>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chemeClr val="tx1"/>
              </a:solidFill>
            </a:rPr>
            <a:t>メールアドレス登録票</a:t>
          </a:r>
          <a:endParaRPr kumimoji="1" lang="en-US" altLang="ja-JP" sz="2400" b="1">
            <a:solidFill>
              <a:schemeClr val="tx1"/>
            </a:solidFill>
          </a:endParaRP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1</xdr:col>
      <xdr:colOff>542925</xdr:colOff>
      <xdr:row>15</xdr:row>
      <xdr:rowOff>38100</xdr:rowOff>
    </xdr:from>
    <xdr:to>
      <xdr:col>1</xdr:col>
      <xdr:colOff>638175</xdr:colOff>
      <xdr:row>17</xdr:row>
      <xdr:rowOff>0</xdr:rowOff>
    </xdr:to>
    <xdr:sp macro="" textlink="">
      <xdr:nvSpPr>
        <xdr:cNvPr id="2" name="AutoShape 2">
          <a:extLst>
            <a:ext uri="{FF2B5EF4-FFF2-40B4-BE49-F238E27FC236}">
              <a16:creationId xmlns:a16="http://schemas.microsoft.com/office/drawing/2014/main" id="{00000000-0008-0000-4C00-000002000000}"/>
            </a:ext>
          </a:extLst>
        </xdr:cNvPr>
        <xdr:cNvSpPr>
          <a:spLocks/>
        </xdr:cNvSpPr>
      </xdr:nvSpPr>
      <xdr:spPr bwMode="auto">
        <a:xfrm>
          <a:off x="904875" y="5743575"/>
          <a:ext cx="95250" cy="419100"/>
        </a:xfrm>
        <a:prstGeom prst="leftBracket">
          <a:avLst>
            <a:gd name="adj" fmla="val 1527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895350</xdr:colOff>
      <xdr:row>15</xdr:row>
      <xdr:rowOff>9525</xdr:rowOff>
    </xdr:from>
    <xdr:to>
      <xdr:col>10</xdr:col>
      <xdr:colOff>1019175</xdr:colOff>
      <xdr:row>17</xdr:row>
      <xdr:rowOff>0</xdr:rowOff>
    </xdr:to>
    <xdr:sp macro="" textlink="">
      <xdr:nvSpPr>
        <xdr:cNvPr id="3" name="AutoShape 3">
          <a:extLst>
            <a:ext uri="{FF2B5EF4-FFF2-40B4-BE49-F238E27FC236}">
              <a16:creationId xmlns:a16="http://schemas.microsoft.com/office/drawing/2014/main" id="{00000000-0008-0000-4C00-000003000000}"/>
            </a:ext>
          </a:extLst>
        </xdr:cNvPr>
        <xdr:cNvSpPr>
          <a:spLocks/>
        </xdr:cNvSpPr>
      </xdr:nvSpPr>
      <xdr:spPr bwMode="auto">
        <a:xfrm>
          <a:off x="8610600" y="5715000"/>
          <a:ext cx="123825" cy="447675"/>
        </a:xfrm>
        <a:prstGeom prst="rightBracket">
          <a:avLst>
            <a:gd name="adj" fmla="val 15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3.xml><?xml version="1.0" encoding="utf-8"?>
<xdr:wsDr xmlns:xdr="http://schemas.openxmlformats.org/drawingml/2006/spreadsheetDrawing" xmlns:a="http://schemas.openxmlformats.org/drawingml/2006/main">
  <xdr:twoCellAnchor>
    <xdr:from>
      <xdr:col>35</xdr:col>
      <xdr:colOff>161925</xdr:colOff>
      <xdr:row>10</xdr:row>
      <xdr:rowOff>57150</xdr:rowOff>
    </xdr:from>
    <xdr:to>
      <xdr:col>39</xdr:col>
      <xdr:colOff>0</xdr:colOff>
      <xdr:row>13</xdr:row>
      <xdr:rowOff>19050</xdr:rowOff>
    </xdr:to>
    <xdr:sp macro="" textlink="">
      <xdr:nvSpPr>
        <xdr:cNvPr id="2" name="Oval 1">
          <a:extLst>
            <a:ext uri="{FF2B5EF4-FFF2-40B4-BE49-F238E27FC236}">
              <a16:creationId xmlns:a16="http://schemas.microsoft.com/office/drawing/2014/main" id="{00000000-0008-0000-4E00-000002000000}"/>
            </a:ext>
          </a:extLst>
        </xdr:cNvPr>
        <xdr:cNvSpPr>
          <a:spLocks noChangeArrowheads="1"/>
        </xdr:cNvSpPr>
      </xdr:nvSpPr>
      <xdr:spPr bwMode="auto">
        <a:xfrm>
          <a:off x="6886575" y="2209800"/>
          <a:ext cx="600075" cy="552450"/>
        </a:xfrm>
        <a:prstGeom prst="ellipse">
          <a:avLst/>
        </a:prstGeom>
        <a:noFill/>
        <a:ln w="76200" cmpd="tri">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123825</xdr:colOff>
      <xdr:row>30</xdr:row>
      <xdr:rowOff>0</xdr:rowOff>
    </xdr:from>
    <xdr:to>
      <xdr:col>24</xdr:col>
      <xdr:colOff>133350</xdr:colOff>
      <xdr:row>31</xdr:row>
      <xdr:rowOff>19050</xdr:rowOff>
    </xdr:to>
    <xdr:sp macro="" textlink="">
      <xdr:nvSpPr>
        <xdr:cNvPr id="3" name="Oval 5">
          <a:extLst>
            <a:ext uri="{FF2B5EF4-FFF2-40B4-BE49-F238E27FC236}">
              <a16:creationId xmlns:a16="http://schemas.microsoft.com/office/drawing/2014/main" id="{00000000-0008-0000-4E00-000003000000}"/>
            </a:ext>
          </a:extLst>
        </xdr:cNvPr>
        <xdr:cNvSpPr>
          <a:spLocks noChangeArrowheads="1"/>
        </xdr:cNvSpPr>
      </xdr:nvSpPr>
      <xdr:spPr bwMode="auto">
        <a:xfrm>
          <a:off x="4562475" y="6448425"/>
          <a:ext cx="200025" cy="190500"/>
        </a:xfrm>
        <a:prstGeom prst="ellipse">
          <a:avLst/>
        </a:prstGeom>
        <a:noFill/>
        <a:ln w="19050">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16</xdr:col>
      <xdr:colOff>9525</xdr:colOff>
      <xdr:row>29</xdr:row>
      <xdr:rowOff>161925</xdr:rowOff>
    </xdr:from>
    <xdr:to>
      <xdr:col>17</xdr:col>
      <xdr:colOff>19050</xdr:colOff>
      <xdr:row>31</xdr:row>
      <xdr:rowOff>19050</xdr:rowOff>
    </xdr:to>
    <xdr:sp macro="" textlink="">
      <xdr:nvSpPr>
        <xdr:cNvPr id="4" name="Oval 6">
          <a:extLst>
            <a:ext uri="{FF2B5EF4-FFF2-40B4-BE49-F238E27FC236}">
              <a16:creationId xmlns:a16="http://schemas.microsoft.com/office/drawing/2014/main" id="{00000000-0008-0000-4E00-000004000000}"/>
            </a:ext>
          </a:extLst>
        </xdr:cNvPr>
        <xdr:cNvSpPr>
          <a:spLocks noChangeArrowheads="1"/>
        </xdr:cNvSpPr>
      </xdr:nvSpPr>
      <xdr:spPr bwMode="auto">
        <a:xfrm>
          <a:off x="3114675" y="6410325"/>
          <a:ext cx="200025" cy="228600"/>
        </a:xfrm>
        <a:prstGeom prst="ellipse">
          <a:avLst/>
        </a:prstGeom>
        <a:noFill/>
        <a:ln w="19050">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142875</xdr:colOff>
      <xdr:row>4</xdr:row>
      <xdr:rowOff>276225</xdr:rowOff>
    </xdr:from>
    <xdr:to>
      <xdr:col>27</xdr:col>
      <xdr:colOff>133350</xdr:colOff>
      <xdr:row>5</xdr:row>
      <xdr:rowOff>104775</xdr:rowOff>
    </xdr:to>
    <xdr:sp macro="" textlink="">
      <xdr:nvSpPr>
        <xdr:cNvPr id="5" name="AutoShape 10">
          <a:extLst>
            <a:ext uri="{FF2B5EF4-FFF2-40B4-BE49-F238E27FC236}">
              <a16:creationId xmlns:a16="http://schemas.microsoft.com/office/drawing/2014/main" id="{00000000-0008-0000-4E00-000005000000}"/>
            </a:ext>
          </a:extLst>
        </xdr:cNvPr>
        <xdr:cNvSpPr>
          <a:spLocks noChangeArrowheads="1"/>
        </xdr:cNvSpPr>
      </xdr:nvSpPr>
      <xdr:spPr bwMode="auto">
        <a:xfrm>
          <a:off x="3057525" y="1038225"/>
          <a:ext cx="2276475" cy="285750"/>
        </a:xfrm>
        <a:prstGeom prst="wedgeRoundRectCallout">
          <a:avLst>
            <a:gd name="adj1" fmla="val 69245"/>
            <a:gd name="adj2" fmla="val 66667"/>
            <a:gd name="adj3" fmla="val 16667"/>
          </a:avLst>
        </a:prstGeom>
        <a:solidFill>
          <a:srgbClr val="FFFF00"/>
        </a:solidFill>
        <a:ln w="9525">
          <a:solidFill>
            <a:srgbClr val="000000"/>
          </a:solidFill>
          <a:miter lim="800000"/>
          <a:headEnd/>
          <a:tailEnd/>
        </a:ln>
      </xdr:spPr>
      <xdr:txBody>
        <a:bodyPr vertOverflow="clip" wrap="square" lIns="27432" tIns="18288" rIns="0" bIns="0" anchor="t" upright="1"/>
        <a:lstStyle/>
        <a:p>
          <a:pPr algn="ctr" rtl="0">
            <a:defRPr sz="1000"/>
          </a:pPr>
          <a:r>
            <a:rPr lang="ja-JP" altLang="en-US" sz="1100" b="0" i="0" u="none" strike="noStrike" baseline="0">
              <a:solidFill>
                <a:srgbClr val="000000"/>
              </a:solidFill>
              <a:latin typeface="ＭＳ ゴシック"/>
              <a:ea typeface="ＭＳ ゴシック"/>
            </a:rPr>
            <a:t>届出日を記入してください</a:t>
          </a:r>
        </a:p>
      </xdr:txBody>
    </xdr:sp>
    <xdr:clientData/>
  </xdr:twoCellAnchor>
  <xdr:twoCellAnchor>
    <xdr:from>
      <xdr:col>28</xdr:col>
      <xdr:colOff>142875</xdr:colOff>
      <xdr:row>12</xdr:row>
      <xdr:rowOff>0</xdr:rowOff>
    </xdr:from>
    <xdr:to>
      <xdr:col>35</xdr:col>
      <xdr:colOff>66675</xdr:colOff>
      <xdr:row>13</xdr:row>
      <xdr:rowOff>66675</xdr:rowOff>
    </xdr:to>
    <xdr:sp macro="" textlink="">
      <xdr:nvSpPr>
        <xdr:cNvPr id="6" name="AutoShape 12">
          <a:extLst>
            <a:ext uri="{FF2B5EF4-FFF2-40B4-BE49-F238E27FC236}">
              <a16:creationId xmlns:a16="http://schemas.microsoft.com/office/drawing/2014/main" id="{00000000-0008-0000-4E00-000006000000}"/>
            </a:ext>
          </a:extLst>
        </xdr:cNvPr>
        <xdr:cNvSpPr>
          <a:spLocks noChangeArrowheads="1"/>
        </xdr:cNvSpPr>
      </xdr:nvSpPr>
      <xdr:spPr bwMode="auto">
        <a:xfrm>
          <a:off x="5534025" y="2571750"/>
          <a:ext cx="1257300" cy="238125"/>
        </a:xfrm>
        <a:prstGeom prst="wedgeRoundRectCallout">
          <a:avLst>
            <a:gd name="adj1" fmla="val -100000"/>
            <a:gd name="adj2" fmla="val 178000"/>
            <a:gd name="adj3" fmla="val 16667"/>
          </a:avLst>
        </a:prstGeom>
        <a:solidFill>
          <a:srgbClr val="FFFF00"/>
        </a:solidFill>
        <a:ln w="9525">
          <a:solidFill>
            <a:srgbClr val="000000"/>
          </a:solidFill>
          <a:miter lim="800000"/>
          <a:headEnd/>
          <a:tailEnd/>
        </a:ln>
      </xdr:spPr>
      <xdr:txBody>
        <a:bodyPr vertOverflow="clip" wrap="square" lIns="27432" tIns="18288" rIns="0" bIns="0" anchor="t" upright="1"/>
        <a:lstStyle/>
        <a:p>
          <a:pPr algn="ctr" rtl="0">
            <a:defRPr sz="1000"/>
          </a:pPr>
          <a:r>
            <a:rPr lang="ja-JP" altLang="en-US" sz="1100" b="0" i="0" u="none" strike="noStrike" baseline="0">
              <a:solidFill>
                <a:srgbClr val="000000"/>
              </a:solidFill>
              <a:latin typeface="ＭＳ ゴシック"/>
              <a:ea typeface="ＭＳ ゴシック"/>
            </a:rPr>
            <a:t>記入の必要無し</a:t>
          </a:r>
        </a:p>
      </xdr:txBody>
    </xdr:sp>
    <xdr:clientData/>
  </xdr:twoCellAnchor>
  <xdr:twoCellAnchor>
    <xdr:from>
      <xdr:col>20</xdr:col>
      <xdr:colOff>0</xdr:colOff>
      <xdr:row>32</xdr:row>
      <xdr:rowOff>85725</xdr:rowOff>
    </xdr:from>
    <xdr:to>
      <xdr:col>33</xdr:col>
      <xdr:colOff>142875</xdr:colOff>
      <xdr:row>35</xdr:row>
      <xdr:rowOff>28575</xdr:rowOff>
    </xdr:to>
    <xdr:sp macro="" textlink="">
      <xdr:nvSpPr>
        <xdr:cNvPr id="7" name="AutoShape 19">
          <a:extLst>
            <a:ext uri="{FF2B5EF4-FFF2-40B4-BE49-F238E27FC236}">
              <a16:creationId xmlns:a16="http://schemas.microsoft.com/office/drawing/2014/main" id="{00000000-0008-0000-4E00-000007000000}"/>
            </a:ext>
          </a:extLst>
        </xdr:cNvPr>
        <xdr:cNvSpPr>
          <a:spLocks noChangeArrowheads="1"/>
        </xdr:cNvSpPr>
      </xdr:nvSpPr>
      <xdr:spPr bwMode="auto">
        <a:xfrm>
          <a:off x="3867150" y="6877050"/>
          <a:ext cx="2619375" cy="657225"/>
        </a:xfrm>
        <a:prstGeom prst="wedgeRoundRectCallout">
          <a:avLst>
            <a:gd name="adj1" fmla="val -94363"/>
            <a:gd name="adj2" fmla="val 80303"/>
            <a:gd name="adj3" fmla="val 16667"/>
          </a:avLst>
        </a:prstGeom>
        <a:solidFill>
          <a:srgbClr val="FFFF00"/>
        </a:solidFill>
        <a:ln w="9525">
          <a:solidFill>
            <a:srgbClr val="000000"/>
          </a:solidFill>
          <a:miter lim="800000"/>
          <a:headEnd/>
          <a:tailEnd/>
        </a:ln>
      </xdr:spPr>
      <xdr:txBody>
        <a:bodyPr vertOverflow="clip" wrap="square" lIns="27432" tIns="18288" rIns="0" bIns="0" anchor="t" upright="1"/>
        <a:lstStyle/>
        <a:p>
          <a:pPr algn="l" rtl="0">
            <a:lnSpc>
              <a:spcPts val="1300"/>
            </a:lnSpc>
            <a:defRPr sz="1000"/>
          </a:pPr>
          <a:r>
            <a:rPr lang="en-US" altLang="ja-JP" sz="1100" b="0" i="0" u="none" strike="noStrike" baseline="0">
              <a:solidFill>
                <a:srgbClr val="000000"/>
              </a:solidFill>
              <a:latin typeface="ＭＳ ゴシック"/>
              <a:ea typeface="ＭＳ ゴシック"/>
            </a:rPr>
            <a:t>※</a:t>
          </a:r>
          <a:r>
            <a:rPr lang="ja-JP" altLang="en-US" sz="1100" b="0" i="0" u="none" strike="noStrike" baseline="0">
              <a:solidFill>
                <a:srgbClr val="000000"/>
              </a:solidFill>
              <a:latin typeface="ＭＳ ゴシック"/>
              <a:ea typeface="ＭＳ ゴシック"/>
            </a:rPr>
            <a:t>事業所等が多数ある場合は別表に記載し、</a:t>
          </a:r>
          <a:r>
            <a:rPr lang="ja-JP" altLang="en-US" sz="1100" b="0" i="0" u="sng" strike="noStrike" baseline="0">
              <a:solidFill>
                <a:srgbClr val="000000"/>
              </a:solidFill>
              <a:latin typeface="ＭＳ ゴシック"/>
              <a:ea typeface="ＭＳ ゴシック"/>
            </a:rPr>
            <a:t>事業所等の合計数のみ</a:t>
          </a:r>
          <a:r>
            <a:rPr lang="ja-JP" altLang="en-US" sz="1100" b="0" i="0" u="none" strike="noStrike" baseline="0">
              <a:solidFill>
                <a:srgbClr val="000000"/>
              </a:solidFill>
              <a:latin typeface="ＭＳ ゴシック"/>
              <a:ea typeface="ＭＳ ゴシック"/>
            </a:rPr>
            <a:t>を記入してください。</a:t>
          </a:r>
        </a:p>
      </xdr:txBody>
    </xdr:sp>
    <xdr:clientData/>
  </xdr:twoCellAnchor>
  <xdr:twoCellAnchor>
    <xdr:from>
      <xdr:col>0</xdr:col>
      <xdr:colOff>0</xdr:colOff>
      <xdr:row>34</xdr:row>
      <xdr:rowOff>104775</xdr:rowOff>
    </xdr:from>
    <xdr:to>
      <xdr:col>10</xdr:col>
      <xdr:colOff>190500</xdr:colOff>
      <xdr:row>37</xdr:row>
      <xdr:rowOff>38100</xdr:rowOff>
    </xdr:to>
    <xdr:sp macro="" textlink="">
      <xdr:nvSpPr>
        <xdr:cNvPr id="8" name="AutoShape 20">
          <a:extLst>
            <a:ext uri="{FF2B5EF4-FFF2-40B4-BE49-F238E27FC236}">
              <a16:creationId xmlns:a16="http://schemas.microsoft.com/office/drawing/2014/main" id="{00000000-0008-0000-4E00-000008000000}"/>
            </a:ext>
          </a:extLst>
        </xdr:cNvPr>
        <xdr:cNvSpPr>
          <a:spLocks noChangeArrowheads="1"/>
        </xdr:cNvSpPr>
      </xdr:nvSpPr>
      <xdr:spPr bwMode="auto">
        <a:xfrm>
          <a:off x="0" y="7410450"/>
          <a:ext cx="2143125" cy="504825"/>
        </a:xfrm>
        <a:prstGeom prst="wedgeRoundRectCallout">
          <a:avLst>
            <a:gd name="adj1" fmla="val 70806"/>
            <a:gd name="adj2" fmla="val 69148"/>
            <a:gd name="adj3" fmla="val 16667"/>
          </a:avLst>
        </a:prstGeom>
        <a:solidFill>
          <a:srgbClr val="FFFF00"/>
        </a:solidFill>
        <a:ln w="9525">
          <a:solidFill>
            <a:srgbClr val="000000"/>
          </a:solidFill>
          <a:miter lim="800000"/>
          <a:headEnd/>
          <a:tailEnd/>
        </a:ln>
      </xdr:spPr>
      <xdr:txBody>
        <a:bodyPr vertOverflow="clip" wrap="square" lIns="27432" tIns="18288" rIns="0" bIns="0" anchor="t" upright="1"/>
        <a:lstStyle/>
        <a:p>
          <a:pPr algn="l" rtl="0">
            <a:lnSpc>
              <a:spcPts val="1300"/>
            </a:lnSpc>
            <a:defRPr sz="1000"/>
          </a:pPr>
          <a:r>
            <a:rPr lang="en-US" altLang="ja-JP" sz="1100" b="0" i="0" u="none" strike="noStrike" baseline="0">
              <a:solidFill>
                <a:srgbClr val="000000"/>
              </a:solidFill>
              <a:latin typeface="ＭＳ ゴシック"/>
              <a:ea typeface="ＭＳ ゴシック"/>
            </a:rPr>
            <a:t>※</a:t>
          </a:r>
          <a:r>
            <a:rPr lang="ja-JP" altLang="en-US" sz="1100" b="0" i="0" u="none" strike="noStrike" baseline="0">
              <a:solidFill>
                <a:srgbClr val="000000"/>
              </a:solidFill>
              <a:latin typeface="ＭＳ ゴシック"/>
              <a:ea typeface="ＭＳ ゴシック"/>
            </a:rPr>
            <a:t>該当する事業者の区分に○を付けてください。</a:t>
          </a:r>
        </a:p>
      </xdr:txBody>
    </xdr:sp>
    <xdr:clientData/>
  </xdr:twoCellAnchor>
  <xdr:twoCellAnchor>
    <xdr:from>
      <xdr:col>39</xdr:col>
      <xdr:colOff>47625</xdr:colOff>
      <xdr:row>40</xdr:row>
      <xdr:rowOff>0</xdr:rowOff>
    </xdr:from>
    <xdr:to>
      <xdr:col>40</xdr:col>
      <xdr:colOff>19050</xdr:colOff>
      <xdr:row>43</xdr:row>
      <xdr:rowOff>361950</xdr:rowOff>
    </xdr:to>
    <xdr:sp macro="" textlink="">
      <xdr:nvSpPr>
        <xdr:cNvPr id="9" name="AutoShape 23">
          <a:extLst>
            <a:ext uri="{FF2B5EF4-FFF2-40B4-BE49-F238E27FC236}">
              <a16:creationId xmlns:a16="http://schemas.microsoft.com/office/drawing/2014/main" id="{00000000-0008-0000-4E00-000009000000}"/>
            </a:ext>
          </a:extLst>
        </xdr:cNvPr>
        <xdr:cNvSpPr>
          <a:spLocks/>
        </xdr:cNvSpPr>
      </xdr:nvSpPr>
      <xdr:spPr bwMode="auto">
        <a:xfrm>
          <a:off x="7534275" y="8562975"/>
          <a:ext cx="142875" cy="1333500"/>
        </a:xfrm>
        <a:prstGeom prst="rightBrace">
          <a:avLst>
            <a:gd name="adj1" fmla="val 7777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40</xdr:col>
      <xdr:colOff>85725</xdr:colOff>
      <xdr:row>29</xdr:row>
      <xdr:rowOff>76200</xdr:rowOff>
    </xdr:from>
    <xdr:to>
      <xdr:col>46</xdr:col>
      <xdr:colOff>114300</xdr:colOff>
      <xdr:row>45</xdr:row>
      <xdr:rowOff>38100</xdr:rowOff>
    </xdr:to>
    <xdr:sp macro="" textlink="">
      <xdr:nvSpPr>
        <xdr:cNvPr id="10" name="AutoShape 24">
          <a:extLst>
            <a:ext uri="{FF2B5EF4-FFF2-40B4-BE49-F238E27FC236}">
              <a16:creationId xmlns:a16="http://schemas.microsoft.com/office/drawing/2014/main" id="{00000000-0008-0000-4E00-00000A000000}"/>
            </a:ext>
          </a:extLst>
        </xdr:cNvPr>
        <xdr:cNvSpPr>
          <a:spLocks noChangeArrowheads="1"/>
        </xdr:cNvSpPr>
      </xdr:nvSpPr>
      <xdr:spPr bwMode="auto">
        <a:xfrm>
          <a:off x="7743825" y="6324600"/>
          <a:ext cx="1009650" cy="3857625"/>
        </a:xfrm>
        <a:prstGeom prst="roundRect">
          <a:avLst>
            <a:gd name="adj" fmla="val 16667"/>
          </a:avLst>
        </a:prstGeom>
        <a:solidFill>
          <a:srgbClr val="FFFF00"/>
        </a:solidFill>
        <a:ln w="9525">
          <a:solidFill>
            <a:srgbClr val="000000"/>
          </a:solidFill>
          <a:round/>
          <a:headEnd/>
          <a:tailEnd/>
        </a:ln>
      </xdr:spPr>
      <xdr:txBody>
        <a:bodyPr vertOverflow="clip" wrap="square" lIns="27432" tIns="18288" rIns="0" bIns="0" anchor="t" upright="1"/>
        <a:lstStyle/>
        <a:p>
          <a:pPr algn="l" rtl="0">
            <a:defRPr sz="1000"/>
          </a:pPr>
          <a:r>
            <a:rPr lang="en-US" altLang="ja-JP" sz="1000" b="0" i="0" u="none" strike="noStrike" baseline="0">
              <a:solidFill>
                <a:srgbClr val="000000"/>
              </a:solidFill>
              <a:latin typeface="ＭＳ ゴシック"/>
              <a:ea typeface="ＭＳ ゴシック"/>
            </a:rPr>
            <a:t>※</a:t>
          </a:r>
          <a:r>
            <a:rPr lang="ja-JP" altLang="en-US" sz="1000" b="0" i="0" u="none" strike="noStrike" baseline="0">
              <a:solidFill>
                <a:srgbClr val="000000"/>
              </a:solidFill>
              <a:latin typeface="ＭＳ ゴシック"/>
              <a:ea typeface="ＭＳ ゴシック"/>
            </a:rPr>
            <a:t>第２号については、氏名（ﾌﾘｶﾞﾅ）及び生年月日を記入してください。</a:t>
          </a:r>
        </a:p>
        <a:p>
          <a:pPr algn="l" rtl="0">
            <a:lnSpc>
              <a:spcPts val="1200"/>
            </a:lnSpc>
            <a:defRPr sz="1000"/>
          </a:pPr>
          <a:endParaRPr lang="ja-JP" altLang="en-US" sz="1000" b="0" i="0" u="none" strike="noStrike" baseline="0">
            <a:solidFill>
              <a:srgbClr val="000000"/>
            </a:solidFill>
            <a:latin typeface="ＭＳ ゴシック"/>
            <a:ea typeface="ＭＳ ゴシック"/>
          </a:endParaRPr>
        </a:p>
        <a:p>
          <a:pPr algn="l" rtl="0">
            <a:defRPr sz="1000"/>
          </a:pPr>
          <a:r>
            <a:rPr lang="en-US" altLang="ja-JP" sz="1000" b="0" i="0" u="none" strike="noStrike" baseline="0">
              <a:solidFill>
                <a:srgbClr val="000000"/>
              </a:solidFill>
              <a:latin typeface="ＭＳ ゴシック"/>
              <a:ea typeface="ＭＳ ゴシック"/>
            </a:rPr>
            <a:t>※</a:t>
          </a:r>
          <a:r>
            <a:rPr lang="ja-JP" altLang="en-US" sz="1000" b="0" i="0" u="none" strike="noStrike" baseline="0">
              <a:solidFill>
                <a:srgbClr val="000000"/>
              </a:solidFill>
              <a:latin typeface="ＭＳ ゴシック"/>
              <a:ea typeface="ＭＳ ゴシック"/>
            </a:rPr>
            <a:t>第３号、第４号を届け出る場合は、概要等がわかる資料（写しでも可）を添付してください。</a:t>
          </a:r>
        </a:p>
        <a:p>
          <a:pPr algn="l" rtl="0">
            <a:lnSpc>
              <a:spcPts val="1100"/>
            </a:lnSpc>
            <a:defRPr sz="1000"/>
          </a:pPr>
          <a:r>
            <a:rPr lang="ja-JP" altLang="en-US" sz="1000" b="0" i="0" u="none" strike="noStrike" baseline="0">
              <a:solidFill>
                <a:srgbClr val="000000"/>
              </a:solidFill>
              <a:latin typeface="ＭＳ ゴシック"/>
              <a:ea typeface="ＭＳ ゴシック"/>
            </a:rPr>
            <a:t>（注）添付資料については、しおり</a:t>
          </a:r>
          <a:r>
            <a:rPr lang="en-US" altLang="ja-JP" sz="1000" b="0" i="0" u="none" strike="noStrike" baseline="0">
              <a:solidFill>
                <a:srgbClr val="000000"/>
              </a:solidFill>
              <a:latin typeface="ＭＳ ゴシック"/>
              <a:ea typeface="ＭＳ ゴシック"/>
            </a:rPr>
            <a:t>12</a:t>
          </a:r>
          <a:r>
            <a:rPr lang="ja-JP" altLang="en-US" sz="1000" b="0" i="0" u="none" strike="noStrike" baseline="0">
              <a:solidFill>
                <a:srgbClr val="000000"/>
              </a:solidFill>
              <a:latin typeface="ＭＳ ゴシック"/>
              <a:ea typeface="ＭＳ ゴシック"/>
            </a:rPr>
            <a:t>ページをご確認ください。</a:t>
          </a:r>
        </a:p>
      </xdr:txBody>
    </xdr:sp>
    <xdr:clientData/>
  </xdr:twoCellAnchor>
  <xdr:twoCellAnchor>
    <xdr:from>
      <xdr:col>11</xdr:col>
      <xdr:colOff>57150</xdr:colOff>
      <xdr:row>43</xdr:row>
      <xdr:rowOff>342900</xdr:rowOff>
    </xdr:from>
    <xdr:to>
      <xdr:col>17</xdr:col>
      <xdr:colOff>152400</xdr:colOff>
      <xdr:row>45</xdr:row>
      <xdr:rowOff>161925</xdr:rowOff>
    </xdr:to>
    <xdr:sp macro="" textlink="">
      <xdr:nvSpPr>
        <xdr:cNvPr id="11" name="AutoShape 12">
          <a:extLst>
            <a:ext uri="{FF2B5EF4-FFF2-40B4-BE49-F238E27FC236}">
              <a16:creationId xmlns:a16="http://schemas.microsoft.com/office/drawing/2014/main" id="{00000000-0008-0000-4E00-00000B000000}"/>
            </a:ext>
          </a:extLst>
        </xdr:cNvPr>
        <xdr:cNvSpPr>
          <a:spLocks noChangeArrowheads="1"/>
        </xdr:cNvSpPr>
      </xdr:nvSpPr>
      <xdr:spPr bwMode="auto">
        <a:xfrm>
          <a:off x="2209800" y="9877425"/>
          <a:ext cx="1238250" cy="428625"/>
        </a:xfrm>
        <a:prstGeom prst="wedgeRoundRectCallout">
          <a:avLst>
            <a:gd name="adj1" fmla="val -185606"/>
            <a:gd name="adj2" fmla="val 166000"/>
            <a:gd name="adj3" fmla="val 16667"/>
          </a:avLst>
        </a:prstGeom>
        <a:solidFill>
          <a:srgbClr val="FFFF00"/>
        </a:solidFill>
        <a:ln w="9525">
          <a:solidFill>
            <a:srgbClr val="000000"/>
          </a:solidFill>
          <a:miter lim="800000"/>
          <a:headEnd/>
          <a:tailEnd/>
        </a:ln>
      </xdr:spPr>
      <xdr:txBody>
        <a:bodyPr vertOverflow="clip" wrap="square" lIns="27432" tIns="18288" rIns="0" bIns="0" anchor="ctr" upright="1"/>
        <a:lstStyle/>
        <a:p>
          <a:pPr algn="ctr" rtl="0">
            <a:defRPr sz="1000"/>
          </a:pPr>
          <a:r>
            <a:rPr lang="ja-JP" altLang="en-US" sz="1100" b="0" i="0" u="none" strike="noStrike" baseline="0">
              <a:solidFill>
                <a:srgbClr val="000000"/>
              </a:solidFill>
              <a:latin typeface="ＭＳ ゴシック"/>
              <a:ea typeface="ＭＳ ゴシック"/>
            </a:rPr>
            <a:t>記入の必要無し</a:t>
          </a:r>
        </a:p>
      </xdr:txBody>
    </xdr:sp>
    <xdr:clientData/>
  </xdr:twoCellAnchor>
  <xdr:twoCellAnchor>
    <xdr:from>
      <xdr:col>6</xdr:col>
      <xdr:colOff>66675</xdr:colOff>
      <xdr:row>0</xdr:row>
      <xdr:rowOff>104775</xdr:rowOff>
    </xdr:from>
    <xdr:to>
      <xdr:col>15</xdr:col>
      <xdr:colOff>101600</xdr:colOff>
      <xdr:row>3</xdr:row>
      <xdr:rowOff>52387</xdr:rowOff>
    </xdr:to>
    <xdr:sp macro="" textlink="">
      <xdr:nvSpPr>
        <xdr:cNvPr id="12" name="角丸四角形 11">
          <a:extLst>
            <a:ext uri="{FF2B5EF4-FFF2-40B4-BE49-F238E27FC236}">
              <a16:creationId xmlns:a16="http://schemas.microsoft.com/office/drawing/2014/main" id="{00000000-0008-0000-4E00-00000C000000}"/>
            </a:ext>
          </a:extLst>
        </xdr:cNvPr>
        <xdr:cNvSpPr/>
      </xdr:nvSpPr>
      <xdr:spPr bwMode="auto">
        <a:xfrm>
          <a:off x="1257300" y="104775"/>
          <a:ext cx="1758950" cy="623887"/>
        </a:xfrm>
        <a:prstGeom prst="roundRect">
          <a:avLst/>
        </a:prstGeom>
        <a:solidFill>
          <a:srgbClr val="FFFF00"/>
        </a:solidFill>
        <a:ln w="9525" cap="flat" cmpd="sng" algn="ctr">
          <a:solidFill>
            <a:srgbClr val="FF0000"/>
          </a:solidFill>
          <a:prstDash val="solid"/>
          <a:round/>
          <a:headEnd type="triangle" w="med" len="med"/>
          <a:tailEnd type="none" w="med" len="med"/>
        </a:ln>
        <a:effectLst/>
      </xdr:spPr>
      <xdr:txBody>
        <a:bodyPr vertOverflow="clip" horzOverflow="clip" wrap="square" lIns="18288" tIns="0" rIns="0" bIns="0" rtlCol="0" anchor="ctr" upright="1"/>
        <a:lstStyle/>
        <a:p>
          <a:pPr algn="ctr"/>
          <a:r>
            <a:rPr kumimoji="1" lang="ja-JP" altLang="en-US" sz="2800">
              <a:solidFill>
                <a:srgbClr val="FF0000"/>
              </a:solidFill>
            </a:rPr>
            <a:t>記入例</a:t>
          </a:r>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19</xdr:col>
      <xdr:colOff>38100</xdr:colOff>
      <xdr:row>17</xdr:row>
      <xdr:rowOff>38100</xdr:rowOff>
    </xdr:from>
    <xdr:to>
      <xdr:col>24</xdr:col>
      <xdr:colOff>123825</xdr:colOff>
      <xdr:row>18</xdr:row>
      <xdr:rowOff>133350</xdr:rowOff>
    </xdr:to>
    <xdr:sp macro="" textlink="">
      <xdr:nvSpPr>
        <xdr:cNvPr id="2" name="AutoShape 6">
          <a:extLst>
            <a:ext uri="{FF2B5EF4-FFF2-40B4-BE49-F238E27FC236}">
              <a16:creationId xmlns:a16="http://schemas.microsoft.com/office/drawing/2014/main" id="{00000000-0008-0000-5000-000002000000}"/>
            </a:ext>
          </a:extLst>
        </xdr:cNvPr>
        <xdr:cNvSpPr>
          <a:spLocks noChangeArrowheads="1"/>
        </xdr:cNvSpPr>
      </xdr:nvSpPr>
      <xdr:spPr bwMode="auto">
        <a:xfrm>
          <a:off x="3543300" y="3286125"/>
          <a:ext cx="1038225" cy="304800"/>
        </a:xfrm>
        <a:prstGeom prst="wedgeRoundRectCallout">
          <a:avLst>
            <a:gd name="adj1" fmla="val 48347"/>
            <a:gd name="adj2" fmla="val 203125"/>
            <a:gd name="adj3" fmla="val 16667"/>
          </a:avLst>
        </a:prstGeom>
        <a:solidFill>
          <a:srgbClr val="FFFFFF"/>
        </a:solidFill>
        <a:ln w="9525">
          <a:solidFill>
            <a:srgbClr val="000000"/>
          </a:solidFill>
          <a:miter lim="800000"/>
          <a:headEnd/>
          <a:tailEnd/>
        </a:ln>
      </xdr:spPr>
      <xdr:txBody>
        <a:bodyPr vertOverflow="clip" wrap="square" lIns="27432" tIns="18288" rIns="0" bIns="0" anchor="ctr" upright="1"/>
        <a:lstStyle/>
        <a:p>
          <a:pPr algn="ctr" rtl="0">
            <a:defRPr sz="1000"/>
          </a:pPr>
          <a:r>
            <a:rPr lang="ja-JP" altLang="en-US" sz="1100" b="0" i="0" u="none" strike="noStrike" baseline="0">
              <a:solidFill>
                <a:srgbClr val="000000"/>
              </a:solidFill>
              <a:latin typeface="ＭＳ ゴシック"/>
              <a:ea typeface="ＭＳ ゴシック"/>
            </a:rPr>
            <a:t>記入不要</a:t>
          </a:r>
        </a:p>
      </xdr:txBody>
    </xdr:sp>
    <xdr:clientData/>
  </xdr:twoCellAnchor>
  <xdr:twoCellAnchor>
    <xdr:from>
      <xdr:col>37</xdr:col>
      <xdr:colOff>152400</xdr:colOff>
      <xdr:row>16</xdr:row>
      <xdr:rowOff>57150</xdr:rowOff>
    </xdr:from>
    <xdr:to>
      <xdr:col>40</xdr:col>
      <xdr:colOff>180975</xdr:colOff>
      <xdr:row>19</xdr:row>
      <xdr:rowOff>19050</xdr:rowOff>
    </xdr:to>
    <xdr:sp macro="" textlink="">
      <xdr:nvSpPr>
        <xdr:cNvPr id="3" name="Oval 3">
          <a:extLst>
            <a:ext uri="{FF2B5EF4-FFF2-40B4-BE49-F238E27FC236}">
              <a16:creationId xmlns:a16="http://schemas.microsoft.com/office/drawing/2014/main" id="{00000000-0008-0000-5000-000003000000}"/>
            </a:ext>
          </a:extLst>
        </xdr:cNvPr>
        <xdr:cNvSpPr>
          <a:spLocks noChangeArrowheads="1"/>
        </xdr:cNvSpPr>
      </xdr:nvSpPr>
      <xdr:spPr bwMode="auto">
        <a:xfrm>
          <a:off x="7086600" y="3095625"/>
          <a:ext cx="600075" cy="552450"/>
        </a:xfrm>
        <a:prstGeom prst="ellipse">
          <a:avLst/>
        </a:prstGeom>
        <a:noFill/>
        <a:ln w="76200" cmpd="tri">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16</xdr:col>
      <xdr:colOff>0</xdr:colOff>
      <xdr:row>10</xdr:row>
      <xdr:rowOff>409575</xdr:rowOff>
    </xdr:from>
    <xdr:to>
      <xdr:col>27</xdr:col>
      <xdr:colOff>180975</xdr:colOff>
      <xdr:row>12</xdr:row>
      <xdr:rowOff>114300</xdr:rowOff>
    </xdr:to>
    <xdr:sp macro="" textlink="">
      <xdr:nvSpPr>
        <xdr:cNvPr id="4" name="AutoShape 4">
          <a:extLst>
            <a:ext uri="{FF2B5EF4-FFF2-40B4-BE49-F238E27FC236}">
              <a16:creationId xmlns:a16="http://schemas.microsoft.com/office/drawing/2014/main" id="{00000000-0008-0000-5000-000004000000}"/>
            </a:ext>
          </a:extLst>
        </xdr:cNvPr>
        <xdr:cNvSpPr>
          <a:spLocks noChangeArrowheads="1"/>
        </xdr:cNvSpPr>
      </xdr:nvSpPr>
      <xdr:spPr bwMode="auto">
        <a:xfrm>
          <a:off x="2933700" y="2095500"/>
          <a:ext cx="2276475" cy="285750"/>
        </a:xfrm>
        <a:prstGeom prst="wedgeRoundRectCallout">
          <a:avLst>
            <a:gd name="adj1" fmla="val 68410"/>
            <a:gd name="adj2" fmla="val 43333"/>
            <a:gd name="adj3" fmla="val 16667"/>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ゴシック"/>
              <a:ea typeface="ＭＳ ゴシック"/>
            </a:rPr>
            <a:t>届出日を記入してください</a:t>
          </a:r>
        </a:p>
      </xdr:txBody>
    </xdr:sp>
    <xdr:clientData/>
  </xdr:twoCellAnchor>
  <xdr:twoCellAnchor>
    <xdr:from>
      <xdr:col>41</xdr:col>
      <xdr:colOff>114300</xdr:colOff>
      <xdr:row>11</xdr:row>
      <xdr:rowOff>57150</xdr:rowOff>
    </xdr:from>
    <xdr:to>
      <xdr:col>46</xdr:col>
      <xdr:colOff>95250</xdr:colOff>
      <xdr:row>22</xdr:row>
      <xdr:rowOff>219075</xdr:rowOff>
    </xdr:to>
    <xdr:sp macro="" textlink="">
      <xdr:nvSpPr>
        <xdr:cNvPr id="5" name="AutoShape 5">
          <a:extLst>
            <a:ext uri="{FF2B5EF4-FFF2-40B4-BE49-F238E27FC236}">
              <a16:creationId xmlns:a16="http://schemas.microsoft.com/office/drawing/2014/main" id="{00000000-0008-0000-5000-000005000000}"/>
            </a:ext>
          </a:extLst>
        </xdr:cNvPr>
        <xdr:cNvSpPr>
          <a:spLocks noChangeArrowheads="1"/>
        </xdr:cNvSpPr>
      </xdr:nvSpPr>
      <xdr:spPr bwMode="auto">
        <a:xfrm>
          <a:off x="7810500" y="2200275"/>
          <a:ext cx="800100" cy="2266950"/>
        </a:xfrm>
        <a:prstGeom prst="wedgeRoundRectCallout">
          <a:avLst>
            <a:gd name="adj1" fmla="val -83333"/>
            <a:gd name="adj2" fmla="val 8898"/>
            <a:gd name="adj3" fmla="val 16667"/>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ゴシック"/>
              <a:ea typeface="ＭＳ ゴシック"/>
            </a:rPr>
            <a:t>事業者名称、代表者氏名は</a:t>
          </a:r>
          <a:r>
            <a:rPr lang="ja-JP" altLang="en-US" sz="1100" b="0" i="0" u="sng" strike="noStrike" baseline="0">
              <a:solidFill>
                <a:srgbClr val="000000"/>
              </a:solidFill>
              <a:latin typeface="ＭＳ ゴシック"/>
              <a:ea typeface="ＭＳ ゴシック"/>
            </a:rPr>
            <a:t>登記内容等と一致</a:t>
          </a:r>
          <a:r>
            <a:rPr lang="ja-JP" altLang="en-US" sz="1100" b="0" i="0" u="none" strike="noStrike" baseline="0">
              <a:solidFill>
                <a:srgbClr val="000000"/>
              </a:solidFill>
              <a:latin typeface="ＭＳ ゴシック"/>
              <a:ea typeface="ＭＳ ゴシック"/>
            </a:rPr>
            <a:t>させてください。</a:t>
          </a:r>
        </a:p>
        <a:p>
          <a:pPr algn="l" rtl="0">
            <a:defRPr sz="1000"/>
          </a:pPr>
          <a:r>
            <a:rPr lang="ja-JP" altLang="en-US" sz="1100" b="0" i="0" u="none" strike="noStrike" baseline="0">
              <a:solidFill>
                <a:srgbClr val="000000"/>
              </a:solidFill>
              <a:latin typeface="ＭＳ ゴシック"/>
              <a:ea typeface="ＭＳ ゴシック"/>
            </a:rPr>
            <a:t>法人印は押印省略可です。</a:t>
          </a:r>
        </a:p>
      </xdr:txBody>
    </xdr:sp>
    <xdr:clientData/>
  </xdr:twoCellAnchor>
  <xdr:twoCellAnchor>
    <xdr:from>
      <xdr:col>5</xdr:col>
      <xdr:colOff>28575</xdr:colOff>
      <xdr:row>27</xdr:row>
      <xdr:rowOff>28575</xdr:rowOff>
    </xdr:from>
    <xdr:to>
      <xdr:col>7</xdr:col>
      <xdr:colOff>66675</xdr:colOff>
      <xdr:row>27</xdr:row>
      <xdr:rowOff>361950</xdr:rowOff>
    </xdr:to>
    <xdr:sp macro="" textlink="">
      <xdr:nvSpPr>
        <xdr:cNvPr id="6" name="Oval 7">
          <a:extLst>
            <a:ext uri="{FF2B5EF4-FFF2-40B4-BE49-F238E27FC236}">
              <a16:creationId xmlns:a16="http://schemas.microsoft.com/office/drawing/2014/main" id="{00000000-0008-0000-5000-000006000000}"/>
            </a:ext>
          </a:extLst>
        </xdr:cNvPr>
        <xdr:cNvSpPr>
          <a:spLocks noChangeArrowheads="1"/>
        </xdr:cNvSpPr>
      </xdr:nvSpPr>
      <xdr:spPr bwMode="auto">
        <a:xfrm>
          <a:off x="914400" y="6600825"/>
          <a:ext cx="371475" cy="333375"/>
        </a:xfrm>
        <a:prstGeom prst="ellipse">
          <a:avLst/>
        </a:prstGeom>
        <a:noFill/>
        <a:ln w="19050">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41</xdr:col>
      <xdr:colOff>57150</xdr:colOff>
      <xdr:row>23</xdr:row>
      <xdr:rowOff>9525</xdr:rowOff>
    </xdr:from>
    <xdr:to>
      <xdr:col>42</xdr:col>
      <xdr:colOff>28575</xdr:colOff>
      <xdr:row>28</xdr:row>
      <xdr:rowOff>333375</xdr:rowOff>
    </xdr:to>
    <xdr:sp macro="" textlink="">
      <xdr:nvSpPr>
        <xdr:cNvPr id="7" name="AutoShape 8">
          <a:extLst>
            <a:ext uri="{FF2B5EF4-FFF2-40B4-BE49-F238E27FC236}">
              <a16:creationId xmlns:a16="http://schemas.microsoft.com/office/drawing/2014/main" id="{00000000-0008-0000-5000-000007000000}"/>
            </a:ext>
          </a:extLst>
        </xdr:cNvPr>
        <xdr:cNvSpPr>
          <a:spLocks/>
        </xdr:cNvSpPr>
      </xdr:nvSpPr>
      <xdr:spPr bwMode="auto">
        <a:xfrm>
          <a:off x="7753350" y="4819650"/>
          <a:ext cx="104775" cy="2457450"/>
        </a:xfrm>
        <a:prstGeom prst="rightBrace">
          <a:avLst>
            <a:gd name="adj1" fmla="val 195455"/>
            <a:gd name="adj2" fmla="val 48449"/>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85725</xdr:colOff>
      <xdr:row>23</xdr:row>
      <xdr:rowOff>47625</xdr:rowOff>
    </xdr:from>
    <xdr:to>
      <xdr:col>47</xdr:col>
      <xdr:colOff>95250</xdr:colOff>
      <xdr:row>28</xdr:row>
      <xdr:rowOff>228600</xdr:rowOff>
    </xdr:to>
    <xdr:sp macro="" textlink="">
      <xdr:nvSpPr>
        <xdr:cNvPr id="8" name="AutoShape 9">
          <a:extLst>
            <a:ext uri="{FF2B5EF4-FFF2-40B4-BE49-F238E27FC236}">
              <a16:creationId xmlns:a16="http://schemas.microsoft.com/office/drawing/2014/main" id="{00000000-0008-0000-5000-000008000000}"/>
            </a:ext>
          </a:extLst>
        </xdr:cNvPr>
        <xdr:cNvSpPr>
          <a:spLocks noChangeArrowheads="1"/>
        </xdr:cNvSpPr>
      </xdr:nvSpPr>
      <xdr:spPr bwMode="auto">
        <a:xfrm>
          <a:off x="7915275" y="4857750"/>
          <a:ext cx="866775" cy="2314575"/>
        </a:xfrm>
        <a:prstGeom prst="flowChartAlternateProcess">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ゴシック"/>
              <a:ea typeface="ＭＳ ゴシック"/>
            </a:rPr>
            <a:t>届出事項に変更があった場合は、「</a:t>
          </a:r>
          <a:r>
            <a:rPr lang="ja-JP" altLang="en-US" sz="1100" b="0" i="0" u="sng" strike="noStrike" baseline="0">
              <a:solidFill>
                <a:srgbClr val="000000"/>
              </a:solidFill>
              <a:latin typeface="ＭＳ ゴシック"/>
              <a:ea typeface="ＭＳ ゴシック"/>
            </a:rPr>
            <a:t>変更があった事項」の該当する番号全て</a:t>
          </a:r>
          <a:r>
            <a:rPr lang="ja-JP" altLang="en-US" sz="1100" b="0" i="0" u="none" strike="noStrike" baseline="0">
              <a:solidFill>
                <a:srgbClr val="000000"/>
              </a:solidFill>
              <a:latin typeface="ＭＳ ゴシック"/>
              <a:ea typeface="ＭＳ ゴシック"/>
            </a:rPr>
            <a:t>に○を付けてください。</a:t>
          </a:r>
        </a:p>
      </xdr:txBody>
    </xdr:sp>
    <xdr:clientData/>
  </xdr:twoCellAnchor>
  <xdr:twoCellAnchor>
    <xdr:from>
      <xdr:col>40</xdr:col>
      <xdr:colOff>180975</xdr:colOff>
      <xdr:row>30</xdr:row>
      <xdr:rowOff>352425</xdr:rowOff>
    </xdr:from>
    <xdr:to>
      <xdr:col>42</xdr:col>
      <xdr:colOff>19050</xdr:colOff>
      <xdr:row>33</xdr:row>
      <xdr:rowOff>57150</xdr:rowOff>
    </xdr:to>
    <xdr:sp macro="" textlink="">
      <xdr:nvSpPr>
        <xdr:cNvPr id="9" name="AutoShape 10">
          <a:extLst>
            <a:ext uri="{FF2B5EF4-FFF2-40B4-BE49-F238E27FC236}">
              <a16:creationId xmlns:a16="http://schemas.microsoft.com/office/drawing/2014/main" id="{00000000-0008-0000-5000-000009000000}"/>
            </a:ext>
          </a:extLst>
        </xdr:cNvPr>
        <xdr:cNvSpPr>
          <a:spLocks/>
        </xdr:cNvSpPr>
      </xdr:nvSpPr>
      <xdr:spPr bwMode="auto">
        <a:xfrm>
          <a:off x="7686675" y="7896225"/>
          <a:ext cx="161925" cy="2114550"/>
        </a:xfrm>
        <a:prstGeom prst="rightBrace">
          <a:avLst>
            <a:gd name="adj1" fmla="val 108824"/>
            <a:gd name="adj2" fmla="val 446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95250</xdr:colOff>
      <xdr:row>2</xdr:row>
      <xdr:rowOff>38100</xdr:rowOff>
    </xdr:from>
    <xdr:to>
      <xdr:col>39</xdr:col>
      <xdr:colOff>146050</xdr:colOff>
      <xdr:row>5</xdr:row>
      <xdr:rowOff>138112</xdr:rowOff>
    </xdr:to>
    <xdr:sp macro="" textlink="">
      <xdr:nvSpPr>
        <xdr:cNvPr id="10" name="角丸四角形 9">
          <a:extLst>
            <a:ext uri="{FF2B5EF4-FFF2-40B4-BE49-F238E27FC236}">
              <a16:creationId xmlns:a16="http://schemas.microsoft.com/office/drawing/2014/main" id="{00000000-0008-0000-5000-00000A000000}"/>
            </a:ext>
          </a:extLst>
        </xdr:cNvPr>
        <xdr:cNvSpPr/>
      </xdr:nvSpPr>
      <xdr:spPr bwMode="auto">
        <a:xfrm>
          <a:off x="5695950" y="381000"/>
          <a:ext cx="1765300" cy="614362"/>
        </a:xfrm>
        <a:prstGeom prst="roundRect">
          <a:avLst/>
        </a:prstGeom>
        <a:solidFill>
          <a:srgbClr val="FFFF00"/>
        </a:solidFill>
        <a:ln w="9525" cap="flat" cmpd="sng" algn="ctr">
          <a:solidFill>
            <a:srgbClr val="FF0000"/>
          </a:solidFill>
          <a:prstDash val="solid"/>
          <a:round/>
          <a:headEnd type="triangle" w="med" len="med"/>
          <a:tailEnd type="none" w="med" len="med"/>
        </a:ln>
        <a:effectLst/>
      </xdr:spPr>
      <xdr:txBody>
        <a:bodyPr vertOverflow="clip" horzOverflow="clip" wrap="square" lIns="18288" tIns="0" rIns="0" bIns="0" rtlCol="0" anchor="ctr" upright="1"/>
        <a:lstStyle/>
        <a:p>
          <a:pPr algn="ctr"/>
          <a:r>
            <a:rPr kumimoji="1" lang="ja-JP" altLang="en-US" sz="2800">
              <a:solidFill>
                <a:srgbClr val="FF0000"/>
              </a:solidFill>
            </a:rPr>
            <a:t>記入例</a:t>
          </a:r>
        </a:p>
      </xdr:txBody>
    </xdr:sp>
    <xdr:clientData/>
  </xdr:twoCellAnchor>
  <xdr:twoCellAnchor>
    <xdr:from>
      <xdr:col>6</xdr:col>
      <xdr:colOff>0</xdr:colOff>
      <xdr:row>25</xdr:row>
      <xdr:rowOff>0</xdr:rowOff>
    </xdr:from>
    <xdr:to>
      <xdr:col>7</xdr:col>
      <xdr:colOff>180975</xdr:colOff>
      <xdr:row>25</xdr:row>
      <xdr:rowOff>333375</xdr:rowOff>
    </xdr:to>
    <xdr:sp macro="" textlink="">
      <xdr:nvSpPr>
        <xdr:cNvPr id="11" name="Oval 7">
          <a:extLst>
            <a:ext uri="{FF2B5EF4-FFF2-40B4-BE49-F238E27FC236}">
              <a16:creationId xmlns:a16="http://schemas.microsoft.com/office/drawing/2014/main" id="{00000000-0008-0000-5000-00000B000000}"/>
            </a:ext>
          </a:extLst>
        </xdr:cNvPr>
        <xdr:cNvSpPr>
          <a:spLocks noChangeArrowheads="1"/>
        </xdr:cNvSpPr>
      </xdr:nvSpPr>
      <xdr:spPr bwMode="auto">
        <a:xfrm>
          <a:off x="1028700" y="5553075"/>
          <a:ext cx="371475" cy="333375"/>
        </a:xfrm>
        <a:prstGeom prst="ellipse">
          <a:avLst/>
        </a:prstGeom>
        <a:noFill/>
        <a:ln w="19050">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5.xml><?xml version="1.0" encoding="utf-8"?>
<xdr:wsDr xmlns:xdr="http://schemas.openxmlformats.org/drawingml/2006/spreadsheetDrawing" xmlns:a="http://schemas.openxmlformats.org/drawingml/2006/main">
  <xdr:twoCellAnchor>
    <xdr:from>
      <xdr:col>0</xdr:col>
      <xdr:colOff>76200</xdr:colOff>
      <xdr:row>2</xdr:row>
      <xdr:rowOff>209550</xdr:rowOff>
    </xdr:from>
    <xdr:to>
      <xdr:col>14</xdr:col>
      <xdr:colOff>104775</xdr:colOff>
      <xdr:row>7</xdr:row>
      <xdr:rowOff>104775</xdr:rowOff>
    </xdr:to>
    <xdr:sp macro="" textlink="">
      <xdr:nvSpPr>
        <xdr:cNvPr id="3" name="AutoShape 8">
          <a:extLst>
            <a:ext uri="{FF2B5EF4-FFF2-40B4-BE49-F238E27FC236}">
              <a16:creationId xmlns:a16="http://schemas.microsoft.com/office/drawing/2014/main" id="{00000000-0008-0000-5200-000003000000}"/>
            </a:ext>
          </a:extLst>
        </xdr:cNvPr>
        <xdr:cNvSpPr>
          <a:spLocks noChangeArrowheads="1"/>
        </xdr:cNvSpPr>
      </xdr:nvSpPr>
      <xdr:spPr bwMode="auto">
        <a:xfrm>
          <a:off x="76200" y="600075"/>
          <a:ext cx="7677150" cy="1504950"/>
        </a:xfrm>
        <a:prstGeom prst="roundRect">
          <a:avLst>
            <a:gd name="adj" fmla="val 16667"/>
          </a:avLst>
        </a:prstGeom>
        <a:solidFill>
          <a:srgbClr val="FFFFFF">
            <a:alpha val="0"/>
          </a:srgbClr>
        </a:solidFill>
        <a:ln w="19050">
          <a:solidFill>
            <a:srgbClr val="000000"/>
          </a:solidFill>
          <a:round/>
          <a:headEnd/>
          <a:tailEnd/>
        </a:ln>
      </xdr:spPr>
    </xdr:sp>
    <xdr:clientData/>
  </xdr:twoCellAnchor>
  <xdr:twoCellAnchor editAs="oneCell">
    <xdr:from>
      <xdr:col>1</xdr:col>
      <xdr:colOff>66675</xdr:colOff>
      <xdr:row>13</xdr:row>
      <xdr:rowOff>47625</xdr:rowOff>
    </xdr:from>
    <xdr:to>
      <xdr:col>13</xdr:col>
      <xdr:colOff>76200</xdr:colOff>
      <xdr:row>15</xdr:row>
      <xdr:rowOff>19050</xdr:rowOff>
    </xdr:to>
    <xdr:sp macro="" textlink="">
      <xdr:nvSpPr>
        <xdr:cNvPr id="4" name="AutoShape 14">
          <a:extLst>
            <a:ext uri="{FF2B5EF4-FFF2-40B4-BE49-F238E27FC236}">
              <a16:creationId xmlns:a16="http://schemas.microsoft.com/office/drawing/2014/main" id="{00000000-0008-0000-5200-000004000000}"/>
            </a:ext>
          </a:extLst>
        </xdr:cNvPr>
        <xdr:cNvSpPr>
          <a:spLocks/>
        </xdr:cNvSpPr>
      </xdr:nvSpPr>
      <xdr:spPr bwMode="auto">
        <a:xfrm>
          <a:off x="342900" y="3990975"/>
          <a:ext cx="6362700" cy="619125"/>
        </a:xfrm>
        <a:prstGeom prst="accentBorderCallout1">
          <a:avLst>
            <a:gd name="adj1" fmla="val 18463"/>
            <a:gd name="adj2" fmla="val 101199"/>
            <a:gd name="adj3" fmla="val -304616"/>
            <a:gd name="adj4" fmla="val 101347"/>
          </a:avLst>
        </a:prstGeom>
        <a:solidFill>
          <a:srgbClr val="CCFFFF"/>
        </a:solidFill>
        <a:ln w="19050">
          <a:solidFill>
            <a:srgbClr val="000000"/>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ゴシック"/>
              <a:ea typeface="ＭＳ ゴシック"/>
            </a:rPr>
            <a:t>【</a:t>
          </a:r>
          <a:r>
            <a:rPr lang="ja-JP" altLang="en-US" sz="1100" b="0" i="0" u="none" strike="noStrike" baseline="0">
              <a:solidFill>
                <a:srgbClr val="000000"/>
              </a:solidFill>
              <a:latin typeface="ＭＳ ゴシック"/>
              <a:ea typeface="ＭＳ ゴシック"/>
            </a:rPr>
            <a:t>事業所数</a:t>
          </a:r>
          <a:r>
            <a:rPr lang="en-US" altLang="ja-JP" sz="1100" b="0" i="0" u="none" strike="noStrike" baseline="0">
              <a:solidFill>
                <a:srgbClr val="000000"/>
              </a:solidFill>
              <a:latin typeface="ＭＳ ゴシック"/>
              <a:ea typeface="ＭＳ ゴシック"/>
            </a:rPr>
            <a:t>】</a:t>
          </a:r>
        </a:p>
        <a:p>
          <a:pPr algn="l" rtl="0">
            <a:defRPr sz="1000"/>
          </a:pPr>
          <a:r>
            <a:rPr lang="ja-JP" altLang="en-US" sz="1100" b="0" i="0" u="none" strike="noStrike" baseline="0">
              <a:solidFill>
                <a:srgbClr val="000000"/>
              </a:solidFill>
              <a:latin typeface="ＭＳ ゴシック"/>
              <a:ea typeface="ＭＳ ゴシック"/>
            </a:rPr>
            <a:t>　事業所等の数は、その指定を受けたサービス種別ごとに一事業所等と数えます。</a:t>
          </a:r>
        </a:p>
        <a:p>
          <a:pPr algn="l" rtl="0">
            <a:lnSpc>
              <a:spcPts val="1300"/>
            </a:lnSpc>
            <a:defRPr sz="1000"/>
          </a:pPr>
          <a:r>
            <a:rPr lang="ja-JP" altLang="en-US" sz="1100" b="0" i="0" u="none" strike="noStrike" baseline="0">
              <a:solidFill>
                <a:srgbClr val="000000"/>
              </a:solidFill>
              <a:latin typeface="ＭＳ ゴシック"/>
              <a:ea typeface="ＭＳ ゴシック"/>
            </a:rPr>
            <a:t>　事業所番号が同一でも、サービス種類が異なる場合は、異なる事業所として数えます。</a:t>
          </a:r>
        </a:p>
      </xdr:txBody>
    </xdr:sp>
    <xdr:clientData/>
  </xdr:twoCellAnchor>
  <xdr:twoCellAnchor>
    <xdr:from>
      <xdr:col>11</xdr:col>
      <xdr:colOff>1428750</xdr:colOff>
      <xdr:row>8</xdr:row>
      <xdr:rowOff>114300</xdr:rowOff>
    </xdr:from>
    <xdr:to>
      <xdr:col>12</xdr:col>
      <xdr:colOff>254000</xdr:colOff>
      <xdr:row>10</xdr:row>
      <xdr:rowOff>90487</xdr:rowOff>
    </xdr:to>
    <xdr:sp macro="" textlink="">
      <xdr:nvSpPr>
        <xdr:cNvPr id="5" name="角丸四角形 4">
          <a:extLst>
            <a:ext uri="{FF2B5EF4-FFF2-40B4-BE49-F238E27FC236}">
              <a16:creationId xmlns:a16="http://schemas.microsoft.com/office/drawing/2014/main" id="{00000000-0008-0000-5200-000005000000}"/>
            </a:ext>
          </a:extLst>
        </xdr:cNvPr>
        <xdr:cNvSpPr/>
      </xdr:nvSpPr>
      <xdr:spPr bwMode="auto">
        <a:xfrm>
          <a:off x="3514725" y="2438400"/>
          <a:ext cx="1758950" cy="623887"/>
        </a:xfrm>
        <a:prstGeom prst="roundRect">
          <a:avLst/>
        </a:prstGeom>
        <a:solidFill>
          <a:srgbClr val="FFFF00"/>
        </a:solidFill>
        <a:ln w="9525" cap="flat" cmpd="sng" algn="ctr">
          <a:solidFill>
            <a:srgbClr val="FF0000"/>
          </a:solidFill>
          <a:prstDash val="solid"/>
          <a:round/>
          <a:headEnd type="triangle" w="med" len="med"/>
          <a:tailEnd type="none" w="med" len="med"/>
        </a:ln>
        <a:effectLst/>
      </xdr:spPr>
      <xdr:txBody>
        <a:bodyPr vertOverflow="clip" horzOverflow="clip" wrap="square" lIns="18288" tIns="0" rIns="0" bIns="0" rtlCol="0" anchor="ctr" upright="1"/>
        <a:lstStyle/>
        <a:p>
          <a:pPr algn="ctr"/>
          <a:r>
            <a:rPr kumimoji="1" lang="ja-JP" altLang="en-US" sz="2800">
              <a:solidFill>
                <a:srgbClr val="FF0000"/>
              </a:solidFill>
            </a:rPr>
            <a:t>記入例</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13</xdr:col>
      <xdr:colOff>104775</xdr:colOff>
      <xdr:row>5</xdr:row>
      <xdr:rowOff>247650</xdr:rowOff>
    </xdr:from>
    <xdr:to>
      <xdr:col>15</xdr:col>
      <xdr:colOff>95250</xdr:colOff>
      <xdr:row>7</xdr:row>
      <xdr:rowOff>28575</xdr:rowOff>
    </xdr:to>
    <xdr:sp macro="" textlink="">
      <xdr:nvSpPr>
        <xdr:cNvPr id="2" name="円/楕円 1">
          <a:extLst>
            <a:ext uri="{FF2B5EF4-FFF2-40B4-BE49-F238E27FC236}">
              <a16:creationId xmlns:a16="http://schemas.microsoft.com/office/drawing/2014/main" id="{00000000-0008-0000-1400-000002000000}"/>
            </a:ext>
          </a:extLst>
        </xdr:cNvPr>
        <xdr:cNvSpPr/>
      </xdr:nvSpPr>
      <xdr:spPr>
        <a:xfrm>
          <a:off x="2705100" y="1581150"/>
          <a:ext cx="390525" cy="3429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18</xdr:col>
      <xdr:colOff>180974</xdr:colOff>
      <xdr:row>10</xdr:row>
      <xdr:rowOff>28575</xdr:rowOff>
    </xdr:from>
    <xdr:to>
      <xdr:col>22</xdr:col>
      <xdr:colOff>123825</xdr:colOff>
      <xdr:row>10</xdr:row>
      <xdr:rowOff>466725</xdr:rowOff>
    </xdr:to>
    <xdr:sp macro="" textlink="">
      <xdr:nvSpPr>
        <xdr:cNvPr id="3" name="円/楕円 2">
          <a:extLst>
            <a:ext uri="{FF2B5EF4-FFF2-40B4-BE49-F238E27FC236}">
              <a16:creationId xmlns:a16="http://schemas.microsoft.com/office/drawing/2014/main" id="{00000000-0008-0000-1400-000003000000}"/>
            </a:ext>
          </a:extLst>
        </xdr:cNvPr>
        <xdr:cNvSpPr/>
      </xdr:nvSpPr>
      <xdr:spPr>
        <a:xfrm>
          <a:off x="3781424" y="2924175"/>
          <a:ext cx="742951" cy="43815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xdr:col>
      <xdr:colOff>0</xdr:colOff>
      <xdr:row>3</xdr:row>
      <xdr:rowOff>0</xdr:rowOff>
    </xdr:from>
    <xdr:to>
      <xdr:col>11</xdr:col>
      <xdr:colOff>158750</xdr:colOff>
      <xdr:row>5</xdr:row>
      <xdr:rowOff>90487</xdr:rowOff>
    </xdr:to>
    <xdr:sp macro="" textlink="">
      <xdr:nvSpPr>
        <xdr:cNvPr id="4" name="角丸四角形 3">
          <a:extLst>
            <a:ext uri="{FF2B5EF4-FFF2-40B4-BE49-F238E27FC236}">
              <a16:creationId xmlns:a16="http://schemas.microsoft.com/office/drawing/2014/main" id="{00000000-0008-0000-1400-000004000000}"/>
            </a:ext>
          </a:extLst>
        </xdr:cNvPr>
        <xdr:cNvSpPr/>
      </xdr:nvSpPr>
      <xdr:spPr bwMode="auto">
        <a:xfrm>
          <a:off x="600075" y="800100"/>
          <a:ext cx="1758950" cy="623887"/>
        </a:xfrm>
        <a:prstGeom prst="roundRect">
          <a:avLst/>
        </a:prstGeom>
        <a:solidFill>
          <a:srgbClr val="FFFF00"/>
        </a:solidFill>
        <a:ln w="9525" cap="flat" cmpd="sng" algn="ctr">
          <a:solidFill>
            <a:srgbClr val="FF0000"/>
          </a:solidFill>
          <a:prstDash val="solid"/>
          <a:round/>
          <a:headEnd type="triangle" w="med" len="med"/>
          <a:tailEnd type="none" w="med" len="med"/>
        </a:ln>
        <a:effectLst/>
      </xdr:spPr>
      <xdr:txBody>
        <a:bodyPr vertOverflow="clip" horzOverflow="clip" wrap="square" lIns="18288" tIns="0" rIns="0" bIns="0" rtlCol="0" anchor="ctr" upright="1"/>
        <a:lstStyle/>
        <a:p>
          <a:pPr algn="ctr"/>
          <a:r>
            <a:rPr kumimoji="1" lang="ja-JP" altLang="en-US" sz="2800">
              <a:solidFill>
                <a:srgbClr val="FF0000"/>
              </a:solidFill>
            </a:rPr>
            <a:t>記入例</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47625</xdr:colOff>
      <xdr:row>4</xdr:row>
      <xdr:rowOff>19050</xdr:rowOff>
    </xdr:from>
    <xdr:to>
      <xdr:col>6</xdr:col>
      <xdr:colOff>952500</xdr:colOff>
      <xdr:row>5</xdr:row>
      <xdr:rowOff>9525</xdr:rowOff>
    </xdr:to>
    <xdr:sp macro="" textlink="">
      <xdr:nvSpPr>
        <xdr:cNvPr id="2" name="Oval 2">
          <a:extLst>
            <a:ext uri="{FF2B5EF4-FFF2-40B4-BE49-F238E27FC236}">
              <a16:creationId xmlns:a16="http://schemas.microsoft.com/office/drawing/2014/main" id="{00000000-0008-0000-2300-000002000000}"/>
            </a:ext>
          </a:extLst>
        </xdr:cNvPr>
        <xdr:cNvSpPr>
          <a:spLocks noChangeArrowheads="1"/>
        </xdr:cNvSpPr>
      </xdr:nvSpPr>
      <xdr:spPr bwMode="auto">
        <a:xfrm>
          <a:off x="5972175" y="1504950"/>
          <a:ext cx="904875" cy="30480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6</xdr:col>
      <xdr:colOff>180975</xdr:colOff>
      <xdr:row>5</xdr:row>
      <xdr:rowOff>266700</xdr:rowOff>
    </xdr:from>
    <xdr:to>
      <xdr:col>6</xdr:col>
      <xdr:colOff>1666875</xdr:colOff>
      <xdr:row>7</xdr:row>
      <xdr:rowOff>314325</xdr:rowOff>
    </xdr:to>
    <xdr:sp macro="" textlink="">
      <xdr:nvSpPr>
        <xdr:cNvPr id="3" name="AutoShape 10">
          <a:extLst>
            <a:ext uri="{FF2B5EF4-FFF2-40B4-BE49-F238E27FC236}">
              <a16:creationId xmlns:a16="http://schemas.microsoft.com/office/drawing/2014/main" id="{00000000-0008-0000-2300-000003000000}"/>
            </a:ext>
          </a:extLst>
        </xdr:cNvPr>
        <xdr:cNvSpPr>
          <a:spLocks noChangeArrowheads="1"/>
        </xdr:cNvSpPr>
      </xdr:nvSpPr>
      <xdr:spPr bwMode="auto">
        <a:xfrm>
          <a:off x="6105525" y="2066925"/>
          <a:ext cx="1485900" cy="819150"/>
        </a:xfrm>
        <a:prstGeom prst="wedgeEllipseCallout">
          <a:avLst>
            <a:gd name="adj1" fmla="val -47434"/>
            <a:gd name="adj2" fmla="val -82559"/>
          </a:avLst>
        </a:prstGeom>
        <a:solidFill>
          <a:srgbClr xmlns:mc="http://schemas.openxmlformats.org/markup-compatibility/2006" xmlns:a14="http://schemas.microsoft.com/office/drawing/2010/main" val="00FF00" mc:Ignorable="a14" a14:legacySpreadsheetColorIndex="11"/>
        </a:solidFill>
        <a:ln w="9525">
          <a:solidFill>
            <a:srgbClr val="000000"/>
          </a:solidFill>
          <a:miter lim="800000"/>
          <a:headEnd/>
          <a:tailEnd/>
        </a:ln>
      </xdr:spPr>
      <xdr:txBody>
        <a:bodyPr vertOverflow="clip" wrap="square" lIns="27432" tIns="18288" rIns="0" bIns="0" anchor="t"/>
        <a:lstStyle/>
        <a:p>
          <a:pPr algn="l" rtl="0">
            <a:lnSpc>
              <a:spcPts val="1100"/>
            </a:lnSpc>
            <a:defRPr sz="1000"/>
          </a:pPr>
          <a:r>
            <a:rPr lang="ja-JP" altLang="en-US" sz="1000" b="0" i="0" u="none" strike="noStrike" baseline="0">
              <a:solidFill>
                <a:srgbClr val="000000"/>
              </a:solidFill>
              <a:latin typeface="ＭＳ Ｐゴシック"/>
              <a:ea typeface="ＭＳ Ｐゴシック"/>
            </a:rPr>
            <a:t>該当するサービス事業に○をしてください。</a:t>
          </a:r>
        </a:p>
      </xdr:txBody>
    </xdr:sp>
    <xdr:clientData/>
  </xdr:twoCellAnchor>
  <xdr:twoCellAnchor>
    <xdr:from>
      <xdr:col>5</xdr:col>
      <xdr:colOff>142875</xdr:colOff>
      <xdr:row>6</xdr:row>
      <xdr:rowOff>171450</xdr:rowOff>
    </xdr:from>
    <xdr:to>
      <xdr:col>6</xdr:col>
      <xdr:colOff>57150</xdr:colOff>
      <xdr:row>7</xdr:row>
      <xdr:rowOff>209550</xdr:rowOff>
    </xdr:to>
    <xdr:sp macro="" textlink="">
      <xdr:nvSpPr>
        <xdr:cNvPr id="4" name="Text Box 4">
          <a:extLst>
            <a:ext uri="{FF2B5EF4-FFF2-40B4-BE49-F238E27FC236}">
              <a16:creationId xmlns:a16="http://schemas.microsoft.com/office/drawing/2014/main" id="{00000000-0008-0000-2300-000004000000}"/>
            </a:ext>
          </a:extLst>
        </xdr:cNvPr>
        <xdr:cNvSpPr txBox="1">
          <a:spLocks noChangeArrowheads="1"/>
        </xdr:cNvSpPr>
      </xdr:nvSpPr>
      <xdr:spPr bwMode="auto">
        <a:xfrm>
          <a:off x="4162425" y="2362200"/>
          <a:ext cx="1819275" cy="419100"/>
        </a:xfrm>
        <a:prstGeom prst="rect">
          <a:avLst/>
        </a:prstGeom>
        <a:solidFill>
          <a:srgbClr xmlns:mc="http://schemas.openxmlformats.org/markup-compatibility/2006" xmlns:a14="http://schemas.microsoft.com/office/drawing/2010/main" val="00FF00" mc:Ignorable="a14" a14:legacySpreadsheetColorIndex="11"/>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lnSpc>
              <a:spcPts val="1200"/>
            </a:lnSpc>
            <a:defRPr sz="1000"/>
          </a:pPr>
          <a:r>
            <a:rPr lang="ja-JP" altLang="en-US" sz="1100" b="0" i="0" u="none" strike="noStrike" baseline="0">
              <a:solidFill>
                <a:srgbClr val="000000"/>
              </a:solidFill>
              <a:latin typeface="ＭＳ Ｐゴシック"/>
              <a:ea typeface="ＭＳ Ｐゴシック"/>
            </a:rPr>
            <a:t>（Ｂ）及び（Ｃ）欄は、生活介護以外記入不要です。</a:t>
          </a:r>
        </a:p>
      </xdr:txBody>
    </xdr:sp>
    <xdr:clientData/>
  </xdr:twoCellAnchor>
  <xdr:twoCellAnchor>
    <xdr:from>
      <xdr:col>5</xdr:col>
      <xdr:colOff>771525</xdr:colOff>
      <xdr:row>10</xdr:row>
      <xdr:rowOff>171450</xdr:rowOff>
    </xdr:from>
    <xdr:to>
      <xdr:col>6</xdr:col>
      <xdr:colOff>1171575</xdr:colOff>
      <xdr:row>11</xdr:row>
      <xdr:rowOff>323850</xdr:rowOff>
    </xdr:to>
    <xdr:sp macro="" textlink="">
      <xdr:nvSpPr>
        <xdr:cNvPr id="5" name="Text Box 5">
          <a:extLst>
            <a:ext uri="{FF2B5EF4-FFF2-40B4-BE49-F238E27FC236}">
              <a16:creationId xmlns:a16="http://schemas.microsoft.com/office/drawing/2014/main" id="{00000000-0008-0000-2300-000005000000}"/>
            </a:ext>
          </a:extLst>
        </xdr:cNvPr>
        <xdr:cNvSpPr txBox="1">
          <a:spLocks noChangeArrowheads="1"/>
        </xdr:cNvSpPr>
      </xdr:nvSpPr>
      <xdr:spPr bwMode="auto">
        <a:xfrm>
          <a:off x="4791075" y="3886200"/>
          <a:ext cx="2305050" cy="533400"/>
        </a:xfrm>
        <a:prstGeom prst="rect">
          <a:avLst/>
        </a:prstGeom>
        <a:solidFill>
          <a:srgbClr xmlns:mc="http://schemas.openxmlformats.org/markup-compatibility/2006" xmlns:a14="http://schemas.microsoft.com/office/drawing/2010/main" val="00FF00" mc:Ignorable="a14" a14:legacySpreadsheetColorIndex="11"/>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lnSpc>
              <a:spcPts val="1200"/>
            </a:lnSpc>
            <a:defRPr sz="1000"/>
          </a:pPr>
          <a:r>
            <a:rPr lang="ja-JP" altLang="en-US" sz="1100" b="0" i="0" u="none" strike="noStrike" baseline="0">
              <a:solidFill>
                <a:srgbClr val="000000"/>
              </a:solidFill>
              <a:latin typeface="ＭＳ Ｐゴシック"/>
              <a:ea typeface="ＭＳ Ｐゴシック"/>
            </a:rPr>
            <a:t>「障害程度区分」及び「備考欄」は、</a:t>
          </a:r>
        </a:p>
        <a:p>
          <a:pPr algn="l" rtl="0">
            <a:lnSpc>
              <a:spcPts val="1200"/>
            </a:lnSpc>
            <a:defRPr sz="1000"/>
          </a:pPr>
          <a:r>
            <a:rPr lang="ja-JP" altLang="en-US" sz="1100" b="0" i="0" u="none" strike="noStrike" baseline="0">
              <a:solidFill>
                <a:srgbClr val="000000"/>
              </a:solidFill>
              <a:latin typeface="ＭＳ Ｐゴシック"/>
              <a:ea typeface="ＭＳ Ｐゴシック"/>
            </a:rPr>
            <a:t>生活介護以外記入不要です。</a:t>
          </a:r>
        </a:p>
      </xdr:txBody>
    </xdr:sp>
    <xdr:clientData/>
  </xdr:twoCellAnchor>
  <xdr:twoCellAnchor>
    <xdr:from>
      <xdr:col>0</xdr:col>
      <xdr:colOff>190500</xdr:colOff>
      <xdr:row>0</xdr:row>
      <xdr:rowOff>133350</xdr:rowOff>
    </xdr:from>
    <xdr:to>
      <xdr:col>1</xdr:col>
      <xdr:colOff>1568450</xdr:colOff>
      <xdr:row>2</xdr:row>
      <xdr:rowOff>242887</xdr:rowOff>
    </xdr:to>
    <xdr:sp macro="" textlink="">
      <xdr:nvSpPr>
        <xdr:cNvPr id="6" name="角丸四角形 5">
          <a:extLst>
            <a:ext uri="{FF2B5EF4-FFF2-40B4-BE49-F238E27FC236}">
              <a16:creationId xmlns:a16="http://schemas.microsoft.com/office/drawing/2014/main" id="{00000000-0008-0000-2300-000006000000}"/>
            </a:ext>
          </a:extLst>
        </xdr:cNvPr>
        <xdr:cNvSpPr/>
      </xdr:nvSpPr>
      <xdr:spPr bwMode="auto">
        <a:xfrm>
          <a:off x="190500" y="133350"/>
          <a:ext cx="1758950" cy="623887"/>
        </a:xfrm>
        <a:prstGeom prst="roundRect">
          <a:avLst/>
        </a:prstGeom>
        <a:solidFill>
          <a:srgbClr val="FFFF00"/>
        </a:solidFill>
        <a:ln w="9525" cap="flat" cmpd="sng" algn="ctr">
          <a:solidFill>
            <a:srgbClr val="FF0000"/>
          </a:solidFill>
          <a:prstDash val="solid"/>
          <a:round/>
          <a:headEnd type="triangle" w="med" len="med"/>
          <a:tailEnd type="none" w="med" len="med"/>
        </a:ln>
        <a:effectLst/>
      </xdr:spPr>
      <xdr:txBody>
        <a:bodyPr vertOverflow="clip" horzOverflow="clip" wrap="square" lIns="18288" tIns="0" rIns="0" bIns="0" rtlCol="0" anchor="ctr" upright="1"/>
        <a:lstStyle/>
        <a:p>
          <a:pPr algn="ctr"/>
          <a:r>
            <a:rPr kumimoji="1" lang="ja-JP" altLang="en-US" sz="2800">
              <a:solidFill>
                <a:srgbClr val="FF0000"/>
              </a:solidFill>
            </a:rPr>
            <a:t>記入例</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457199</xdr:colOff>
      <xdr:row>14</xdr:row>
      <xdr:rowOff>152400</xdr:rowOff>
    </xdr:from>
    <xdr:to>
      <xdr:col>5</xdr:col>
      <xdr:colOff>600075</xdr:colOff>
      <xdr:row>15</xdr:row>
      <xdr:rowOff>171450</xdr:rowOff>
    </xdr:to>
    <xdr:sp macro="" textlink="">
      <xdr:nvSpPr>
        <xdr:cNvPr id="2" name="右中かっこ 1">
          <a:extLst>
            <a:ext uri="{FF2B5EF4-FFF2-40B4-BE49-F238E27FC236}">
              <a16:creationId xmlns:a16="http://schemas.microsoft.com/office/drawing/2014/main" id="{7E08D5DD-7689-401C-B922-9319BEA3ECCA}"/>
            </a:ext>
          </a:extLst>
        </xdr:cNvPr>
        <xdr:cNvSpPr>
          <a:spLocks/>
        </xdr:cNvSpPr>
      </xdr:nvSpPr>
      <xdr:spPr bwMode="auto">
        <a:xfrm>
          <a:off x="4981574" y="4953000"/>
          <a:ext cx="142876" cy="590550"/>
        </a:xfrm>
        <a:prstGeom prst="rightBrace">
          <a:avLst>
            <a:gd name="adj1" fmla="val 41154"/>
            <a:gd name="adj2" fmla="val 50000"/>
          </a:avLst>
        </a:prstGeom>
        <a:solidFill>
          <a:srgbClr xmlns:mc="http://schemas.openxmlformats.org/markup-compatibility/2006" xmlns:a14="http://schemas.microsoft.com/office/drawing/2010/main" val="FFFFFF" mc:Ignorable="a14" a14:legacySpreadsheetColorIndex="9"/>
        </a:solid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552263</xdr:colOff>
      <xdr:row>14</xdr:row>
      <xdr:rowOff>306043</xdr:rowOff>
    </xdr:from>
    <xdr:to>
      <xdr:col>7</xdr:col>
      <xdr:colOff>108497</xdr:colOff>
      <xdr:row>15</xdr:row>
      <xdr:rowOff>1556</xdr:rowOff>
    </xdr:to>
    <xdr:sp macro="" textlink="">
      <xdr:nvSpPr>
        <xdr:cNvPr id="3" name="テキスト ボックス 2">
          <a:extLst>
            <a:ext uri="{FF2B5EF4-FFF2-40B4-BE49-F238E27FC236}">
              <a16:creationId xmlns:a16="http://schemas.microsoft.com/office/drawing/2014/main" id="{43AC5E92-E05F-4CA3-B634-89E7D912AAFB}"/>
            </a:ext>
          </a:extLst>
        </xdr:cNvPr>
        <xdr:cNvSpPr txBox="1"/>
      </xdr:nvSpPr>
      <xdr:spPr>
        <a:xfrm>
          <a:off x="5076638" y="5106643"/>
          <a:ext cx="1099284" cy="2670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 合計</a:t>
          </a:r>
          <a:r>
            <a:rPr kumimoji="1" lang="en-US" altLang="ja-JP" sz="1000"/>
            <a:t>1</a:t>
          </a:r>
          <a:r>
            <a:rPr kumimoji="1" lang="ja-JP" altLang="en-US" sz="1000"/>
            <a:t>人以上</a:t>
          </a:r>
        </a:p>
      </xdr:txBody>
    </xdr:sp>
    <xdr:clientData/>
  </xdr:twoCellAnchor>
  <xdr:twoCellAnchor>
    <xdr:from>
      <xdr:col>3</xdr:col>
      <xdr:colOff>769620</xdr:colOff>
      <xdr:row>16</xdr:row>
      <xdr:rowOff>0</xdr:rowOff>
    </xdr:from>
    <xdr:to>
      <xdr:col>6</xdr:col>
      <xdr:colOff>7620</xdr:colOff>
      <xdr:row>17</xdr:row>
      <xdr:rowOff>487680</xdr:rowOff>
    </xdr:to>
    <xdr:sp macro="" textlink="">
      <xdr:nvSpPr>
        <xdr:cNvPr id="4" name="フリーフォーム 10">
          <a:extLst>
            <a:ext uri="{FF2B5EF4-FFF2-40B4-BE49-F238E27FC236}">
              <a16:creationId xmlns:a16="http://schemas.microsoft.com/office/drawing/2014/main" id="{FF0F1466-B091-4346-B3DC-69F753252431}"/>
            </a:ext>
          </a:extLst>
        </xdr:cNvPr>
        <xdr:cNvSpPr>
          <a:spLocks/>
        </xdr:cNvSpPr>
      </xdr:nvSpPr>
      <xdr:spPr bwMode="auto">
        <a:xfrm>
          <a:off x="3750945" y="5943600"/>
          <a:ext cx="1552575" cy="754380"/>
        </a:xfrm>
        <a:custGeom>
          <a:avLst/>
          <a:gdLst>
            <a:gd name="T0" fmla="*/ 0 w 2152650"/>
            <a:gd name="T1" fmla="*/ 0 h 752475"/>
            <a:gd name="T2" fmla="*/ 0 w 2152650"/>
            <a:gd name="T3" fmla="*/ 143237 h 752475"/>
            <a:gd name="T4" fmla="*/ 107719 w 2152650"/>
            <a:gd name="T5" fmla="*/ 143237 h 752475"/>
            <a:gd name="T6" fmla="*/ 107719 w 2152650"/>
            <a:gd name="T7" fmla="*/ 754380 h 752475"/>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2152650" h="752475">
              <a:moveTo>
                <a:pt x="0" y="0"/>
              </a:moveTo>
              <a:lnTo>
                <a:pt x="0" y="142875"/>
              </a:lnTo>
              <a:lnTo>
                <a:pt x="2152650" y="142875"/>
              </a:lnTo>
              <a:lnTo>
                <a:pt x="2152650" y="752475"/>
              </a:lnTo>
            </a:path>
          </a:pathLst>
        </a:cu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w="med" len="me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2</xdr:col>
      <xdr:colOff>209550</xdr:colOff>
      <xdr:row>9</xdr:row>
      <xdr:rowOff>2076450</xdr:rowOff>
    </xdr:from>
    <xdr:to>
      <xdr:col>5</xdr:col>
      <xdr:colOff>819150</xdr:colOff>
      <xdr:row>9</xdr:row>
      <xdr:rowOff>2943225</xdr:rowOff>
    </xdr:to>
    <xdr:sp macro="" textlink="">
      <xdr:nvSpPr>
        <xdr:cNvPr id="2" name="大かっこ 1">
          <a:extLst>
            <a:ext uri="{FF2B5EF4-FFF2-40B4-BE49-F238E27FC236}">
              <a16:creationId xmlns:a16="http://schemas.microsoft.com/office/drawing/2014/main" id="{E7155D49-8BDA-488B-9204-87846C4B1AEA}"/>
            </a:ext>
          </a:extLst>
        </xdr:cNvPr>
        <xdr:cNvSpPr/>
      </xdr:nvSpPr>
      <xdr:spPr>
        <a:xfrm>
          <a:off x="2152650" y="5724525"/>
          <a:ext cx="3981450" cy="866775"/>
        </a:xfrm>
        <a:prstGeom prst="bracketPair">
          <a:avLst>
            <a:gd name="adj" fmla="val 10953"/>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ctr"/>
          <a:endParaRPr kumimoji="1" lang="ja-JP" altLang="en-US" sz="1100"/>
        </a:p>
      </xdr:txBody>
    </xdr:sp>
    <xdr:clientData/>
  </xdr:twoCellAnchor>
  <xdr:twoCellAnchor>
    <xdr:from>
      <xdr:col>2</xdr:col>
      <xdr:colOff>190500</xdr:colOff>
      <xdr:row>11</xdr:row>
      <xdr:rowOff>676275</xdr:rowOff>
    </xdr:from>
    <xdr:to>
      <xdr:col>5</xdr:col>
      <xdr:colOff>800100</xdr:colOff>
      <xdr:row>11</xdr:row>
      <xdr:rowOff>1476375</xdr:rowOff>
    </xdr:to>
    <xdr:sp macro="" textlink="">
      <xdr:nvSpPr>
        <xdr:cNvPr id="3" name="大かっこ 2">
          <a:extLst>
            <a:ext uri="{FF2B5EF4-FFF2-40B4-BE49-F238E27FC236}">
              <a16:creationId xmlns:a16="http://schemas.microsoft.com/office/drawing/2014/main" id="{D38B8E64-BBE9-4944-9A9A-7EEEB3F62E4F}"/>
            </a:ext>
          </a:extLst>
        </xdr:cNvPr>
        <xdr:cNvSpPr/>
      </xdr:nvSpPr>
      <xdr:spPr>
        <a:xfrm>
          <a:off x="2133600" y="8305800"/>
          <a:ext cx="3981450" cy="800100"/>
        </a:xfrm>
        <a:prstGeom prst="bracketPair">
          <a:avLst>
            <a:gd name="adj" fmla="val 10953"/>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ctr"/>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3</xdr:col>
      <xdr:colOff>619125</xdr:colOff>
      <xdr:row>22</xdr:row>
      <xdr:rowOff>0</xdr:rowOff>
    </xdr:from>
    <xdr:to>
      <xdr:col>3</xdr:col>
      <xdr:colOff>495300</xdr:colOff>
      <xdr:row>22</xdr:row>
      <xdr:rowOff>0</xdr:rowOff>
    </xdr:to>
    <xdr:sp macro="" textlink="">
      <xdr:nvSpPr>
        <xdr:cNvPr id="2" name="Text Box 1">
          <a:extLst>
            <a:ext uri="{FF2B5EF4-FFF2-40B4-BE49-F238E27FC236}">
              <a16:creationId xmlns:a16="http://schemas.microsoft.com/office/drawing/2014/main" id="{00000000-0008-0000-2A00-000002000000}"/>
            </a:ext>
          </a:extLst>
        </xdr:cNvPr>
        <xdr:cNvSpPr txBox="1">
          <a:spLocks noChangeArrowheads="1"/>
        </xdr:cNvSpPr>
      </xdr:nvSpPr>
      <xdr:spPr bwMode="auto">
        <a:xfrm>
          <a:off x="2895600" y="4714875"/>
          <a:ext cx="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Ｐ</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3</xdr:col>
      <xdr:colOff>619125</xdr:colOff>
      <xdr:row>22</xdr:row>
      <xdr:rowOff>0</xdr:rowOff>
    </xdr:from>
    <xdr:to>
      <xdr:col>3</xdr:col>
      <xdr:colOff>495300</xdr:colOff>
      <xdr:row>22</xdr:row>
      <xdr:rowOff>0</xdr:rowOff>
    </xdr:to>
    <xdr:sp macro="" textlink="">
      <xdr:nvSpPr>
        <xdr:cNvPr id="2" name="Text Box 1">
          <a:extLst>
            <a:ext uri="{FF2B5EF4-FFF2-40B4-BE49-F238E27FC236}">
              <a16:creationId xmlns:a16="http://schemas.microsoft.com/office/drawing/2014/main" id="{00000000-0008-0000-2B00-000002000000}"/>
            </a:ext>
          </a:extLst>
        </xdr:cNvPr>
        <xdr:cNvSpPr txBox="1">
          <a:spLocks noChangeArrowheads="1"/>
        </xdr:cNvSpPr>
      </xdr:nvSpPr>
      <xdr:spPr bwMode="auto">
        <a:xfrm>
          <a:off x="2895600" y="4772025"/>
          <a:ext cx="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Ｐ</a:t>
          </a:r>
        </a:p>
      </xdr:txBody>
    </xdr:sp>
    <xdr:clientData/>
  </xdr:twoCellAnchor>
  <xdr:twoCellAnchor>
    <xdr:from>
      <xdr:col>3</xdr:col>
      <xdr:colOff>619125</xdr:colOff>
      <xdr:row>22</xdr:row>
      <xdr:rowOff>0</xdr:rowOff>
    </xdr:from>
    <xdr:to>
      <xdr:col>3</xdr:col>
      <xdr:colOff>495300</xdr:colOff>
      <xdr:row>22</xdr:row>
      <xdr:rowOff>0</xdr:rowOff>
    </xdr:to>
    <xdr:sp macro="" textlink="">
      <xdr:nvSpPr>
        <xdr:cNvPr id="3" name="Text Box 2">
          <a:extLst>
            <a:ext uri="{FF2B5EF4-FFF2-40B4-BE49-F238E27FC236}">
              <a16:creationId xmlns:a16="http://schemas.microsoft.com/office/drawing/2014/main" id="{00000000-0008-0000-2B00-000003000000}"/>
            </a:ext>
          </a:extLst>
        </xdr:cNvPr>
        <xdr:cNvSpPr txBox="1">
          <a:spLocks noChangeArrowheads="1"/>
        </xdr:cNvSpPr>
      </xdr:nvSpPr>
      <xdr:spPr bwMode="auto">
        <a:xfrm>
          <a:off x="2895600" y="4772025"/>
          <a:ext cx="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Ｐ</a:t>
          </a:r>
        </a:p>
      </xdr:txBody>
    </xdr:sp>
    <xdr:clientData/>
  </xdr:twoCellAnchor>
  <xdr:twoCellAnchor>
    <xdr:from>
      <xdr:col>3</xdr:col>
      <xdr:colOff>619125</xdr:colOff>
      <xdr:row>22</xdr:row>
      <xdr:rowOff>0</xdr:rowOff>
    </xdr:from>
    <xdr:to>
      <xdr:col>3</xdr:col>
      <xdr:colOff>495300</xdr:colOff>
      <xdr:row>22</xdr:row>
      <xdr:rowOff>0</xdr:rowOff>
    </xdr:to>
    <xdr:sp macro="" textlink="">
      <xdr:nvSpPr>
        <xdr:cNvPr id="4" name="Text Box 3">
          <a:extLst>
            <a:ext uri="{FF2B5EF4-FFF2-40B4-BE49-F238E27FC236}">
              <a16:creationId xmlns:a16="http://schemas.microsoft.com/office/drawing/2014/main" id="{00000000-0008-0000-2B00-000004000000}"/>
            </a:ext>
          </a:extLst>
        </xdr:cNvPr>
        <xdr:cNvSpPr txBox="1">
          <a:spLocks noChangeArrowheads="1"/>
        </xdr:cNvSpPr>
      </xdr:nvSpPr>
      <xdr:spPr bwMode="auto">
        <a:xfrm>
          <a:off x="2895600" y="4772025"/>
          <a:ext cx="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Ｐ</a:t>
          </a:r>
        </a:p>
      </xdr:txBody>
    </xdr:sp>
    <xdr:clientData/>
  </xdr:twoCellAnchor>
  <xdr:twoCellAnchor>
    <xdr:from>
      <xdr:col>3</xdr:col>
      <xdr:colOff>619125</xdr:colOff>
      <xdr:row>22</xdr:row>
      <xdr:rowOff>0</xdr:rowOff>
    </xdr:from>
    <xdr:to>
      <xdr:col>3</xdr:col>
      <xdr:colOff>495300</xdr:colOff>
      <xdr:row>22</xdr:row>
      <xdr:rowOff>0</xdr:rowOff>
    </xdr:to>
    <xdr:sp macro="" textlink="">
      <xdr:nvSpPr>
        <xdr:cNvPr id="5" name="Text Box 1">
          <a:extLst>
            <a:ext uri="{FF2B5EF4-FFF2-40B4-BE49-F238E27FC236}">
              <a16:creationId xmlns:a16="http://schemas.microsoft.com/office/drawing/2014/main" id="{00000000-0008-0000-2B00-000005000000}"/>
            </a:ext>
          </a:extLst>
        </xdr:cNvPr>
        <xdr:cNvSpPr txBox="1">
          <a:spLocks noChangeArrowheads="1"/>
        </xdr:cNvSpPr>
      </xdr:nvSpPr>
      <xdr:spPr bwMode="auto">
        <a:xfrm>
          <a:off x="2895600" y="4772025"/>
          <a:ext cx="0" cy="0"/>
        </a:xfrm>
        <a:prstGeom prst="rect">
          <a:avLst/>
        </a:prstGeom>
        <a:solidFill>
          <a:srgbClr val="FFFFFF"/>
        </a:solidFill>
        <a:ln w="9525">
          <a:noFill/>
          <a:miter lim="800000"/>
          <a:headEnd/>
          <a:tailEnd/>
        </a:ln>
      </xdr:spPr>
      <xdr:txBody>
        <a:bodyPr vertOverflow="clip" wrap="square" lIns="27432" tIns="18288" rIns="0" bIns="0" anchor="t" upright="1"/>
        <a:lstStyle/>
        <a:p>
          <a:pPr algn="l" rtl="1">
            <a:defRPr sz="1000"/>
          </a:pPr>
          <a:r>
            <a:rPr lang="ja-JP" altLang="en-US" sz="1100" b="0" i="0" strike="noStrike">
              <a:solidFill>
                <a:srgbClr val="000000"/>
              </a:solidFill>
              <a:latin typeface="ＭＳ Ｐゴシック"/>
              <a:ea typeface="ＭＳ Ｐゴシック"/>
            </a:rPr>
            <a:t>Ｐ</a:t>
          </a:r>
        </a:p>
      </xdr:txBody>
    </xdr:sp>
    <xdr:clientData/>
  </xdr:twoCellAnchor>
  <xdr:twoCellAnchor>
    <xdr:from>
      <xdr:col>10</xdr:col>
      <xdr:colOff>161925</xdr:colOff>
      <xdr:row>8</xdr:row>
      <xdr:rowOff>9525</xdr:rowOff>
    </xdr:from>
    <xdr:to>
      <xdr:col>18</xdr:col>
      <xdr:colOff>428625</xdr:colOff>
      <xdr:row>10</xdr:row>
      <xdr:rowOff>9525</xdr:rowOff>
    </xdr:to>
    <xdr:sp macro="" textlink="">
      <xdr:nvSpPr>
        <xdr:cNvPr id="6" name="AutoShape 15">
          <a:extLst>
            <a:ext uri="{FF2B5EF4-FFF2-40B4-BE49-F238E27FC236}">
              <a16:creationId xmlns:a16="http://schemas.microsoft.com/office/drawing/2014/main" id="{00000000-0008-0000-2B00-000006000000}"/>
            </a:ext>
          </a:extLst>
        </xdr:cNvPr>
        <xdr:cNvSpPr>
          <a:spLocks noChangeArrowheads="1"/>
        </xdr:cNvSpPr>
      </xdr:nvSpPr>
      <xdr:spPr bwMode="auto">
        <a:xfrm>
          <a:off x="4848225" y="1552575"/>
          <a:ext cx="2076450" cy="342900"/>
        </a:xfrm>
        <a:prstGeom prst="wedgeEllipseCallout">
          <a:avLst>
            <a:gd name="adj1" fmla="val 19097"/>
            <a:gd name="adj2" fmla="val 140218"/>
          </a:avLst>
        </a:prstGeom>
        <a:solidFill>
          <a:srgbClr xmlns:mc="http://schemas.openxmlformats.org/markup-compatibility/2006" xmlns:a14="http://schemas.microsoft.com/office/drawing/2010/main" val="00FF00" mc:Ignorable="a14" a14:legacySpreadsheetColorIndex="11"/>
        </a:solidFill>
        <a:ln w="9525">
          <a:solidFill>
            <a:srgbClr val="000000"/>
          </a:solidFill>
          <a:miter lim="800000"/>
          <a:headEnd/>
          <a:tailEnd/>
        </a:ln>
      </xdr:spPr>
      <xdr:txBody>
        <a:bodyPr vertOverflow="clip" wrap="square" lIns="27432" tIns="18288" rIns="0" bIns="0" anchor="t"/>
        <a:lstStyle/>
        <a:p>
          <a:pPr algn="l" rtl="0">
            <a:defRPr sz="1000"/>
          </a:pPr>
          <a:r>
            <a:rPr lang="ja-JP" altLang="en-US" sz="1000" b="0" i="0" u="none" strike="noStrike" baseline="0">
              <a:solidFill>
                <a:srgbClr val="000000"/>
              </a:solidFill>
              <a:latin typeface="ＭＳ Ｐゴシック"/>
              <a:ea typeface="ＭＳ Ｐゴシック"/>
            </a:rPr>
            <a:t>法人印は押印省略可です。</a:t>
          </a:r>
        </a:p>
      </xdr:txBody>
    </xdr:sp>
    <xdr:clientData/>
  </xdr:twoCellAnchor>
  <xdr:twoCellAnchor>
    <xdr:from>
      <xdr:col>2</xdr:col>
      <xdr:colOff>790575</xdr:colOff>
      <xdr:row>4</xdr:row>
      <xdr:rowOff>0</xdr:rowOff>
    </xdr:from>
    <xdr:to>
      <xdr:col>8</xdr:col>
      <xdr:colOff>28575</xdr:colOff>
      <xdr:row>7</xdr:row>
      <xdr:rowOff>133350</xdr:rowOff>
    </xdr:to>
    <xdr:sp macro="" textlink="">
      <xdr:nvSpPr>
        <xdr:cNvPr id="7" name="AutoShape 14">
          <a:extLst>
            <a:ext uri="{FF2B5EF4-FFF2-40B4-BE49-F238E27FC236}">
              <a16:creationId xmlns:a16="http://schemas.microsoft.com/office/drawing/2014/main" id="{00000000-0008-0000-2B00-000007000000}"/>
            </a:ext>
          </a:extLst>
        </xdr:cNvPr>
        <xdr:cNvSpPr>
          <a:spLocks noChangeArrowheads="1"/>
        </xdr:cNvSpPr>
      </xdr:nvSpPr>
      <xdr:spPr bwMode="auto">
        <a:xfrm>
          <a:off x="2314575" y="857250"/>
          <a:ext cx="2000250" cy="647700"/>
        </a:xfrm>
        <a:prstGeom prst="wedgeEllipseCallout">
          <a:avLst>
            <a:gd name="adj1" fmla="val 71310"/>
            <a:gd name="adj2" fmla="val -29028"/>
          </a:avLst>
        </a:prstGeom>
        <a:solidFill>
          <a:srgbClr xmlns:mc="http://schemas.openxmlformats.org/markup-compatibility/2006" xmlns:a14="http://schemas.microsoft.com/office/drawing/2010/main" val="00FF00" mc:Ignorable="a14" a14:legacySpreadsheetColorIndex="11"/>
        </a:solidFill>
        <a:ln w="9525">
          <a:solidFill>
            <a:srgbClr val="000000"/>
          </a:solidFill>
          <a:miter lim="800000"/>
          <a:headEnd/>
          <a:tailEnd/>
        </a:ln>
      </xdr:spPr>
      <xdr:txBody>
        <a:bodyPr vertOverflow="clip" wrap="square" lIns="27432" tIns="18288" rIns="0" bIns="0" anchor="t"/>
        <a:lstStyle/>
        <a:p>
          <a:pPr algn="l" rtl="0">
            <a:lnSpc>
              <a:spcPts val="1100"/>
            </a:lnSpc>
            <a:defRPr sz="1000"/>
          </a:pPr>
          <a:r>
            <a:rPr lang="ja-JP" altLang="en-US" sz="1000" b="0" i="0" u="none" strike="noStrike" baseline="0">
              <a:solidFill>
                <a:srgbClr val="000000"/>
              </a:solidFill>
              <a:latin typeface="ＭＳ Ｐゴシック"/>
              <a:ea typeface="ＭＳ Ｐゴシック"/>
            </a:rPr>
            <a:t>届出をする日を記入してください。</a:t>
          </a:r>
        </a:p>
      </xdr:txBody>
    </xdr:sp>
    <xdr:clientData/>
  </xdr:twoCellAnchor>
  <xdr:twoCellAnchor>
    <xdr:from>
      <xdr:col>7</xdr:col>
      <xdr:colOff>57150</xdr:colOff>
      <xdr:row>25</xdr:row>
      <xdr:rowOff>95250</xdr:rowOff>
    </xdr:from>
    <xdr:to>
      <xdr:col>16</xdr:col>
      <xdr:colOff>38100</xdr:colOff>
      <xdr:row>25</xdr:row>
      <xdr:rowOff>704850</xdr:rowOff>
    </xdr:to>
    <xdr:sp macro="" textlink="">
      <xdr:nvSpPr>
        <xdr:cNvPr id="8" name="AutoShape 14">
          <a:extLst>
            <a:ext uri="{FF2B5EF4-FFF2-40B4-BE49-F238E27FC236}">
              <a16:creationId xmlns:a16="http://schemas.microsoft.com/office/drawing/2014/main" id="{00000000-0008-0000-2B00-000008000000}"/>
            </a:ext>
          </a:extLst>
        </xdr:cNvPr>
        <xdr:cNvSpPr>
          <a:spLocks noChangeArrowheads="1"/>
        </xdr:cNvSpPr>
      </xdr:nvSpPr>
      <xdr:spPr bwMode="auto">
        <a:xfrm>
          <a:off x="4133850" y="7534275"/>
          <a:ext cx="2000250" cy="609600"/>
        </a:xfrm>
        <a:prstGeom prst="wedgeEllipseCallout">
          <a:avLst>
            <a:gd name="adj1" fmla="val -57144"/>
            <a:gd name="adj2" fmla="val -48435"/>
          </a:avLst>
        </a:prstGeom>
        <a:solidFill>
          <a:srgbClr xmlns:mc="http://schemas.openxmlformats.org/markup-compatibility/2006" xmlns:a14="http://schemas.microsoft.com/office/drawing/2010/main" val="00FF00" mc:Ignorable="a14" a14:legacySpreadsheetColorIndex="11"/>
        </a:solidFill>
        <a:ln w="9525">
          <a:solidFill>
            <a:srgbClr val="000000"/>
          </a:solidFill>
          <a:miter lim="800000"/>
          <a:headEnd/>
          <a:tailEnd/>
        </a:ln>
      </xdr:spPr>
      <xdr:txBody>
        <a:bodyPr vertOverflow="clip" wrap="square" lIns="27432" tIns="18288" rIns="0" bIns="0" anchor="t"/>
        <a:lstStyle/>
        <a:p>
          <a:pPr algn="l" rtl="0">
            <a:lnSpc>
              <a:spcPts val="1100"/>
            </a:lnSpc>
            <a:defRPr sz="1000"/>
          </a:pPr>
          <a:r>
            <a:rPr lang="ja-JP" altLang="en-US" sz="1000" b="0" i="0" u="none" strike="noStrike" baseline="0">
              <a:solidFill>
                <a:srgbClr val="000000"/>
              </a:solidFill>
              <a:latin typeface="ＭＳ Ｐゴシック"/>
              <a:ea typeface="ＭＳ Ｐゴシック"/>
            </a:rPr>
            <a:t>年間スケジュールを添付してください。</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14</xdr:col>
      <xdr:colOff>114300</xdr:colOff>
      <xdr:row>2</xdr:row>
      <xdr:rowOff>247650</xdr:rowOff>
    </xdr:from>
    <xdr:to>
      <xdr:col>22</xdr:col>
      <xdr:colOff>196850</xdr:colOff>
      <xdr:row>4</xdr:row>
      <xdr:rowOff>109537</xdr:rowOff>
    </xdr:to>
    <xdr:sp macro="" textlink="">
      <xdr:nvSpPr>
        <xdr:cNvPr id="2" name="角丸四角形 1">
          <a:extLst>
            <a:ext uri="{FF2B5EF4-FFF2-40B4-BE49-F238E27FC236}">
              <a16:creationId xmlns:a16="http://schemas.microsoft.com/office/drawing/2014/main" id="{00000000-0008-0000-2D00-000002000000}"/>
            </a:ext>
          </a:extLst>
        </xdr:cNvPr>
        <xdr:cNvSpPr/>
      </xdr:nvSpPr>
      <xdr:spPr bwMode="auto">
        <a:xfrm>
          <a:off x="4391025" y="1152525"/>
          <a:ext cx="1758950" cy="623887"/>
        </a:xfrm>
        <a:prstGeom prst="roundRect">
          <a:avLst/>
        </a:prstGeom>
        <a:solidFill>
          <a:srgbClr val="FFFF00"/>
        </a:solidFill>
        <a:ln w="9525" cap="flat" cmpd="sng" algn="ctr">
          <a:solidFill>
            <a:srgbClr val="FF0000"/>
          </a:solidFill>
          <a:prstDash val="solid"/>
          <a:round/>
          <a:headEnd type="triangle" w="med" len="med"/>
          <a:tailEnd type="none" w="med" len="med"/>
        </a:ln>
        <a:effectLst/>
      </xdr:spPr>
      <xdr:txBody>
        <a:bodyPr vertOverflow="clip" horzOverflow="clip" wrap="square" lIns="18288" tIns="0" rIns="0" bIns="0" rtlCol="0" anchor="ctr" upright="1"/>
        <a:lstStyle/>
        <a:p>
          <a:pPr algn="ctr"/>
          <a:r>
            <a:rPr kumimoji="1" lang="ja-JP" altLang="en-US" sz="2800">
              <a:solidFill>
                <a:srgbClr val="FF0000"/>
              </a:solidFill>
            </a:rPr>
            <a:t>記入例</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70.33.11\&#23621;&#20303;&#25903;&#25588;&#35506;\&#20816;&#31461;&#31119;&#31049;&#26045;&#35373;&#20418;\&#9670;&#65320;30&#25351;&#23450;&#26356;&#26032;&#65288;&#26045;&#35373;&#20837;&#25152;&#12289;&#29983;&#27963;&#20171;&#35703;&#12289;&#30274;&#39178;&#20171;&#35703;&#65289;\&#9733;&#25351;&#23450;&#26356;&#26032;&#20816;&#31461;&#31995;&#36890;&#30693;&#26360;&#20316;&#25104;&#12484;&#12540;&#12523;&#9733;\&#9313;&#65308;&#26032;&#26032;&#20816;&#31461;&#31995;&#65310;&#25351;&#23450;&#26356;&#26032;Prg.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440600%20&#38556;&#23475;&#32773;&#31119;&#31049;&#35506;\&#9632;2&#24180;&#24230;\07&#20107;&#26989;&#32773;&#25351;&#23450;&#25285;&#24403;\88&#26989;&#21209;&#31649;&#29702;&#20307;&#21046;&#12398;&#25972;&#20633;\&#23626;&#20986;&#27096;&#24335;\&#31532;&#65299;&#65297;&#21495;&#27096;&#24335;&#12288;&#26989;&#21209;&#31649;&#29702;&#20307;&#21046;&#12398;&#22793;&#26356;.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www.pref.yamaguchi.lg.jp/2008&#23665;&#26412;/03&#38556;&#23475;&#20816;&#26045;&#35373;&#32102;&#20184;&#36027;&#38306;&#36899;(2008&#65289;/003&#39640;&#38989;&#38556;&#23475;&#20816;&#26045;&#35373;&#32102;&#20184;&#36027;/&#27770;&#23450;&#36890;&#30693;&#26360;.xls" TargetMode="External"/></Relationships>
</file>

<file path=xl/externalLinks/_rels/externalLink7.xml.rels><?xml version="1.0" encoding="UTF-8" standalone="yes"?>
<Relationships xmlns="http://schemas.openxmlformats.org/package/2006/relationships"><Relationship Id="rId2" Type="http://schemas.openxmlformats.org/officeDocument/2006/relationships/externalLinkPath" Target="file:///W:\001_&#38750;&#20844;&#38283;\440000_&#31119;&#31049;&#37096;\440600%20&#38556;&#23475;&#32773;&#31119;&#31049;&#35506;\09_&#25351;&#23450;&#25285;&#24403;\09-2_&#12507;&#12540;&#12512;&#12506;&#12540;&#12472;\02_&#12507;&#12540;&#12512;&#12506;&#12540;&#12472;&#25522;&#36617;&#29992;&#12501;&#12449;&#12452;&#12523;\02&#12288;&#25351;&#23450;&#38556;&#23475;&#31119;&#31049;&#12469;&#12540;&#12499;&#12473;&#20107;&#26989;&#31561;&#12395;&#12388;&#12356;&#12390;\03&#12288;&#22793;&#26356;&#12539;&#24259;&#27490;&#12539;&#20241;&#27490;&#12539;&#20877;&#38283;&#12539;&#36766;&#36864;&#12395;&#12388;&#12356;&#12390;\02&#12288;&#21508;&#20107;&#26989;&#12398;&#22793;&#26356;&#12398;&#23626;&#20986;&#26360;&#39006;&#12395;&#12388;&#12356;&#12390;\99&#12288;&#27161;&#28310;&#27096;&#24335;\&#12304;&#27096;&#24335;4&#12305;&#21220;&#21209;&#24418;&#24907;&#19968;&#35239;&#34920;.xlsx" TargetMode="External"/><Relationship Id="rId1" Type="http://schemas.openxmlformats.org/officeDocument/2006/relationships/externalLinkPath" Target="file:///W:\001_&#38750;&#20844;&#38283;\440000_&#31119;&#31049;&#37096;\440600%20&#38556;&#23475;&#32773;&#31119;&#31049;&#35506;\09_&#25351;&#23450;&#25285;&#24403;\09-2_&#12507;&#12540;&#12512;&#12506;&#12540;&#12472;\02_&#12507;&#12540;&#12512;&#12506;&#12540;&#12472;&#25522;&#36617;&#29992;&#12501;&#12449;&#12452;&#12523;\02&#12288;&#25351;&#23450;&#38556;&#23475;&#31119;&#31049;&#12469;&#12540;&#12499;&#12473;&#20107;&#26989;&#31561;&#12395;&#12388;&#12356;&#12390;\03&#12288;&#22793;&#26356;&#12539;&#24259;&#27490;&#12539;&#20241;&#27490;&#12539;&#20877;&#38283;&#12539;&#36766;&#36864;&#12395;&#12388;&#12356;&#12390;\02&#12288;&#21508;&#20107;&#26989;&#12398;&#22793;&#26356;&#12398;&#23626;&#20986;&#26360;&#39006;&#12395;&#12388;&#12356;&#12390;\99&#12288;&#27161;&#28310;&#27096;&#24335;\&#12304;&#27096;&#24335;4&#12305;&#21220;&#21209;&#24418;&#24907;&#19968;&#35239;&#349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①"/>
      <sheetName val="利用説明②"/>
      <sheetName val="main"/>
      <sheetName val="sheetInfo"/>
      <sheetName val="info"/>
      <sheetName val="data"/>
      <sheetName val="サ責"/>
      <sheetName val="人員"/>
      <sheetName val="様式"/>
      <sheetName val="付表１ "/>
      <sheetName val="一覧"/>
      <sheetName val="付表１　手動修正箇所"/>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第38号様式"/>
      <sheetName val="第38号様式 (記入例)"/>
      <sheetName val="別表　事業所一覧"/>
      <sheetName val="別表　事業所一覧（記入例）"/>
      <sheetName val="Sheet1"/>
    </sheetNames>
    <sheetDataSet>
      <sheetData sheetId="0" refreshError="1"/>
      <sheetData sheetId="1"/>
      <sheetData sheetId="2" refreshError="1"/>
      <sheetData sheetId="3" refreshError="1"/>
      <sheetData sheetId="4">
        <row r="2">
          <cell r="B2" t="str">
            <v>居宅介護</v>
          </cell>
        </row>
        <row r="3">
          <cell r="B3" t="str">
            <v>重度訪問介護</v>
          </cell>
        </row>
        <row r="4">
          <cell r="B4" t="str">
            <v>同行援護</v>
          </cell>
        </row>
        <row r="5">
          <cell r="B5" t="str">
            <v>行動援護</v>
          </cell>
        </row>
        <row r="6">
          <cell r="B6" t="str">
            <v>療養介護</v>
          </cell>
        </row>
        <row r="7">
          <cell r="B7" t="str">
            <v>生活介護</v>
          </cell>
        </row>
        <row r="8">
          <cell r="B8" t="str">
            <v>短期入所</v>
          </cell>
        </row>
        <row r="9">
          <cell r="B9" t="str">
            <v>重度障害者等包括支援</v>
          </cell>
        </row>
        <row r="10">
          <cell r="B10" t="str">
            <v>共同生活介護</v>
          </cell>
        </row>
        <row r="11">
          <cell r="B11" t="str">
            <v>施設入所支援</v>
          </cell>
        </row>
        <row r="12">
          <cell r="B12" t="str">
            <v>宿泊型自立訓練</v>
          </cell>
        </row>
        <row r="13">
          <cell r="B13" t="str">
            <v>自立訓練（機能訓練）</v>
          </cell>
        </row>
        <row r="14">
          <cell r="B14" t="str">
            <v>自立訓練（生活訓練）</v>
          </cell>
        </row>
        <row r="15">
          <cell r="B15" t="str">
            <v>就労移行支援</v>
          </cell>
        </row>
        <row r="16">
          <cell r="B16" t="str">
            <v>就労継続支援Ａ型</v>
          </cell>
        </row>
        <row r="17">
          <cell r="B17" t="str">
            <v>就労継続支援Ｂ型</v>
          </cell>
        </row>
        <row r="18">
          <cell r="B18" t="str">
            <v>共同生活援助</v>
          </cell>
        </row>
        <row r="19">
          <cell r="B19" t="str">
            <v>地域移行支援</v>
          </cell>
        </row>
        <row r="20">
          <cell r="B20" t="str">
            <v>地域定着支援</v>
          </cell>
        </row>
        <row r="21">
          <cell r="B21" t="str">
            <v>計画相談支援</v>
          </cell>
        </row>
        <row r="22">
          <cell r="B22" t="str">
            <v>児童発達支援</v>
          </cell>
        </row>
        <row r="23">
          <cell r="B23" t="str">
            <v>医療型児童発達支援</v>
          </cell>
        </row>
        <row r="24">
          <cell r="B24" t="str">
            <v>放課後等デイサービス</v>
          </cell>
        </row>
        <row r="25">
          <cell r="B25" t="str">
            <v>保育所等訪問支援</v>
          </cell>
        </row>
        <row r="26">
          <cell r="B26" t="str">
            <v>福祉型障害児入所施設</v>
          </cell>
        </row>
        <row r="27">
          <cell r="B27" t="str">
            <v>医療型障害児入所施設</v>
          </cell>
        </row>
        <row r="28">
          <cell r="B28" t="str">
            <v>障害児相談支援</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算定表"/>
      <sheetName val="B負担額通知"/>
      <sheetName val="C調書（特例ありver）"/>
      <sheetName val="D台帳"/>
      <sheetName val="様式第14号"/>
      <sheetName val="フロー図"/>
    </sheetNames>
    <sheetDataSet>
      <sheetData sheetId="0" refreshError="1"/>
      <sheetData sheetId="1" refreshError="1"/>
      <sheetData sheetId="2" refreshError="1"/>
      <sheetData sheetId="3"/>
      <sheetData sheetId="4" refreshError="1"/>
      <sheetData sheetId="5"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付表３－２"/>
      <sheetName val="勤務形態一覧表（汎用）"/>
      <sheetName val="勤務形態一覧表（居宅介護）"/>
      <sheetName val="勤務形態一覧表（重度訪問介護）"/>
      <sheetName val="勤務形態一覧表（同行援護）"/>
      <sheetName val="勤務形態一覧表（行動援護）"/>
      <sheetName val="勤務形態一覧表（療養介護）"/>
      <sheetName val="勤務形態一覧表（生活介護）"/>
      <sheetName val="勤務形態一覧表（短期入所・併設型）"/>
      <sheetName val="勤務形態一覧表（短期入所・空床利用型）"/>
      <sheetName val="勤務形態一覧表（短期入所・単独型）"/>
      <sheetName val="勤務形態一覧表（重度障害者等包括支援）"/>
      <sheetName val="勤務形態一覧表（機能訓練）"/>
      <sheetName val="勤務形態一覧表（生活訓練）"/>
      <sheetName val="勤務形態一覧表（就労選択支援）"/>
      <sheetName val="勤務形態一覧表（就労移行支援）"/>
      <sheetName val="勤務形態一覧表（認定指定就労移行支援）"/>
      <sheetName val="勤務形態一覧表（就労継続支援A型・B型）"/>
      <sheetName val="勤務形態一覧表（就労定着支援）"/>
      <sheetName val="勤務形態一覧表（自立生活援助）"/>
      <sheetName val="勤務形態一覧表（共同生活援助・介護サービス包括型）"/>
      <sheetName val="勤務形態一覧表（共同生活援助・外部サービス利用型）"/>
      <sheetName val="勤務形態一覧表（共同生活援助・日中サービス支援型"/>
      <sheetName val="勤務形態一覧表（障害者支援施設）"/>
      <sheetName val="勤務形態一覧表（一般相談支援）"/>
      <sheetName val="勤務形態一覧（特定相談支援・障害児相談支援）"/>
      <sheetName val="勤務形態一覧表（児童発達支援・放課後デイサービス）"/>
      <sheetName val="勤務形態一覧表（児童発達支援・主として重症心身障害児）"/>
      <sheetName val="勤務形態一覧表（児童発達支援センター）"/>
      <sheetName val="勤務形態一覧表（居宅訪問型児童発達支援）"/>
      <sheetName val="勤務形態一覧表（保育所等訪問支援）"/>
      <sheetName val="勤務形態一覧表（福祉型障害児入所施設）"/>
      <sheetName val="勤務形態一覧表（医療型障害児入所施設）"/>
      <sheetName val="選択肢"/>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row r="1">
          <cell r="A1" t="str">
            <v>！申請するサービス類型を選択してください</v>
          </cell>
          <cell r="B1" t="str">
            <v>職種①</v>
          </cell>
          <cell r="C1" t="str">
            <v>職種②</v>
          </cell>
          <cell r="D1" t="str">
            <v>職種③</v>
          </cell>
          <cell r="E1" t="str">
            <v>職種④</v>
          </cell>
          <cell r="F1" t="str">
            <v>職種⑤</v>
          </cell>
          <cell r="G1" t="str">
            <v>職種⑥</v>
          </cell>
          <cell r="H1" t="str">
            <v>職種⑦</v>
          </cell>
          <cell r="I1" t="str">
            <v>職種⑧</v>
          </cell>
          <cell r="J1" t="str">
            <v>職種⑨</v>
          </cell>
        </row>
        <row r="2">
          <cell r="A2" t="str">
            <v>居宅介護</v>
          </cell>
          <cell r="B2" t="str">
            <v>管理者</v>
          </cell>
          <cell r="C2" t="str">
            <v>サービス提供責任者</v>
          </cell>
          <cell r="D2" t="str">
            <v>従業者</v>
          </cell>
        </row>
        <row r="3">
          <cell r="A3" t="str">
            <v>重度訪問介護</v>
          </cell>
          <cell r="B3" t="str">
            <v>管理者</v>
          </cell>
          <cell r="C3" t="str">
            <v>サービス提供責任者</v>
          </cell>
          <cell r="D3" t="str">
            <v>従業者</v>
          </cell>
        </row>
        <row r="4">
          <cell r="A4" t="str">
            <v>同行援護</v>
          </cell>
          <cell r="B4" t="str">
            <v>管理者</v>
          </cell>
          <cell r="C4" t="str">
            <v>サービス提供責任者</v>
          </cell>
          <cell r="D4" t="str">
            <v>従業者</v>
          </cell>
        </row>
        <row r="5">
          <cell r="A5" t="str">
            <v>行動援護</v>
          </cell>
          <cell r="B5" t="str">
            <v>管理者</v>
          </cell>
          <cell r="C5" t="str">
            <v>サービス提供責任者</v>
          </cell>
          <cell r="D5" t="str">
            <v>従業者</v>
          </cell>
        </row>
        <row r="6">
          <cell r="A6" t="str">
            <v>療養介護</v>
          </cell>
          <cell r="B6" t="str">
            <v>管理者</v>
          </cell>
          <cell r="C6" t="str">
            <v>サービス管理責任者</v>
          </cell>
          <cell r="D6" t="str">
            <v>医師</v>
          </cell>
          <cell r="E6" t="str">
            <v>看護職員</v>
          </cell>
          <cell r="F6" t="str">
            <v>生活支援員</v>
          </cell>
        </row>
        <row r="7">
          <cell r="A7" t="str">
            <v>生活介護</v>
          </cell>
          <cell r="B7" t="str">
            <v>管理者</v>
          </cell>
          <cell r="C7" t="str">
            <v>サービス管理責任者</v>
          </cell>
          <cell r="D7" t="str">
            <v>医師</v>
          </cell>
          <cell r="E7" t="str">
            <v>看護職員</v>
          </cell>
          <cell r="F7" t="str">
            <v>理学療法士</v>
          </cell>
          <cell r="G7" t="str">
            <v>作業療法士</v>
          </cell>
          <cell r="H7" t="str">
            <v>言語聴覚士</v>
          </cell>
          <cell r="I7" t="str">
            <v>生活支援員</v>
          </cell>
        </row>
        <row r="8">
          <cell r="A8" t="str">
            <v>短期入所・併設型</v>
          </cell>
          <cell r="B8" t="str">
            <v>管理者</v>
          </cell>
          <cell r="C8" t="str">
            <v>生活支援員</v>
          </cell>
        </row>
        <row r="9">
          <cell r="A9" t="str">
            <v>短期入所・空床利用型</v>
          </cell>
          <cell r="B9" t="str">
            <v>管理者</v>
          </cell>
          <cell r="C9" t="str">
            <v>生活支援員</v>
          </cell>
        </row>
        <row r="10">
          <cell r="A10" t="str">
            <v>短期入所・単独型</v>
          </cell>
          <cell r="B10" t="str">
            <v>管理者</v>
          </cell>
          <cell r="C10" t="str">
            <v>生活支援員</v>
          </cell>
        </row>
        <row r="11">
          <cell r="A11" t="str">
            <v>重度障害者等包括支援</v>
          </cell>
          <cell r="B11" t="str">
            <v>管理者</v>
          </cell>
          <cell r="C11" t="str">
            <v>サービス提供責任者</v>
          </cell>
          <cell r="D11" t="str">
            <v>従業者</v>
          </cell>
        </row>
        <row r="12">
          <cell r="A12" t="str">
            <v>共同生活援助・介護サービス包括型</v>
          </cell>
          <cell r="B12" t="str">
            <v>管理者</v>
          </cell>
          <cell r="C12" t="str">
            <v>サービス管理責任者</v>
          </cell>
          <cell r="D12" t="str">
            <v>世話人</v>
          </cell>
          <cell r="E12" t="str">
            <v>生活支援員</v>
          </cell>
        </row>
        <row r="13">
          <cell r="A13" t="str">
            <v>共同生活援助・外部サービス利用型</v>
          </cell>
          <cell r="B13" t="str">
            <v>管理者</v>
          </cell>
          <cell r="C13" t="str">
            <v>サービス管理責任者</v>
          </cell>
          <cell r="D13" t="str">
            <v>世話人</v>
          </cell>
        </row>
        <row r="14">
          <cell r="A14" t="str">
            <v>共同生活援助・日中サービス支援型</v>
          </cell>
          <cell r="B14" t="str">
            <v>管理者</v>
          </cell>
          <cell r="C14" t="str">
            <v>サービス管理責任者</v>
          </cell>
          <cell r="D14" t="str">
            <v>世話人</v>
          </cell>
          <cell r="E14" t="str">
            <v>生活支援員</v>
          </cell>
          <cell r="F14" t="str">
            <v>夜間支援従事者</v>
          </cell>
        </row>
        <row r="15">
          <cell r="A15" t="str">
            <v>障害者支援施設</v>
          </cell>
          <cell r="B15" t="str">
            <v>管理者</v>
          </cell>
          <cell r="C15" t="str">
            <v>サービス管理責任者</v>
          </cell>
          <cell r="D15" t="str">
            <v>医師</v>
          </cell>
          <cell r="E15" t="str">
            <v>看護職員</v>
          </cell>
          <cell r="F15" t="str">
            <v>理学療法士</v>
          </cell>
          <cell r="G15" t="str">
            <v>作業療法士</v>
          </cell>
          <cell r="H15" t="str">
            <v>言語聴覚士</v>
          </cell>
          <cell r="I15" t="str">
            <v>就労支援員</v>
          </cell>
          <cell r="J15" t="str">
            <v>職業指導員</v>
          </cell>
        </row>
        <row r="16">
          <cell r="A16" t="str">
            <v>機能訓練</v>
          </cell>
          <cell r="B16" t="str">
            <v>管理者</v>
          </cell>
          <cell r="C16" t="str">
            <v>サービス管理責任者</v>
          </cell>
          <cell r="D16" t="str">
            <v>看護職員</v>
          </cell>
          <cell r="E16" t="str">
            <v>理学療法士</v>
          </cell>
          <cell r="F16" t="str">
            <v>作業療法士</v>
          </cell>
          <cell r="G16" t="str">
            <v>言語聴覚士</v>
          </cell>
          <cell r="H16" t="str">
            <v>生活支援員</v>
          </cell>
        </row>
        <row r="17">
          <cell r="A17" t="str">
            <v>生活訓練</v>
          </cell>
          <cell r="B17" t="str">
            <v>管理者</v>
          </cell>
          <cell r="C17" t="str">
            <v>サービス管理責任者</v>
          </cell>
          <cell r="D17" t="str">
            <v>地域移行支援員</v>
          </cell>
          <cell r="E17" t="str">
            <v>生活支援員</v>
          </cell>
        </row>
        <row r="18">
          <cell r="A18" t="str">
            <v>就労選択支援</v>
          </cell>
          <cell r="B18" t="str">
            <v>管理者</v>
          </cell>
          <cell r="C18" t="str">
            <v>就労選択支援員</v>
          </cell>
        </row>
        <row r="19">
          <cell r="A19" t="str">
            <v>就労移行支援</v>
          </cell>
          <cell r="B19" t="str">
            <v>管理者</v>
          </cell>
          <cell r="C19" t="str">
            <v>サービス管理責任者</v>
          </cell>
          <cell r="D19" t="str">
            <v>就労支援員</v>
          </cell>
          <cell r="E19" t="str">
            <v>職業指導員</v>
          </cell>
          <cell r="F19" t="str">
            <v>生活支援員</v>
          </cell>
        </row>
        <row r="20">
          <cell r="A20" t="str">
            <v>認定指定就労移行支援</v>
          </cell>
          <cell r="B20" t="str">
            <v>管理者</v>
          </cell>
          <cell r="C20" t="str">
            <v>サービス管理責任者</v>
          </cell>
          <cell r="D20" t="str">
            <v>職業指導員</v>
          </cell>
          <cell r="E20" t="str">
            <v>生活支援員</v>
          </cell>
        </row>
        <row r="21">
          <cell r="A21" t="str">
            <v>就労継続支援Ａ型・Ｂ型</v>
          </cell>
          <cell r="B21" t="str">
            <v>管理者</v>
          </cell>
          <cell r="C21" t="str">
            <v>サービス管理責任者</v>
          </cell>
          <cell r="D21" t="str">
            <v>職業指導員</v>
          </cell>
          <cell r="E21" t="str">
            <v>生活支援員</v>
          </cell>
        </row>
        <row r="22">
          <cell r="A22" t="str">
            <v>一般相談支援事業</v>
          </cell>
          <cell r="B22" t="str">
            <v>管理者</v>
          </cell>
          <cell r="C22" t="str">
            <v>従業者</v>
          </cell>
        </row>
        <row r="23">
          <cell r="A23" t="str">
            <v>就労定着支援</v>
          </cell>
          <cell r="B23" t="str">
            <v>管理者</v>
          </cell>
          <cell r="C23" t="str">
            <v>サービス管理責任者</v>
          </cell>
          <cell r="D23" t="str">
            <v>就労定着支援員</v>
          </cell>
        </row>
        <row r="24">
          <cell r="A24" t="str">
            <v>自立生活援助</v>
          </cell>
          <cell r="B24" t="str">
            <v>管理者</v>
          </cell>
          <cell r="C24" t="str">
            <v>サービス管理責任者</v>
          </cell>
          <cell r="D24" t="str">
            <v>地域生活支援員</v>
          </cell>
        </row>
        <row r="25">
          <cell r="A25" t="str">
            <v>特定相談支援・障害児相談支援</v>
          </cell>
          <cell r="B25" t="str">
            <v>管理者</v>
          </cell>
          <cell r="C25" t="str">
            <v>相談支援専門員</v>
          </cell>
          <cell r="D25" t="str">
            <v>相談支援員</v>
          </cell>
        </row>
        <row r="26">
          <cell r="A26" t="str">
            <v>児童発達支援・放課後等デイサービス</v>
          </cell>
          <cell r="B26" t="str">
            <v>管理者</v>
          </cell>
          <cell r="C26" t="str">
            <v>児童発達支援管理責任者</v>
          </cell>
          <cell r="D26" t="str">
            <v>児童指導員</v>
          </cell>
          <cell r="E26" t="str">
            <v>保育士</v>
          </cell>
          <cell r="F26" t="str">
            <v>機能訓練担当職員</v>
          </cell>
          <cell r="G26" t="str">
            <v>看護職員</v>
          </cell>
          <cell r="H26" t="str">
            <v>その他職員</v>
          </cell>
        </row>
        <row r="27">
          <cell r="A27" t="str">
            <v>児童発達支援・主として重症心身障害児を対象とする場合</v>
          </cell>
          <cell r="B27" t="str">
            <v>管理者</v>
          </cell>
          <cell r="C27" t="str">
            <v>児童発達支援管理責任者</v>
          </cell>
          <cell r="D27" t="str">
            <v>嘱託医</v>
          </cell>
          <cell r="E27" t="str">
            <v>看護職員</v>
          </cell>
          <cell r="F27" t="str">
            <v>児童指導員</v>
          </cell>
          <cell r="G27" t="str">
            <v>保育士</v>
          </cell>
          <cell r="H27" t="str">
            <v>機能訓練担当職員</v>
          </cell>
          <cell r="I27" t="str">
            <v>その他職員</v>
          </cell>
        </row>
        <row r="28">
          <cell r="A28" t="str">
            <v>児童発達支援・児童発達支援センターであるもの</v>
          </cell>
          <cell r="B28" t="str">
            <v>管理者</v>
          </cell>
          <cell r="C28" t="str">
            <v>児童発達支援管理責任者</v>
          </cell>
          <cell r="D28" t="str">
            <v>嘱託医</v>
          </cell>
          <cell r="E28" t="str">
            <v>児童指導員</v>
          </cell>
          <cell r="F28" t="str">
            <v>保育士</v>
          </cell>
          <cell r="G28" t="str">
            <v>栄養士</v>
          </cell>
          <cell r="H28" t="str">
            <v>調理員</v>
          </cell>
          <cell r="I28" t="str">
            <v>機能訓練担当職員</v>
          </cell>
          <cell r="J28" t="str">
            <v>看護職員</v>
          </cell>
        </row>
        <row r="29">
          <cell r="A29" t="str">
            <v>保育所等訪問支援</v>
          </cell>
          <cell r="B29" t="str">
            <v>管理者</v>
          </cell>
          <cell r="C29" t="str">
            <v>児童発達支援管理責任者</v>
          </cell>
          <cell r="D29" t="str">
            <v>訪問支援員</v>
          </cell>
        </row>
        <row r="30">
          <cell r="A30" t="str">
            <v>居宅訪問型児童発達支援</v>
          </cell>
          <cell r="B30" t="str">
            <v>管理者</v>
          </cell>
          <cell r="C30" t="str">
            <v>児童発達支援管理責任者</v>
          </cell>
          <cell r="D30" t="str">
            <v>訪問支援員</v>
          </cell>
        </row>
        <row r="31">
          <cell r="A31" t="str">
            <v>福祉型障害児入所施設</v>
          </cell>
          <cell r="B31" t="str">
            <v>管理者</v>
          </cell>
          <cell r="C31" t="str">
            <v>児童発達支援管理責任者</v>
          </cell>
          <cell r="D31" t="str">
            <v>医師</v>
          </cell>
          <cell r="E31" t="str">
            <v>看護職員</v>
          </cell>
          <cell r="F31" t="str">
            <v>児童指導員</v>
          </cell>
          <cell r="G31" t="str">
            <v>保育士</v>
          </cell>
          <cell r="H31" t="str">
            <v>栄養士</v>
          </cell>
          <cell r="I31" t="str">
            <v>調理員</v>
          </cell>
          <cell r="J31" t="str">
            <v>心理担当職員</v>
          </cell>
        </row>
        <row r="32">
          <cell r="A32" t="str">
            <v>医療型障害児入所施設</v>
          </cell>
          <cell r="B32" t="str">
            <v>児童発達支援管理責任者</v>
          </cell>
          <cell r="C32" t="str">
            <v>医師</v>
          </cell>
          <cell r="D32" t="str">
            <v>看護職員</v>
          </cell>
          <cell r="E32" t="str">
            <v>児童指導員</v>
          </cell>
          <cell r="F32" t="str">
            <v>保育士</v>
          </cell>
          <cell r="G32" t="str">
            <v>心理担当職員</v>
          </cell>
          <cell r="H32" t="str">
            <v>理学療法士又は作業療法士</v>
          </cell>
          <cell r="I32" t="str">
            <v>職業指導員</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33.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36.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40.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42.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44.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46.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1.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50.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5.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54.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7.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56.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0.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9.xml"/><Relationship Id="rId1" Type="http://schemas.openxmlformats.org/officeDocument/2006/relationships/printerSettings" Target="../printerSettings/printerSettings59.bin"/><Relationship Id="rId4" Type="http://schemas.openxmlformats.org/officeDocument/2006/relationships/comments" Target="../comments1.xml"/></Relationships>
</file>

<file path=xl/worksheets/_rels/sheet61.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60.bin"/></Relationships>
</file>

<file path=xl/worksheets/_rels/sheet6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61.bin"/></Relationships>
</file>

<file path=xl/worksheets/_rels/sheet63.xml.rels><?xml version="1.0" encoding="UTF-8" standalone="yes"?>
<Relationships xmlns="http://schemas.openxmlformats.org/package/2006/relationships"><Relationship Id="rId3" Type="http://schemas.openxmlformats.org/officeDocument/2006/relationships/drawing" Target="../drawings/drawing22.xml"/><Relationship Id="rId2" Type="http://schemas.openxmlformats.org/officeDocument/2006/relationships/printerSettings" Target="../printerSettings/printerSettings62.bin"/><Relationship Id="rId1" Type="http://schemas.openxmlformats.org/officeDocument/2006/relationships/hyperlink" Target="https://www.city.hachioji.tokyo.jp/jigyosha/012/002/gyoumukannritaisei/p023723.html" TargetMode="External"/></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5.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64.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7.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66.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9.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68.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G83"/>
  <sheetViews>
    <sheetView view="pageBreakPreview" topLeftCell="A13" zoomScaleNormal="100" zoomScaleSheetLayoutView="100" workbookViewId="0">
      <selection activeCell="B47" sqref="B47:D47"/>
    </sheetView>
  </sheetViews>
  <sheetFormatPr defaultRowHeight="14.25" x14ac:dyDescent="0.15"/>
  <cols>
    <col min="1" max="1" width="4.25" style="131" customWidth="1"/>
    <col min="2" max="2" width="18.5" style="131" customWidth="1"/>
    <col min="3" max="3" width="6.75" style="131" customWidth="1"/>
    <col min="4" max="4" width="40.375" style="108" customWidth="1"/>
    <col min="5" max="5" width="8.25" style="108" customWidth="1"/>
    <col min="6" max="6" width="8.75" style="108" customWidth="1"/>
    <col min="7" max="7" width="8.75" style="132" customWidth="1"/>
    <col min="8" max="255" width="9" style="108"/>
    <col min="256" max="256" width="4.25" style="108" customWidth="1"/>
    <col min="257" max="257" width="18.5" style="108" customWidth="1"/>
    <col min="258" max="258" width="6.75" style="108" customWidth="1"/>
    <col min="259" max="259" width="40.375" style="108" customWidth="1"/>
    <col min="260" max="260" width="8.25" style="108" customWidth="1"/>
    <col min="261" max="261" width="8.75" style="108" customWidth="1"/>
    <col min="262" max="262" width="5.25" style="108" customWidth="1"/>
    <col min="263" max="263" width="5" style="108" customWidth="1"/>
    <col min="264" max="511" width="9" style="108"/>
    <col min="512" max="512" width="4.25" style="108" customWidth="1"/>
    <col min="513" max="513" width="18.5" style="108" customWidth="1"/>
    <col min="514" max="514" width="6.75" style="108" customWidth="1"/>
    <col min="515" max="515" width="40.375" style="108" customWidth="1"/>
    <col min="516" max="516" width="8.25" style="108" customWidth="1"/>
    <col min="517" max="517" width="8.75" style="108" customWidth="1"/>
    <col min="518" max="518" width="5.25" style="108" customWidth="1"/>
    <col min="519" max="519" width="5" style="108" customWidth="1"/>
    <col min="520" max="767" width="9" style="108"/>
    <col min="768" max="768" width="4.25" style="108" customWidth="1"/>
    <col min="769" max="769" width="18.5" style="108" customWidth="1"/>
    <col min="770" max="770" width="6.75" style="108" customWidth="1"/>
    <col min="771" max="771" width="40.375" style="108" customWidth="1"/>
    <col min="772" max="772" width="8.25" style="108" customWidth="1"/>
    <col min="773" max="773" width="8.75" style="108" customWidth="1"/>
    <col min="774" max="774" width="5.25" style="108" customWidth="1"/>
    <col min="775" max="775" width="5" style="108" customWidth="1"/>
    <col min="776" max="1023" width="9" style="108"/>
    <col min="1024" max="1024" width="4.25" style="108" customWidth="1"/>
    <col min="1025" max="1025" width="18.5" style="108" customWidth="1"/>
    <col min="1026" max="1026" width="6.75" style="108" customWidth="1"/>
    <col min="1027" max="1027" width="40.375" style="108" customWidth="1"/>
    <col min="1028" max="1028" width="8.25" style="108" customWidth="1"/>
    <col min="1029" max="1029" width="8.75" style="108" customWidth="1"/>
    <col min="1030" max="1030" width="5.25" style="108" customWidth="1"/>
    <col min="1031" max="1031" width="5" style="108" customWidth="1"/>
    <col min="1032" max="1279" width="9" style="108"/>
    <col min="1280" max="1280" width="4.25" style="108" customWidth="1"/>
    <col min="1281" max="1281" width="18.5" style="108" customWidth="1"/>
    <col min="1282" max="1282" width="6.75" style="108" customWidth="1"/>
    <col min="1283" max="1283" width="40.375" style="108" customWidth="1"/>
    <col min="1284" max="1284" width="8.25" style="108" customWidth="1"/>
    <col min="1285" max="1285" width="8.75" style="108" customWidth="1"/>
    <col min="1286" max="1286" width="5.25" style="108" customWidth="1"/>
    <col min="1287" max="1287" width="5" style="108" customWidth="1"/>
    <col min="1288" max="1535" width="9" style="108"/>
    <col min="1536" max="1536" width="4.25" style="108" customWidth="1"/>
    <col min="1537" max="1537" width="18.5" style="108" customWidth="1"/>
    <col min="1538" max="1538" width="6.75" style="108" customWidth="1"/>
    <col min="1539" max="1539" width="40.375" style="108" customWidth="1"/>
    <col min="1540" max="1540" width="8.25" style="108" customWidth="1"/>
    <col min="1541" max="1541" width="8.75" style="108" customWidth="1"/>
    <col min="1542" max="1542" width="5.25" style="108" customWidth="1"/>
    <col min="1543" max="1543" width="5" style="108" customWidth="1"/>
    <col min="1544" max="1791" width="9" style="108"/>
    <col min="1792" max="1792" width="4.25" style="108" customWidth="1"/>
    <col min="1793" max="1793" width="18.5" style="108" customWidth="1"/>
    <col min="1794" max="1794" width="6.75" style="108" customWidth="1"/>
    <col min="1795" max="1795" width="40.375" style="108" customWidth="1"/>
    <col min="1796" max="1796" width="8.25" style="108" customWidth="1"/>
    <col min="1797" max="1797" width="8.75" style="108" customWidth="1"/>
    <col min="1798" max="1798" width="5.25" style="108" customWidth="1"/>
    <col min="1799" max="1799" width="5" style="108" customWidth="1"/>
    <col min="1800" max="2047" width="9" style="108"/>
    <col min="2048" max="2048" width="4.25" style="108" customWidth="1"/>
    <col min="2049" max="2049" width="18.5" style="108" customWidth="1"/>
    <col min="2050" max="2050" width="6.75" style="108" customWidth="1"/>
    <col min="2051" max="2051" width="40.375" style="108" customWidth="1"/>
    <col min="2052" max="2052" width="8.25" style="108" customWidth="1"/>
    <col min="2053" max="2053" width="8.75" style="108" customWidth="1"/>
    <col min="2054" max="2054" width="5.25" style="108" customWidth="1"/>
    <col min="2055" max="2055" width="5" style="108" customWidth="1"/>
    <col min="2056" max="2303" width="9" style="108"/>
    <col min="2304" max="2304" width="4.25" style="108" customWidth="1"/>
    <col min="2305" max="2305" width="18.5" style="108" customWidth="1"/>
    <col min="2306" max="2306" width="6.75" style="108" customWidth="1"/>
    <col min="2307" max="2307" width="40.375" style="108" customWidth="1"/>
    <col min="2308" max="2308" width="8.25" style="108" customWidth="1"/>
    <col min="2309" max="2309" width="8.75" style="108" customWidth="1"/>
    <col min="2310" max="2310" width="5.25" style="108" customWidth="1"/>
    <col min="2311" max="2311" width="5" style="108" customWidth="1"/>
    <col min="2312" max="2559" width="9" style="108"/>
    <col min="2560" max="2560" width="4.25" style="108" customWidth="1"/>
    <col min="2561" max="2561" width="18.5" style="108" customWidth="1"/>
    <col min="2562" max="2562" width="6.75" style="108" customWidth="1"/>
    <col min="2563" max="2563" width="40.375" style="108" customWidth="1"/>
    <col min="2564" max="2564" width="8.25" style="108" customWidth="1"/>
    <col min="2565" max="2565" width="8.75" style="108" customWidth="1"/>
    <col min="2566" max="2566" width="5.25" style="108" customWidth="1"/>
    <col min="2567" max="2567" width="5" style="108" customWidth="1"/>
    <col min="2568" max="2815" width="9" style="108"/>
    <col min="2816" max="2816" width="4.25" style="108" customWidth="1"/>
    <col min="2817" max="2817" width="18.5" style="108" customWidth="1"/>
    <col min="2818" max="2818" width="6.75" style="108" customWidth="1"/>
    <col min="2819" max="2819" width="40.375" style="108" customWidth="1"/>
    <col min="2820" max="2820" width="8.25" style="108" customWidth="1"/>
    <col min="2821" max="2821" width="8.75" style="108" customWidth="1"/>
    <col min="2822" max="2822" width="5.25" style="108" customWidth="1"/>
    <col min="2823" max="2823" width="5" style="108" customWidth="1"/>
    <col min="2824" max="3071" width="9" style="108"/>
    <col min="3072" max="3072" width="4.25" style="108" customWidth="1"/>
    <col min="3073" max="3073" width="18.5" style="108" customWidth="1"/>
    <col min="3074" max="3074" width="6.75" style="108" customWidth="1"/>
    <col min="3075" max="3075" width="40.375" style="108" customWidth="1"/>
    <col min="3076" max="3076" width="8.25" style="108" customWidth="1"/>
    <col min="3077" max="3077" width="8.75" style="108" customWidth="1"/>
    <col min="3078" max="3078" width="5.25" style="108" customWidth="1"/>
    <col min="3079" max="3079" width="5" style="108" customWidth="1"/>
    <col min="3080" max="3327" width="9" style="108"/>
    <col min="3328" max="3328" width="4.25" style="108" customWidth="1"/>
    <col min="3329" max="3329" width="18.5" style="108" customWidth="1"/>
    <col min="3330" max="3330" width="6.75" style="108" customWidth="1"/>
    <col min="3331" max="3331" width="40.375" style="108" customWidth="1"/>
    <col min="3332" max="3332" width="8.25" style="108" customWidth="1"/>
    <col min="3333" max="3333" width="8.75" style="108" customWidth="1"/>
    <col min="3334" max="3334" width="5.25" style="108" customWidth="1"/>
    <col min="3335" max="3335" width="5" style="108" customWidth="1"/>
    <col min="3336" max="3583" width="9" style="108"/>
    <col min="3584" max="3584" width="4.25" style="108" customWidth="1"/>
    <col min="3585" max="3585" width="18.5" style="108" customWidth="1"/>
    <col min="3586" max="3586" width="6.75" style="108" customWidth="1"/>
    <col min="3587" max="3587" width="40.375" style="108" customWidth="1"/>
    <col min="3588" max="3588" width="8.25" style="108" customWidth="1"/>
    <col min="3589" max="3589" width="8.75" style="108" customWidth="1"/>
    <col min="3590" max="3590" width="5.25" style="108" customWidth="1"/>
    <col min="3591" max="3591" width="5" style="108" customWidth="1"/>
    <col min="3592" max="3839" width="9" style="108"/>
    <col min="3840" max="3840" width="4.25" style="108" customWidth="1"/>
    <col min="3841" max="3841" width="18.5" style="108" customWidth="1"/>
    <col min="3842" max="3842" width="6.75" style="108" customWidth="1"/>
    <col min="3843" max="3843" width="40.375" style="108" customWidth="1"/>
    <col min="3844" max="3844" width="8.25" style="108" customWidth="1"/>
    <col min="3845" max="3845" width="8.75" style="108" customWidth="1"/>
    <col min="3846" max="3846" width="5.25" style="108" customWidth="1"/>
    <col min="3847" max="3847" width="5" style="108" customWidth="1"/>
    <col min="3848" max="4095" width="9" style="108"/>
    <col min="4096" max="4096" width="4.25" style="108" customWidth="1"/>
    <col min="4097" max="4097" width="18.5" style="108" customWidth="1"/>
    <col min="4098" max="4098" width="6.75" style="108" customWidth="1"/>
    <col min="4099" max="4099" width="40.375" style="108" customWidth="1"/>
    <col min="4100" max="4100" width="8.25" style="108" customWidth="1"/>
    <col min="4101" max="4101" width="8.75" style="108" customWidth="1"/>
    <col min="4102" max="4102" width="5.25" style="108" customWidth="1"/>
    <col min="4103" max="4103" width="5" style="108" customWidth="1"/>
    <col min="4104" max="4351" width="9" style="108"/>
    <col min="4352" max="4352" width="4.25" style="108" customWidth="1"/>
    <col min="4353" max="4353" width="18.5" style="108" customWidth="1"/>
    <col min="4354" max="4354" width="6.75" style="108" customWidth="1"/>
    <col min="4355" max="4355" width="40.375" style="108" customWidth="1"/>
    <col min="4356" max="4356" width="8.25" style="108" customWidth="1"/>
    <col min="4357" max="4357" width="8.75" style="108" customWidth="1"/>
    <col min="4358" max="4358" width="5.25" style="108" customWidth="1"/>
    <col min="4359" max="4359" width="5" style="108" customWidth="1"/>
    <col min="4360" max="4607" width="9" style="108"/>
    <col min="4608" max="4608" width="4.25" style="108" customWidth="1"/>
    <col min="4609" max="4609" width="18.5" style="108" customWidth="1"/>
    <col min="4610" max="4610" width="6.75" style="108" customWidth="1"/>
    <col min="4611" max="4611" width="40.375" style="108" customWidth="1"/>
    <col min="4612" max="4612" width="8.25" style="108" customWidth="1"/>
    <col min="4613" max="4613" width="8.75" style="108" customWidth="1"/>
    <col min="4614" max="4614" width="5.25" style="108" customWidth="1"/>
    <col min="4615" max="4615" width="5" style="108" customWidth="1"/>
    <col min="4616" max="4863" width="9" style="108"/>
    <col min="4864" max="4864" width="4.25" style="108" customWidth="1"/>
    <col min="4865" max="4865" width="18.5" style="108" customWidth="1"/>
    <col min="4866" max="4866" width="6.75" style="108" customWidth="1"/>
    <col min="4867" max="4867" width="40.375" style="108" customWidth="1"/>
    <col min="4868" max="4868" width="8.25" style="108" customWidth="1"/>
    <col min="4869" max="4869" width="8.75" style="108" customWidth="1"/>
    <col min="4870" max="4870" width="5.25" style="108" customWidth="1"/>
    <col min="4871" max="4871" width="5" style="108" customWidth="1"/>
    <col min="4872" max="5119" width="9" style="108"/>
    <col min="5120" max="5120" width="4.25" style="108" customWidth="1"/>
    <col min="5121" max="5121" width="18.5" style="108" customWidth="1"/>
    <col min="5122" max="5122" width="6.75" style="108" customWidth="1"/>
    <col min="5123" max="5123" width="40.375" style="108" customWidth="1"/>
    <col min="5124" max="5124" width="8.25" style="108" customWidth="1"/>
    <col min="5125" max="5125" width="8.75" style="108" customWidth="1"/>
    <col min="5126" max="5126" width="5.25" style="108" customWidth="1"/>
    <col min="5127" max="5127" width="5" style="108" customWidth="1"/>
    <col min="5128" max="5375" width="9" style="108"/>
    <col min="5376" max="5376" width="4.25" style="108" customWidth="1"/>
    <col min="5377" max="5377" width="18.5" style="108" customWidth="1"/>
    <col min="5378" max="5378" width="6.75" style="108" customWidth="1"/>
    <col min="5379" max="5379" width="40.375" style="108" customWidth="1"/>
    <col min="5380" max="5380" width="8.25" style="108" customWidth="1"/>
    <col min="5381" max="5381" width="8.75" style="108" customWidth="1"/>
    <col min="5382" max="5382" width="5.25" style="108" customWidth="1"/>
    <col min="5383" max="5383" width="5" style="108" customWidth="1"/>
    <col min="5384" max="5631" width="9" style="108"/>
    <col min="5632" max="5632" width="4.25" style="108" customWidth="1"/>
    <col min="5633" max="5633" width="18.5" style="108" customWidth="1"/>
    <col min="5634" max="5634" width="6.75" style="108" customWidth="1"/>
    <col min="5635" max="5635" width="40.375" style="108" customWidth="1"/>
    <col min="5636" max="5636" width="8.25" style="108" customWidth="1"/>
    <col min="5637" max="5637" width="8.75" style="108" customWidth="1"/>
    <col min="5638" max="5638" width="5.25" style="108" customWidth="1"/>
    <col min="5639" max="5639" width="5" style="108" customWidth="1"/>
    <col min="5640" max="5887" width="9" style="108"/>
    <col min="5888" max="5888" width="4.25" style="108" customWidth="1"/>
    <col min="5889" max="5889" width="18.5" style="108" customWidth="1"/>
    <col min="5890" max="5890" width="6.75" style="108" customWidth="1"/>
    <col min="5891" max="5891" width="40.375" style="108" customWidth="1"/>
    <col min="5892" max="5892" width="8.25" style="108" customWidth="1"/>
    <col min="5893" max="5893" width="8.75" style="108" customWidth="1"/>
    <col min="5894" max="5894" width="5.25" style="108" customWidth="1"/>
    <col min="5895" max="5895" width="5" style="108" customWidth="1"/>
    <col min="5896" max="6143" width="9" style="108"/>
    <col min="6144" max="6144" width="4.25" style="108" customWidth="1"/>
    <col min="6145" max="6145" width="18.5" style="108" customWidth="1"/>
    <col min="6146" max="6146" width="6.75" style="108" customWidth="1"/>
    <col min="6147" max="6147" width="40.375" style="108" customWidth="1"/>
    <col min="6148" max="6148" width="8.25" style="108" customWidth="1"/>
    <col min="6149" max="6149" width="8.75" style="108" customWidth="1"/>
    <col min="6150" max="6150" width="5.25" style="108" customWidth="1"/>
    <col min="6151" max="6151" width="5" style="108" customWidth="1"/>
    <col min="6152" max="6399" width="9" style="108"/>
    <col min="6400" max="6400" width="4.25" style="108" customWidth="1"/>
    <col min="6401" max="6401" width="18.5" style="108" customWidth="1"/>
    <col min="6402" max="6402" width="6.75" style="108" customWidth="1"/>
    <col min="6403" max="6403" width="40.375" style="108" customWidth="1"/>
    <col min="6404" max="6404" width="8.25" style="108" customWidth="1"/>
    <col min="6405" max="6405" width="8.75" style="108" customWidth="1"/>
    <col min="6406" max="6406" width="5.25" style="108" customWidth="1"/>
    <col min="6407" max="6407" width="5" style="108" customWidth="1"/>
    <col min="6408" max="6655" width="9" style="108"/>
    <col min="6656" max="6656" width="4.25" style="108" customWidth="1"/>
    <col min="6657" max="6657" width="18.5" style="108" customWidth="1"/>
    <col min="6658" max="6658" width="6.75" style="108" customWidth="1"/>
    <col min="6659" max="6659" width="40.375" style="108" customWidth="1"/>
    <col min="6660" max="6660" width="8.25" style="108" customWidth="1"/>
    <col min="6661" max="6661" width="8.75" style="108" customWidth="1"/>
    <col min="6662" max="6662" width="5.25" style="108" customWidth="1"/>
    <col min="6663" max="6663" width="5" style="108" customWidth="1"/>
    <col min="6664" max="6911" width="9" style="108"/>
    <col min="6912" max="6912" width="4.25" style="108" customWidth="1"/>
    <col min="6913" max="6913" width="18.5" style="108" customWidth="1"/>
    <col min="6914" max="6914" width="6.75" style="108" customWidth="1"/>
    <col min="6915" max="6915" width="40.375" style="108" customWidth="1"/>
    <col min="6916" max="6916" width="8.25" style="108" customWidth="1"/>
    <col min="6917" max="6917" width="8.75" style="108" customWidth="1"/>
    <col min="6918" max="6918" width="5.25" style="108" customWidth="1"/>
    <col min="6919" max="6919" width="5" style="108" customWidth="1"/>
    <col min="6920" max="7167" width="9" style="108"/>
    <col min="7168" max="7168" width="4.25" style="108" customWidth="1"/>
    <col min="7169" max="7169" width="18.5" style="108" customWidth="1"/>
    <col min="7170" max="7170" width="6.75" style="108" customWidth="1"/>
    <col min="7171" max="7171" width="40.375" style="108" customWidth="1"/>
    <col min="7172" max="7172" width="8.25" style="108" customWidth="1"/>
    <col min="7173" max="7173" width="8.75" style="108" customWidth="1"/>
    <col min="7174" max="7174" width="5.25" style="108" customWidth="1"/>
    <col min="7175" max="7175" width="5" style="108" customWidth="1"/>
    <col min="7176" max="7423" width="9" style="108"/>
    <col min="7424" max="7424" width="4.25" style="108" customWidth="1"/>
    <col min="7425" max="7425" width="18.5" style="108" customWidth="1"/>
    <col min="7426" max="7426" width="6.75" style="108" customWidth="1"/>
    <col min="7427" max="7427" width="40.375" style="108" customWidth="1"/>
    <col min="7428" max="7428" width="8.25" style="108" customWidth="1"/>
    <col min="7429" max="7429" width="8.75" style="108" customWidth="1"/>
    <col min="7430" max="7430" width="5.25" style="108" customWidth="1"/>
    <col min="7431" max="7431" width="5" style="108" customWidth="1"/>
    <col min="7432" max="7679" width="9" style="108"/>
    <col min="7680" max="7680" width="4.25" style="108" customWidth="1"/>
    <col min="7681" max="7681" width="18.5" style="108" customWidth="1"/>
    <col min="7682" max="7682" width="6.75" style="108" customWidth="1"/>
    <col min="7683" max="7683" width="40.375" style="108" customWidth="1"/>
    <col min="7684" max="7684" width="8.25" style="108" customWidth="1"/>
    <col min="7685" max="7685" width="8.75" style="108" customWidth="1"/>
    <col min="7686" max="7686" width="5.25" style="108" customWidth="1"/>
    <col min="7687" max="7687" width="5" style="108" customWidth="1"/>
    <col min="7688" max="7935" width="9" style="108"/>
    <col min="7936" max="7936" width="4.25" style="108" customWidth="1"/>
    <col min="7937" max="7937" width="18.5" style="108" customWidth="1"/>
    <col min="7938" max="7938" width="6.75" style="108" customWidth="1"/>
    <col min="7939" max="7939" width="40.375" style="108" customWidth="1"/>
    <col min="7940" max="7940" width="8.25" style="108" customWidth="1"/>
    <col min="7941" max="7941" width="8.75" style="108" customWidth="1"/>
    <col min="7942" max="7942" width="5.25" style="108" customWidth="1"/>
    <col min="7943" max="7943" width="5" style="108" customWidth="1"/>
    <col min="7944" max="8191" width="9" style="108"/>
    <col min="8192" max="8192" width="4.25" style="108" customWidth="1"/>
    <col min="8193" max="8193" width="18.5" style="108" customWidth="1"/>
    <col min="8194" max="8194" width="6.75" style="108" customWidth="1"/>
    <col min="8195" max="8195" width="40.375" style="108" customWidth="1"/>
    <col min="8196" max="8196" width="8.25" style="108" customWidth="1"/>
    <col min="8197" max="8197" width="8.75" style="108" customWidth="1"/>
    <col min="8198" max="8198" width="5.25" style="108" customWidth="1"/>
    <col min="8199" max="8199" width="5" style="108" customWidth="1"/>
    <col min="8200" max="8447" width="9" style="108"/>
    <col min="8448" max="8448" width="4.25" style="108" customWidth="1"/>
    <col min="8449" max="8449" width="18.5" style="108" customWidth="1"/>
    <col min="8450" max="8450" width="6.75" style="108" customWidth="1"/>
    <col min="8451" max="8451" width="40.375" style="108" customWidth="1"/>
    <col min="8452" max="8452" width="8.25" style="108" customWidth="1"/>
    <col min="8453" max="8453" width="8.75" style="108" customWidth="1"/>
    <col min="8454" max="8454" width="5.25" style="108" customWidth="1"/>
    <col min="8455" max="8455" width="5" style="108" customWidth="1"/>
    <col min="8456" max="8703" width="9" style="108"/>
    <col min="8704" max="8704" width="4.25" style="108" customWidth="1"/>
    <col min="8705" max="8705" width="18.5" style="108" customWidth="1"/>
    <col min="8706" max="8706" width="6.75" style="108" customWidth="1"/>
    <col min="8707" max="8707" width="40.375" style="108" customWidth="1"/>
    <col min="8708" max="8708" width="8.25" style="108" customWidth="1"/>
    <col min="8709" max="8709" width="8.75" style="108" customWidth="1"/>
    <col min="8710" max="8710" width="5.25" style="108" customWidth="1"/>
    <col min="8711" max="8711" width="5" style="108" customWidth="1"/>
    <col min="8712" max="8959" width="9" style="108"/>
    <col min="8960" max="8960" width="4.25" style="108" customWidth="1"/>
    <col min="8961" max="8961" width="18.5" style="108" customWidth="1"/>
    <col min="8962" max="8962" width="6.75" style="108" customWidth="1"/>
    <col min="8963" max="8963" width="40.375" style="108" customWidth="1"/>
    <col min="8964" max="8964" width="8.25" style="108" customWidth="1"/>
    <col min="8965" max="8965" width="8.75" style="108" customWidth="1"/>
    <col min="8966" max="8966" width="5.25" style="108" customWidth="1"/>
    <col min="8967" max="8967" width="5" style="108" customWidth="1"/>
    <col min="8968" max="9215" width="9" style="108"/>
    <col min="9216" max="9216" width="4.25" style="108" customWidth="1"/>
    <col min="9217" max="9217" width="18.5" style="108" customWidth="1"/>
    <col min="9218" max="9218" width="6.75" style="108" customWidth="1"/>
    <col min="9219" max="9219" width="40.375" style="108" customWidth="1"/>
    <col min="9220" max="9220" width="8.25" style="108" customWidth="1"/>
    <col min="9221" max="9221" width="8.75" style="108" customWidth="1"/>
    <col min="9222" max="9222" width="5.25" style="108" customWidth="1"/>
    <col min="9223" max="9223" width="5" style="108" customWidth="1"/>
    <col min="9224" max="9471" width="9" style="108"/>
    <col min="9472" max="9472" width="4.25" style="108" customWidth="1"/>
    <col min="9473" max="9473" width="18.5" style="108" customWidth="1"/>
    <col min="9474" max="9474" width="6.75" style="108" customWidth="1"/>
    <col min="9475" max="9475" width="40.375" style="108" customWidth="1"/>
    <col min="9476" max="9476" width="8.25" style="108" customWidth="1"/>
    <col min="9477" max="9477" width="8.75" style="108" customWidth="1"/>
    <col min="9478" max="9478" width="5.25" style="108" customWidth="1"/>
    <col min="9479" max="9479" width="5" style="108" customWidth="1"/>
    <col min="9480" max="9727" width="9" style="108"/>
    <col min="9728" max="9728" width="4.25" style="108" customWidth="1"/>
    <col min="9729" max="9729" width="18.5" style="108" customWidth="1"/>
    <col min="9730" max="9730" width="6.75" style="108" customWidth="1"/>
    <col min="9731" max="9731" width="40.375" style="108" customWidth="1"/>
    <col min="9732" max="9732" width="8.25" style="108" customWidth="1"/>
    <col min="9733" max="9733" width="8.75" style="108" customWidth="1"/>
    <col min="9734" max="9734" width="5.25" style="108" customWidth="1"/>
    <col min="9735" max="9735" width="5" style="108" customWidth="1"/>
    <col min="9736" max="9983" width="9" style="108"/>
    <col min="9984" max="9984" width="4.25" style="108" customWidth="1"/>
    <col min="9985" max="9985" width="18.5" style="108" customWidth="1"/>
    <col min="9986" max="9986" width="6.75" style="108" customWidth="1"/>
    <col min="9987" max="9987" width="40.375" style="108" customWidth="1"/>
    <col min="9988" max="9988" width="8.25" style="108" customWidth="1"/>
    <col min="9989" max="9989" width="8.75" style="108" customWidth="1"/>
    <col min="9990" max="9990" width="5.25" style="108" customWidth="1"/>
    <col min="9991" max="9991" width="5" style="108" customWidth="1"/>
    <col min="9992" max="10239" width="9" style="108"/>
    <col min="10240" max="10240" width="4.25" style="108" customWidth="1"/>
    <col min="10241" max="10241" width="18.5" style="108" customWidth="1"/>
    <col min="10242" max="10242" width="6.75" style="108" customWidth="1"/>
    <col min="10243" max="10243" width="40.375" style="108" customWidth="1"/>
    <col min="10244" max="10244" width="8.25" style="108" customWidth="1"/>
    <col min="10245" max="10245" width="8.75" style="108" customWidth="1"/>
    <col min="10246" max="10246" width="5.25" style="108" customWidth="1"/>
    <col min="10247" max="10247" width="5" style="108" customWidth="1"/>
    <col min="10248" max="10495" width="9" style="108"/>
    <col min="10496" max="10496" width="4.25" style="108" customWidth="1"/>
    <col min="10497" max="10497" width="18.5" style="108" customWidth="1"/>
    <col min="10498" max="10498" width="6.75" style="108" customWidth="1"/>
    <col min="10499" max="10499" width="40.375" style="108" customWidth="1"/>
    <col min="10500" max="10500" width="8.25" style="108" customWidth="1"/>
    <col min="10501" max="10501" width="8.75" style="108" customWidth="1"/>
    <col min="10502" max="10502" width="5.25" style="108" customWidth="1"/>
    <col min="10503" max="10503" width="5" style="108" customWidth="1"/>
    <col min="10504" max="10751" width="9" style="108"/>
    <col min="10752" max="10752" width="4.25" style="108" customWidth="1"/>
    <col min="10753" max="10753" width="18.5" style="108" customWidth="1"/>
    <col min="10754" max="10754" width="6.75" style="108" customWidth="1"/>
    <col min="10755" max="10755" width="40.375" style="108" customWidth="1"/>
    <col min="10756" max="10756" width="8.25" style="108" customWidth="1"/>
    <col min="10757" max="10757" width="8.75" style="108" customWidth="1"/>
    <col min="10758" max="10758" width="5.25" style="108" customWidth="1"/>
    <col min="10759" max="10759" width="5" style="108" customWidth="1"/>
    <col min="10760" max="11007" width="9" style="108"/>
    <col min="11008" max="11008" width="4.25" style="108" customWidth="1"/>
    <col min="11009" max="11009" width="18.5" style="108" customWidth="1"/>
    <col min="11010" max="11010" width="6.75" style="108" customWidth="1"/>
    <col min="11011" max="11011" width="40.375" style="108" customWidth="1"/>
    <col min="11012" max="11012" width="8.25" style="108" customWidth="1"/>
    <col min="11013" max="11013" width="8.75" style="108" customWidth="1"/>
    <col min="11014" max="11014" width="5.25" style="108" customWidth="1"/>
    <col min="11015" max="11015" width="5" style="108" customWidth="1"/>
    <col min="11016" max="11263" width="9" style="108"/>
    <col min="11264" max="11264" width="4.25" style="108" customWidth="1"/>
    <col min="11265" max="11265" width="18.5" style="108" customWidth="1"/>
    <col min="11266" max="11266" width="6.75" style="108" customWidth="1"/>
    <col min="11267" max="11267" width="40.375" style="108" customWidth="1"/>
    <col min="11268" max="11268" width="8.25" style="108" customWidth="1"/>
    <col min="11269" max="11269" width="8.75" style="108" customWidth="1"/>
    <col min="11270" max="11270" width="5.25" style="108" customWidth="1"/>
    <col min="11271" max="11271" width="5" style="108" customWidth="1"/>
    <col min="11272" max="11519" width="9" style="108"/>
    <col min="11520" max="11520" width="4.25" style="108" customWidth="1"/>
    <col min="11521" max="11521" width="18.5" style="108" customWidth="1"/>
    <col min="11522" max="11522" width="6.75" style="108" customWidth="1"/>
    <col min="11523" max="11523" width="40.375" style="108" customWidth="1"/>
    <col min="11524" max="11524" width="8.25" style="108" customWidth="1"/>
    <col min="11525" max="11525" width="8.75" style="108" customWidth="1"/>
    <col min="11526" max="11526" width="5.25" style="108" customWidth="1"/>
    <col min="11527" max="11527" width="5" style="108" customWidth="1"/>
    <col min="11528" max="11775" width="9" style="108"/>
    <col min="11776" max="11776" width="4.25" style="108" customWidth="1"/>
    <col min="11777" max="11777" width="18.5" style="108" customWidth="1"/>
    <col min="11778" max="11778" width="6.75" style="108" customWidth="1"/>
    <col min="11779" max="11779" width="40.375" style="108" customWidth="1"/>
    <col min="11780" max="11780" width="8.25" style="108" customWidth="1"/>
    <col min="11781" max="11781" width="8.75" style="108" customWidth="1"/>
    <col min="11782" max="11782" width="5.25" style="108" customWidth="1"/>
    <col min="11783" max="11783" width="5" style="108" customWidth="1"/>
    <col min="11784" max="12031" width="9" style="108"/>
    <col min="12032" max="12032" width="4.25" style="108" customWidth="1"/>
    <col min="12033" max="12033" width="18.5" style="108" customWidth="1"/>
    <col min="12034" max="12034" width="6.75" style="108" customWidth="1"/>
    <col min="12035" max="12035" width="40.375" style="108" customWidth="1"/>
    <col min="12036" max="12036" width="8.25" style="108" customWidth="1"/>
    <col min="12037" max="12037" width="8.75" style="108" customWidth="1"/>
    <col min="12038" max="12038" width="5.25" style="108" customWidth="1"/>
    <col min="12039" max="12039" width="5" style="108" customWidth="1"/>
    <col min="12040" max="12287" width="9" style="108"/>
    <col min="12288" max="12288" width="4.25" style="108" customWidth="1"/>
    <col min="12289" max="12289" width="18.5" style="108" customWidth="1"/>
    <col min="12290" max="12290" width="6.75" style="108" customWidth="1"/>
    <col min="12291" max="12291" width="40.375" style="108" customWidth="1"/>
    <col min="12292" max="12292" width="8.25" style="108" customWidth="1"/>
    <col min="12293" max="12293" width="8.75" style="108" customWidth="1"/>
    <col min="12294" max="12294" width="5.25" style="108" customWidth="1"/>
    <col min="12295" max="12295" width="5" style="108" customWidth="1"/>
    <col min="12296" max="12543" width="9" style="108"/>
    <col min="12544" max="12544" width="4.25" style="108" customWidth="1"/>
    <col min="12545" max="12545" width="18.5" style="108" customWidth="1"/>
    <col min="12546" max="12546" width="6.75" style="108" customWidth="1"/>
    <col min="12547" max="12547" width="40.375" style="108" customWidth="1"/>
    <col min="12548" max="12548" width="8.25" style="108" customWidth="1"/>
    <col min="12549" max="12549" width="8.75" style="108" customWidth="1"/>
    <col min="12550" max="12550" width="5.25" style="108" customWidth="1"/>
    <col min="12551" max="12551" width="5" style="108" customWidth="1"/>
    <col min="12552" max="12799" width="9" style="108"/>
    <col min="12800" max="12800" width="4.25" style="108" customWidth="1"/>
    <col min="12801" max="12801" width="18.5" style="108" customWidth="1"/>
    <col min="12802" max="12802" width="6.75" style="108" customWidth="1"/>
    <col min="12803" max="12803" width="40.375" style="108" customWidth="1"/>
    <col min="12804" max="12804" width="8.25" style="108" customWidth="1"/>
    <col min="12805" max="12805" width="8.75" style="108" customWidth="1"/>
    <col min="12806" max="12806" width="5.25" style="108" customWidth="1"/>
    <col min="12807" max="12807" width="5" style="108" customWidth="1"/>
    <col min="12808" max="13055" width="9" style="108"/>
    <col min="13056" max="13056" width="4.25" style="108" customWidth="1"/>
    <col min="13057" max="13057" width="18.5" style="108" customWidth="1"/>
    <col min="13058" max="13058" width="6.75" style="108" customWidth="1"/>
    <col min="13059" max="13059" width="40.375" style="108" customWidth="1"/>
    <col min="13060" max="13060" width="8.25" style="108" customWidth="1"/>
    <col min="13061" max="13061" width="8.75" style="108" customWidth="1"/>
    <col min="13062" max="13062" width="5.25" style="108" customWidth="1"/>
    <col min="13063" max="13063" width="5" style="108" customWidth="1"/>
    <col min="13064" max="13311" width="9" style="108"/>
    <col min="13312" max="13312" width="4.25" style="108" customWidth="1"/>
    <col min="13313" max="13313" width="18.5" style="108" customWidth="1"/>
    <col min="13314" max="13314" width="6.75" style="108" customWidth="1"/>
    <col min="13315" max="13315" width="40.375" style="108" customWidth="1"/>
    <col min="13316" max="13316" width="8.25" style="108" customWidth="1"/>
    <col min="13317" max="13317" width="8.75" style="108" customWidth="1"/>
    <col min="13318" max="13318" width="5.25" style="108" customWidth="1"/>
    <col min="13319" max="13319" width="5" style="108" customWidth="1"/>
    <col min="13320" max="13567" width="9" style="108"/>
    <col min="13568" max="13568" width="4.25" style="108" customWidth="1"/>
    <col min="13569" max="13569" width="18.5" style="108" customWidth="1"/>
    <col min="13570" max="13570" width="6.75" style="108" customWidth="1"/>
    <col min="13571" max="13571" width="40.375" style="108" customWidth="1"/>
    <col min="13572" max="13572" width="8.25" style="108" customWidth="1"/>
    <col min="13573" max="13573" width="8.75" style="108" customWidth="1"/>
    <col min="13574" max="13574" width="5.25" style="108" customWidth="1"/>
    <col min="13575" max="13575" width="5" style="108" customWidth="1"/>
    <col min="13576" max="13823" width="9" style="108"/>
    <col min="13824" max="13824" width="4.25" style="108" customWidth="1"/>
    <col min="13825" max="13825" width="18.5" style="108" customWidth="1"/>
    <col min="13826" max="13826" width="6.75" style="108" customWidth="1"/>
    <col min="13827" max="13827" width="40.375" style="108" customWidth="1"/>
    <col min="13828" max="13828" width="8.25" style="108" customWidth="1"/>
    <col min="13829" max="13829" width="8.75" style="108" customWidth="1"/>
    <col min="13830" max="13830" width="5.25" style="108" customWidth="1"/>
    <col min="13831" max="13831" width="5" style="108" customWidth="1"/>
    <col min="13832" max="14079" width="9" style="108"/>
    <col min="14080" max="14080" width="4.25" style="108" customWidth="1"/>
    <col min="14081" max="14081" width="18.5" style="108" customWidth="1"/>
    <col min="14082" max="14082" width="6.75" style="108" customWidth="1"/>
    <col min="14083" max="14083" width="40.375" style="108" customWidth="1"/>
    <col min="14084" max="14084" width="8.25" style="108" customWidth="1"/>
    <col min="14085" max="14085" width="8.75" style="108" customWidth="1"/>
    <col min="14086" max="14086" width="5.25" style="108" customWidth="1"/>
    <col min="14087" max="14087" width="5" style="108" customWidth="1"/>
    <col min="14088" max="14335" width="9" style="108"/>
    <col min="14336" max="14336" width="4.25" style="108" customWidth="1"/>
    <col min="14337" max="14337" width="18.5" style="108" customWidth="1"/>
    <col min="14338" max="14338" width="6.75" style="108" customWidth="1"/>
    <col min="14339" max="14339" width="40.375" style="108" customWidth="1"/>
    <col min="14340" max="14340" width="8.25" style="108" customWidth="1"/>
    <col min="14341" max="14341" width="8.75" style="108" customWidth="1"/>
    <col min="14342" max="14342" width="5.25" style="108" customWidth="1"/>
    <col min="14343" max="14343" width="5" style="108" customWidth="1"/>
    <col min="14344" max="14591" width="9" style="108"/>
    <col min="14592" max="14592" width="4.25" style="108" customWidth="1"/>
    <col min="14593" max="14593" width="18.5" style="108" customWidth="1"/>
    <col min="14594" max="14594" width="6.75" style="108" customWidth="1"/>
    <col min="14595" max="14595" width="40.375" style="108" customWidth="1"/>
    <col min="14596" max="14596" width="8.25" style="108" customWidth="1"/>
    <col min="14597" max="14597" width="8.75" style="108" customWidth="1"/>
    <col min="14598" max="14598" width="5.25" style="108" customWidth="1"/>
    <col min="14599" max="14599" width="5" style="108" customWidth="1"/>
    <col min="14600" max="14847" width="9" style="108"/>
    <col min="14848" max="14848" width="4.25" style="108" customWidth="1"/>
    <col min="14849" max="14849" width="18.5" style="108" customWidth="1"/>
    <col min="14850" max="14850" width="6.75" style="108" customWidth="1"/>
    <col min="14851" max="14851" width="40.375" style="108" customWidth="1"/>
    <col min="14852" max="14852" width="8.25" style="108" customWidth="1"/>
    <col min="14853" max="14853" width="8.75" style="108" customWidth="1"/>
    <col min="14854" max="14854" width="5.25" style="108" customWidth="1"/>
    <col min="14855" max="14855" width="5" style="108" customWidth="1"/>
    <col min="14856" max="15103" width="9" style="108"/>
    <col min="15104" max="15104" width="4.25" style="108" customWidth="1"/>
    <col min="15105" max="15105" width="18.5" style="108" customWidth="1"/>
    <col min="15106" max="15106" width="6.75" style="108" customWidth="1"/>
    <col min="15107" max="15107" width="40.375" style="108" customWidth="1"/>
    <col min="15108" max="15108" width="8.25" style="108" customWidth="1"/>
    <col min="15109" max="15109" width="8.75" style="108" customWidth="1"/>
    <col min="15110" max="15110" width="5.25" style="108" customWidth="1"/>
    <col min="15111" max="15111" width="5" style="108" customWidth="1"/>
    <col min="15112" max="15359" width="9" style="108"/>
    <col min="15360" max="15360" width="4.25" style="108" customWidth="1"/>
    <col min="15361" max="15361" width="18.5" style="108" customWidth="1"/>
    <col min="15362" max="15362" width="6.75" style="108" customWidth="1"/>
    <col min="15363" max="15363" width="40.375" style="108" customWidth="1"/>
    <col min="15364" max="15364" width="8.25" style="108" customWidth="1"/>
    <col min="15365" max="15365" width="8.75" style="108" customWidth="1"/>
    <col min="15366" max="15366" width="5.25" style="108" customWidth="1"/>
    <col min="15367" max="15367" width="5" style="108" customWidth="1"/>
    <col min="15368" max="15615" width="9" style="108"/>
    <col min="15616" max="15616" width="4.25" style="108" customWidth="1"/>
    <col min="15617" max="15617" width="18.5" style="108" customWidth="1"/>
    <col min="15618" max="15618" width="6.75" style="108" customWidth="1"/>
    <col min="15619" max="15619" width="40.375" style="108" customWidth="1"/>
    <col min="15620" max="15620" width="8.25" style="108" customWidth="1"/>
    <col min="15621" max="15621" width="8.75" style="108" customWidth="1"/>
    <col min="15622" max="15622" width="5.25" style="108" customWidth="1"/>
    <col min="15623" max="15623" width="5" style="108" customWidth="1"/>
    <col min="15624" max="15871" width="9" style="108"/>
    <col min="15872" max="15872" width="4.25" style="108" customWidth="1"/>
    <col min="15873" max="15873" width="18.5" style="108" customWidth="1"/>
    <col min="15874" max="15874" width="6.75" style="108" customWidth="1"/>
    <col min="15875" max="15875" width="40.375" style="108" customWidth="1"/>
    <col min="15876" max="15876" width="8.25" style="108" customWidth="1"/>
    <col min="15877" max="15877" width="8.75" style="108" customWidth="1"/>
    <col min="15878" max="15878" width="5.25" style="108" customWidth="1"/>
    <col min="15879" max="15879" width="5" style="108" customWidth="1"/>
    <col min="15880" max="16127" width="9" style="108"/>
    <col min="16128" max="16128" width="4.25" style="108" customWidth="1"/>
    <col min="16129" max="16129" width="18.5" style="108" customWidth="1"/>
    <col min="16130" max="16130" width="6.75" style="108" customWidth="1"/>
    <col min="16131" max="16131" width="40.375" style="108" customWidth="1"/>
    <col min="16132" max="16132" width="8.25" style="108" customWidth="1"/>
    <col min="16133" max="16133" width="8.75" style="108" customWidth="1"/>
    <col min="16134" max="16134" width="5.25" style="108" customWidth="1"/>
    <col min="16135" max="16135" width="5" style="108" customWidth="1"/>
    <col min="16136" max="16384" width="9" style="108"/>
  </cols>
  <sheetData>
    <row r="1" spans="1:7" ht="17.25" x14ac:dyDescent="0.15">
      <c r="A1" s="1081" t="s">
        <v>275</v>
      </c>
      <c r="B1" s="1081"/>
      <c r="C1" s="1081"/>
      <c r="D1" s="1081"/>
      <c r="E1" s="1081"/>
      <c r="F1" s="1081"/>
      <c r="G1" s="1081"/>
    </row>
    <row r="2" spans="1:7" x14ac:dyDescent="0.15">
      <c r="A2" s="1082" t="s">
        <v>276</v>
      </c>
      <c r="B2" s="1082"/>
      <c r="C2" s="1082"/>
      <c r="D2" s="1082"/>
      <c r="E2" s="1082"/>
      <c r="F2" s="1082"/>
      <c r="G2" s="1082"/>
    </row>
    <row r="3" spans="1:7" x14ac:dyDescent="0.15">
      <c r="A3" s="132"/>
      <c r="B3" s="132"/>
      <c r="C3" s="132"/>
      <c r="D3" s="132"/>
      <c r="E3" s="132"/>
      <c r="F3" s="132"/>
    </row>
    <row r="4" spans="1:7" s="109" customFormat="1" ht="21" customHeight="1" x14ac:dyDescent="0.15">
      <c r="A4" s="1083" t="s">
        <v>277</v>
      </c>
      <c r="B4" s="1083"/>
      <c r="C4" s="1047"/>
      <c r="D4" s="1084"/>
      <c r="E4" s="468" t="s">
        <v>0</v>
      </c>
      <c r="F4" s="1047" t="s">
        <v>807</v>
      </c>
      <c r="G4" s="1084"/>
    </row>
    <row r="5" spans="1:7" s="109" customFormat="1" ht="7.5" customHeight="1" x14ac:dyDescent="0.15">
      <c r="A5" s="110"/>
      <c r="B5" s="110"/>
      <c r="C5" s="110"/>
      <c r="D5" s="111"/>
      <c r="G5" s="112"/>
    </row>
    <row r="6" spans="1:7" s="109" customFormat="1" ht="12" x14ac:dyDescent="0.15">
      <c r="A6" s="109" t="s">
        <v>278</v>
      </c>
      <c r="G6" s="112"/>
    </row>
    <row r="7" spans="1:7" s="109" customFormat="1" ht="12" x14ac:dyDescent="0.15">
      <c r="A7" s="1075" t="s">
        <v>279</v>
      </c>
      <c r="B7" s="1076"/>
      <c r="C7" s="1076"/>
      <c r="D7" s="1077"/>
      <c r="E7" s="113" t="s">
        <v>280</v>
      </c>
      <c r="F7" s="114" t="s">
        <v>281</v>
      </c>
      <c r="G7" s="113" t="s">
        <v>808</v>
      </c>
    </row>
    <row r="8" spans="1:7" s="109" customFormat="1" ht="27" customHeight="1" x14ac:dyDescent="0.15">
      <c r="A8" s="1078" t="s">
        <v>282</v>
      </c>
      <c r="B8" s="1064" t="s">
        <v>283</v>
      </c>
      <c r="C8" s="1065"/>
      <c r="D8" s="1066"/>
      <c r="E8" s="116"/>
      <c r="F8" s="119" t="s">
        <v>809</v>
      </c>
      <c r="G8" s="116" t="s">
        <v>817</v>
      </c>
    </row>
    <row r="9" spans="1:7" s="109" customFormat="1" ht="52.5" customHeight="1" x14ac:dyDescent="0.15">
      <c r="A9" s="1079"/>
      <c r="B9" s="1080" t="s">
        <v>284</v>
      </c>
      <c r="C9" s="1030"/>
      <c r="D9" s="1031"/>
      <c r="E9" s="118"/>
      <c r="F9" s="117" t="s">
        <v>1606</v>
      </c>
      <c r="G9" s="118">
        <v>3</v>
      </c>
    </row>
    <row r="10" spans="1:7" s="109" customFormat="1" ht="27" customHeight="1" x14ac:dyDescent="0.15">
      <c r="A10" s="1032" t="s">
        <v>811</v>
      </c>
      <c r="B10" s="1060" t="s">
        <v>285</v>
      </c>
      <c r="C10" s="1060"/>
      <c r="D10" s="1060"/>
      <c r="E10" s="120"/>
      <c r="F10" s="121" t="s">
        <v>1607</v>
      </c>
      <c r="G10" s="120">
        <v>7</v>
      </c>
    </row>
    <row r="11" spans="1:7" s="109" customFormat="1" ht="27" customHeight="1" x14ac:dyDescent="0.15">
      <c r="A11" s="1033"/>
      <c r="B11" s="1059" t="s">
        <v>112</v>
      </c>
      <c r="C11" s="1059"/>
      <c r="D11" s="1059"/>
      <c r="E11" s="120"/>
      <c r="F11" s="121"/>
      <c r="G11" s="120">
        <v>8</v>
      </c>
    </row>
    <row r="12" spans="1:7" s="109" customFormat="1" ht="27" customHeight="1" x14ac:dyDescent="0.15">
      <c r="A12" s="1033"/>
      <c r="B12" s="121" t="s">
        <v>286</v>
      </c>
      <c r="C12" s="121"/>
      <c r="D12" s="121"/>
      <c r="E12" s="120"/>
      <c r="F12" s="121"/>
      <c r="G12" s="120">
        <v>9</v>
      </c>
    </row>
    <row r="13" spans="1:7" s="109" customFormat="1" ht="27" customHeight="1" x14ac:dyDescent="0.15">
      <c r="A13" s="1033"/>
      <c r="B13" s="1059" t="s">
        <v>287</v>
      </c>
      <c r="C13" s="1060"/>
      <c r="D13" s="1060"/>
      <c r="E13" s="120"/>
      <c r="F13" s="121"/>
      <c r="G13" s="492" t="s">
        <v>865</v>
      </c>
    </row>
    <row r="14" spans="1:7" s="109" customFormat="1" ht="27" customHeight="1" x14ac:dyDescent="0.15">
      <c r="A14" s="1033"/>
      <c r="B14" s="1059" t="s">
        <v>288</v>
      </c>
      <c r="C14" s="1059"/>
      <c r="D14" s="1059"/>
      <c r="E14" s="120"/>
      <c r="F14" s="121"/>
      <c r="G14" s="120">
        <v>14</v>
      </c>
    </row>
    <row r="15" spans="1:7" s="109" customFormat="1" ht="27" customHeight="1" x14ac:dyDescent="0.15">
      <c r="A15" s="1033"/>
      <c r="B15" s="1059" t="s">
        <v>810</v>
      </c>
      <c r="C15" s="1060"/>
      <c r="D15" s="1060"/>
      <c r="E15" s="120"/>
      <c r="F15" s="121"/>
      <c r="G15" s="120">
        <v>15</v>
      </c>
    </row>
    <row r="16" spans="1:7" s="109" customFormat="1" ht="27" customHeight="1" x14ac:dyDescent="0.15">
      <c r="A16" s="1033"/>
      <c r="B16" s="1059" t="s">
        <v>289</v>
      </c>
      <c r="C16" s="1060"/>
      <c r="D16" s="1060"/>
      <c r="E16" s="120"/>
      <c r="F16" s="121"/>
      <c r="G16" s="120">
        <v>16</v>
      </c>
    </row>
    <row r="17" spans="1:7" s="109" customFormat="1" ht="27" customHeight="1" x14ac:dyDescent="0.15">
      <c r="A17" s="1033"/>
      <c r="B17" s="1059" t="s">
        <v>816</v>
      </c>
      <c r="C17" s="1060"/>
      <c r="D17" s="1060"/>
      <c r="E17" s="120"/>
      <c r="F17" s="121"/>
      <c r="G17" s="120">
        <v>17</v>
      </c>
    </row>
    <row r="18" spans="1:7" s="109" customFormat="1" ht="27" customHeight="1" x14ac:dyDescent="0.15">
      <c r="A18" s="1033"/>
      <c r="B18" s="1059" t="s">
        <v>290</v>
      </c>
      <c r="C18" s="1060"/>
      <c r="D18" s="1060"/>
      <c r="E18" s="120"/>
      <c r="F18" s="121"/>
      <c r="G18" s="120">
        <v>18</v>
      </c>
    </row>
    <row r="19" spans="1:7" s="109" customFormat="1" ht="27" customHeight="1" x14ac:dyDescent="0.15">
      <c r="A19" s="1033"/>
      <c r="B19" s="1067" t="s">
        <v>818</v>
      </c>
      <c r="C19" s="1068"/>
      <c r="D19" s="1069"/>
      <c r="E19" s="469"/>
      <c r="F19" s="123"/>
      <c r="G19" s="120">
        <v>19</v>
      </c>
    </row>
    <row r="20" spans="1:7" s="109" customFormat="1" ht="27" customHeight="1" x14ac:dyDescent="0.15">
      <c r="A20" s="1033"/>
      <c r="B20" s="1073" t="s">
        <v>291</v>
      </c>
      <c r="C20" s="1074"/>
      <c r="D20" s="1074"/>
      <c r="E20" s="469"/>
      <c r="F20" s="124"/>
      <c r="G20" s="120" t="s">
        <v>819</v>
      </c>
    </row>
    <row r="21" spans="1:7" s="109" customFormat="1" ht="27" customHeight="1" x14ac:dyDescent="0.15">
      <c r="A21" s="1033"/>
      <c r="B21" s="1059" t="s">
        <v>292</v>
      </c>
      <c r="C21" s="1060"/>
      <c r="D21" s="1060"/>
      <c r="E21" s="469"/>
      <c r="F21" s="121"/>
      <c r="G21" s="120">
        <v>22</v>
      </c>
    </row>
    <row r="22" spans="1:7" s="109" customFormat="1" ht="27" customHeight="1" x14ac:dyDescent="0.15">
      <c r="A22" s="1033"/>
      <c r="B22" s="1067" t="s">
        <v>815</v>
      </c>
      <c r="C22" s="1068"/>
      <c r="D22" s="1069"/>
      <c r="E22" s="469"/>
      <c r="F22" s="129"/>
      <c r="G22" s="120">
        <v>23</v>
      </c>
    </row>
    <row r="23" spans="1:7" s="109" customFormat="1" ht="27" customHeight="1" x14ac:dyDescent="0.15">
      <c r="A23" s="1033"/>
      <c r="B23" s="1067" t="s">
        <v>812</v>
      </c>
      <c r="C23" s="1068"/>
      <c r="D23" s="1069"/>
      <c r="E23" s="469"/>
      <c r="F23" s="129"/>
      <c r="G23" s="120">
        <v>24</v>
      </c>
    </row>
    <row r="24" spans="1:7" s="109" customFormat="1" ht="27" customHeight="1" x14ac:dyDescent="0.15">
      <c r="A24" s="1033"/>
      <c r="B24" s="1067" t="s">
        <v>813</v>
      </c>
      <c r="C24" s="1068"/>
      <c r="D24" s="1069"/>
      <c r="E24" s="469"/>
      <c r="F24" s="129"/>
      <c r="G24" s="120">
        <v>25</v>
      </c>
    </row>
    <row r="25" spans="1:7" s="109" customFormat="1" ht="27" customHeight="1" x14ac:dyDescent="0.15">
      <c r="A25" s="1034"/>
      <c r="B25" s="1070" t="s">
        <v>814</v>
      </c>
      <c r="C25" s="1071"/>
      <c r="D25" s="1072"/>
      <c r="E25" s="469"/>
      <c r="F25" s="130"/>
      <c r="G25" s="118">
        <v>26</v>
      </c>
    </row>
    <row r="26" spans="1:7" s="109" customFormat="1" ht="45" customHeight="1" x14ac:dyDescent="0.15">
      <c r="A26" s="126" t="s">
        <v>293</v>
      </c>
      <c r="B26" s="1061" t="s">
        <v>294</v>
      </c>
      <c r="C26" s="1062"/>
      <c r="D26" s="1063"/>
      <c r="E26" s="133"/>
      <c r="F26" s="127"/>
      <c r="G26" s="116" t="s">
        <v>820</v>
      </c>
    </row>
    <row r="27" spans="1:7" s="109" customFormat="1" ht="27" customHeight="1" x14ac:dyDescent="0.15">
      <c r="A27" s="1032" t="s">
        <v>295</v>
      </c>
      <c r="B27" s="1064" t="s">
        <v>296</v>
      </c>
      <c r="C27" s="1065"/>
      <c r="D27" s="1066"/>
      <c r="E27" s="116"/>
      <c r="F27" s="115"/>
      <c r="G27" s="116"/>
    </row>
    <row r="28" spans="1:7" s="109" customFormat="1" ht="24" customHeight="1" x14ac:dyDescent="0.15">
      <c r="A28" s="1033"/>
      <c r="B28" s="1040" t="s">
        <v>427</v>
      </c>
      <c r="C28" s="1041"/>
      <c r="D28" s="1042"/>
      <c r="E28" s="120"/>
      <c r="F28" s="128" t="s">
        <v>298</v>
      </c>
      <c r="G28" s="120">
        <v>29</v>
      </c>
    </row>
    <row r="29" spans="1:7" s="109" customFormat="1" ht="24" customHeight="1" x14ac:dyDescent="0.15">
      <c r="A29" s="1033"/>
      <c r="B29" s="1040" t="s">
        <v>826</v>
      </c>
      <c r="C29" s="1041"/>
      <c r="D29" s="1042"/>
      <c r="E29" s="120"/>
      <c r="F29" s="128" t="s">
        <v>298</v>
      </c>
      <c r="G29" s="120">
        <v>30</v>
      </c>
    </row>
    <row r="30" spans="1:7" s="109" customFormat="1" ht="27" customHeight="1" x14ac:dyDescent="0.15">
      <c r="A30" s="1033"/>
      <c r="B30" s="1026" t="s">
        <v>297</v>
      </c>
      <c r="C30" s="1027"/>
      <c r="D30" s="1028"/>
      <c r="E30" s="120"/>
      <c r="F30" s="121" t="s">
        <v>298</v>
      </c>
      <c r="G30" s="120">
        <v>31</v>
      </c>
    </row>
    <row r="31" spans="1:7" s="109" customFormat="1" ht="27" customHeight="1" x14ac:dyDescent="0.15">
      <c r="A31" s="1033"/>
      <c r="B31" s="1026" t="s">
        <v>299</v>
      </c>
      <c r="C31" s="1027"/>
      <c r="D31" s="1028"/>
      <c r="E31" s="120"/>
      <c r="F31" s="121"/>
      <c r="G31" s="120"/>
    </row>
    <row r="32" spans="1:7" s="109" customFormat="1" ht="24" customHeight="1" x14ac:dyDescent="0.15">
      <c r="A32" s="1033"/>
      <c r="B32" s="1050" t="s">
        <v>821</v>
      </c>
      <c r="C32" s="1051"/>
      <c r="D32" s="1052"/>
      <c r="E32" s="120"/>
      <c r="F32" s="121" t="s">
        <v>298</v>
      </c>
      <c r="G32" s="120">
        <v>32</v>
      </c>
    </row>
    <row r="33" spans="1:7" s="109" customFormat="1" ht="24" customHeight="1" x14ac:dyDescent="0.15">
      <c r="A33" s="1033"/>
      <c r="B33" s="1035" t="s">
        <v>822</v>
      </c>
      <c r="C33" s="1036"/>
      <c r="D33" s="1037"/>
      <c r="E33" s="120"/>
      <c r="F33" s="122" t="s">
        <v>298</v>
      </c>
      <c r="G33" s="120">
        <v>33</v>
      </c>
    </row>
    <row r="34" spans="1:7" s="109" customFormat="1" ht="24" customHeight="1" x14ac:dyDescent="0.15">
      <c r="A34" s="1033"/>
      <c r="B34" s="1035" t="s">
        <v>823</v>
      </c>
      <c r="C34" s="1036"/>
      <c r="D34" s="1037"/>
      <c r="E34" s="120"/>
      <c r="F34" s="129"/>
      <c r="G34" s="120"/>
    </row>
    <row r="35" spans="1:7" s="109" customFormat="1" ht="24" customHeight="1" x14ac:dyDescent="0.15">
      <c r="A35" s="1033"/>
      <c r="B35" s="1040" t="s">
        <v>517</v>
      </c>
      <c r="C35" s="1041"/>
      <c r="D35" s="1042"/>
      <c r="E35" s="120"/>
      <c r="F35" s="121" t="s">
        <v>298</v>
      </c>
      <c r="G35" s="120">
        <v>34</v>
      </c>
    </row>
    <row r="36" spans="1:7" s="109" customFormat="1" ht="24" customHeight="1" x14ac:dyDescent="0.15">
      <c r="A36" s="1033"/>
      <c r="B36" s="1035" t="s">
        <v>824</v>
      </c>
      <c r="C36" s="1036"/>
      <c r="D36" s="1037"/>
      <c r="E36" s="120"/>
      <c r="F36" s="122" t="s">
        <v>298</v>
      </c>
      <c r="G36" s="120">
        <v>35</v>
      </c>
    </row>
    <row r="37" spans="1:7" s="109" customFormat="1" ht="24" customHeight="1" x14ac:dyDescent="0.15">
      <c r="A37" s="1033"/>
      <c r="B37" s="1035" t="s">
        <v>825</v>
      </c>
      <c r="C37" s="1036"/>
      <c r="D37" s="1037"/>
      <c r="E37" s="120"/>
      <c r="F37" s="129"/>
      <c r="G37" s="120"/>
    </row>
    <row r="38" spans="1:7" s="109" customFormat="1" ht="24" customHeight="1" x14ac:dyDescent="0.15">
      <c r="A38" s="1033"/>
      <c r="B38" s="1035" t="s">
        <v>857</v>
      </c>
      <c r="C38" s="1038"/>
      <c r="D38" s="1039"/>
      <c r="E38" s="120"/>
      <c r="F38" s="129"/>
      <c r="G38" s="120"/>
    </row>
    <row r="39" spans="1:7" s="109" customFormat="1" ht="24" customHeight="1" x14ac:dyDescent="0.15">
      <c r="A39" s="1033"/>
      <c r="B39" s="1035" t="s">
        <v>1040</v>
      </c>
      <c r="C39" s="1038"/>
      <c r="D39" s="1039"/>
      <c r="E39" s="120"/>
      <c r="F39" s="129"/>
      <c r="G39" s="120"/>
    </row>
    <row r="40" spans="1:7" s="109" customFormat="1" ht="27" customHeight="1" x14ac:dyDescent="0.15">
      <c r="A40" s="1033"/>
      <c r="B40" s="1026" t="s">
        <v>2</v>
      </c>
      <c r="C40" s="1027"/>
      <c r="D40" s="1028"/>
      <c r="E40" s="120"/>
      <c r="F40" s="129"/>
      <c r="G40" s="120"/>
    </row>
    <row r="41" spans="1:7" s="109" customFormat="1" ht="27" customHeight="1" x14ac:dyDescent="0.15">
      <c r="A41" s="1033"/>
      <c r="B41" s="1026" t="s">
        <v>300</v>
      </c>
      <c r="C41" s="1027"/>
      <c r="D41" s="1028"/>
      <c r="E41" s="120"/>
      <c r="F41" s="129" t="s">
        <v>301</v>
      </c>
      <c r="G41" s="120">
        <v>36</v>
      </c>
    </row>
    <row r="42" spans="1:7" s="109" customFormat="1" ht="27" customHeight="1" x14ac:dyDescent="0.15">
      <c r="A42" s="1033"/>
      <c r="B42" s="1026" t="s">
        <v>302</v>
      </c>
      <c r="C42" s="1027"/>
      <c r="D42" s="1028"/>
      <c r="E42" s="120"/>
      <c r="F42" s="129" t="s">
        <v>303</v>
      </c>
      <c r="G42" s="120">
        <v>37</v>
      </c>
    </row>
    <row r="43" spans="1:7" s="109" customFormat="1" ht="27" customHeight="1" x14ac:dyDescent="0.15">
      <c r="A43" s="1033"/>
      <c r="B43" s="1056" t="s">
        <v>304</v>
      </c>
      <c r="C43" s="1057"/>
      <c r="D43" s="1058"/>
      <c r="E43" s="120"/>
      <c r="F43" s="129" t="s">
        <v>298</v>
      </c>
      <c r="G43" s="120">
        <v>38</v>
      </c>
    </row>
    <row r="44" spans="1:7" s="109" customFormat="1" ht="27" customHeight="1" x14ac:dyDescent="0.15">
      <c r="A44" s="1033"/>
      <c r="B44" s="1026" t="s">
        <v>305</v>
      </c>
      <c r="C44" s="1027"/>
      <c r="D44" s="1028"/>
      <c r="E44" s="120"/>
      <c r="F44" s="129"/>
      <c r="G44" s="120"/>
    </row>
    <row r="45" spans="1:7" s="109" customFormat="1" ht="27" customHeight="1" x14ac:dyDescent="0.15">
      <c r="A45" s="1033"/>
      <c r="B45" s="1026" t="s">
        <v>306</v>
      </c>
      <c r="C45" s="1027"/>
      <c r="D45" s="1028"/>
      <c r="E45" s="120"/>
      <c r="F45" s="129"/>
      <c r="G45" s="120"/>
    </row>
    <row r="46" spans="1:7" s="109" customFormat="1" ht="27" customHeight="1" x14ac:dyDescent="0.15">
      <c r="A46" s="1033"/>
      <c r="B46" s="1053" t="s">
        <v>1608</v>
      </c>
      <c r="C46" s="1054"/>
      <c r="D46" s="1055"/>
      <c r="E46" s="469"/>
      <c r="F46" s="121" t="s">
        <v>298</v>
      </c>
      <c r="G46" s="120">
        <v>39</v>
      </c>
    </row>
    <row r="47" spans="1:7" s="109" customFormat="1" ht="27" customHeight="1" x14ac:dyDescent="0.15">
      <c r="A47" s="1033"/>
      <c r="B47" s="1026" t="s">
        <v>307</v>
      </c>
      <c r="C47" s="1027"/>
      <c r="D47" s="1028"/>
      <c r="E47" s="120"/>
      <c r="F47" s="121" t="s">
        <v>298</v>
      </c>
      <c r="G47" s="120">
        <v>40</v>
      </c>
    </row>
    <row r="48" spans="1:7" s="109" customFormat="1" ht="27" customHeight="1" x14ac:dyDescent="0.15">
      <c r="A48" s="1033"/>
      <c r="B48" s="1043" t="s">
        <v>308</v>
      </c>
      <c r="C48" s="1044"/>
      <c r="D48" s="1045"/>
      <c r="E48" s="475"/>
      <c r="F48" s="121" t="s">
        <v>298</v>
      </c>
      <c r="G48" s="120">
        <v>41</v>
      </c>
    </row>
    <row r="49" spans="1:7" s="109" customFormat="1" ht="27" customHeight="1" x14ac:dyDescent="0.15">
      <c r="A49" s="1033"/>
      <c r="B49" s="1026" t="s">
        <v>309</v>
      </c>
      <c r="C49" s="1027"/>
      <c r="D49" s="1028"/>
      <c r="E49" s="120"/>
      <c r="F49" s="121" t="s">
        <v>298</v>
      </c>
      <c r="G49" s="120">
        <v>42</v>
      </c>
    </row>
    <row r="50" spans="1:7" s="109" customFormat="1" ht="27" customHeight="1" x14ac:dyDescent="0.15">
      <c r="A50" s="1033"/>
      <c r="B50" s="1026" t="s">
        <v>310</v>
      </c>
      <c r="C50" s="1027"/>
      <c r="D50" s="1028"/>
      <c r="E50" s="120"/>
      <c r="F50" s="121" t="s">
        <v>298</v>
      </c>
      <c r="G50" s="120">
        <v>43</v>
      </c>
    </row>
    <row r="51" spans="1:7" s="109" customFormat="1" ht="27" customHeight="1" x14ac:dyDescent="0.15">
      <c r="A51" s="1033"/>
      <c r="B51" s="1026" t="s">
        <v>311</v>
      </c>
      <c r="C51" s="1027"/>
      <c r="D51" s="1028"/>
      <c r="E51" s="120"/>
      <c r="F51" s="121"/>
      <c r="G51" s="120"/>
    </row>
    <row r="52" spans="1:7" s="109" customFormat="1" ht="27" customHeight="1" x14ac:dyDescent="0.15">
      <c r="A52" s="1033"/>
      <c r="B52" s="1026" t="s">
        <v>312</v>
      </c>
      <c r="C52" s="1027"/>
      <c r="D52" s="1028"/>
      <c r="E52" s="120"/>
      <c r="F52" s="121"/>
      <c r="G52" s="120"/>
    </row>
    <row r="53" spans="1:7" s="109" customFormat="1" ht="27" customHeight="1" x14ac:dyDescent="0.15">
      <c r="A53" s="1033"/>
      <c r="B53" s="1026" t="s">
        <v>313</v>
      </c>
      <c r="C53" s="1027"/>
      <c r="D53" s="1028"/>
      <c r="E53" s="120"/>
      <c r="F53" s="121"/>
      <c r="G53" s="120"/>
    </row>
    <row r="54" spans="1:7" s="109" customFormat="1" ht="27" customHeight="1" x14ac:dyDescent="0.15">
      <c r="A54" s="1033"/>
      <c r="B54" s="1026" t="s">
        <v>314</v>
      </c>
      <c r="C54" s="1027"/>
      <c r="D54" s="1028"/>
      <c r="E54" s="120"/>
      <c r="F54" s="121"/>
      <c r="G54" s="120"/>
    </row>
    <row r="55" spans="1:7" s="109" customFormat="1" ht="27" customHeight="1" x14ac:dyDescent="0.15">
      <c r="A55" s="1033"/>
      <c r="B55" s="1026" t="s">
        <v>315</v>
      </c>
      <c r="C55" s="1027"/>
      <c r="D55" s="1028"/>
      <c r="E55" s="120"/>
      <c r="F55" s="121"/>
      <c r="G55" s="120"/>
    </row>
    <row r="56" spans="1:7" s="109" customFormat="1" ht="27" customHeight="1" x14ac:dyDescent="0.15">
      <c r="A56" s="1033"/>
      <c r="B56" s="1026" t="s">
        <v>316</v>
      </c>
      <c r="C56" s="1027"/>
      <c r="D56" s="1028"/>
      <c r="E56" s="120"/>
      <c r="F56" s="121"/>
      <c r="G56" s="120"/>
    </row>
    <row r="57" spans="1:7" s="109" customFormat="1" ht="27" customHeight="1" x14ac:dyDescent="0.15">
      <c r="A57" s="1034"/>
      <c r="B57" s="1029" t="s">
        <v>317</v>
      </c>
      <c r="C57" s="1030"/>
      <c r="D57" s="1031"/>
      <c r="E57" s="118"/>
      <c r="F57" s="125" t="s">
        <v>298</v>
      </c>
      <c r="G57" s="118">
        <v>44</v>
      </c>
    </row>
    <row r="58" spans="1:7" ht="7.5" customHeight="1" x14ac:dyDescent="0.15">
      <c r="E58" s="132"/>
    </row>
    <row r="59" spans="1:7" ht="24" customHeight="1" x14ac:dyDescent="0.15">
      <c r="A59" s="470" t="s">
        <v>827</v>
      </c>
      <c r="B59" s="1021" t="s">
        <v>828</v>
      </c>
      <c r="C59" s="1021"/>
      <c r="D59" s="1022"/>
      <c r="E59" s="471"/>
      <c r="F59" s="115"/>
      <c r="G59" s="116">
        <v>45</v>
      </c>
    </row>
    <row r="60" spans="1:7" ht="24" customHeight="1" x14ac:dyDescent="0.15">
      <c r="A60" s="121"/>
      <c r="B60" s="1023" t="s">
        <v>829</v>
      </c>
      <c r="C60" s="1023"/>
      <c r="D60" s="1023"/>
      <c r="E60" s="120"/>
      <c r="F60" s="472"/>
      <c r="G60" s="120">
        <v>46</v>
      </c>
    </row>
    <row r="61" spans="1:7" ht="24" customHeight="1" x14ac:dyDescent="0.15">
      <c r="A61" s="123"/>
      <c r="B61" s="604" t="s">
        <v>1039</v>
      </c>
      <c r="C61" s="604"/>
      <c r="D61" s="605"/>
      <c r="E61" s="606"/>
      <c r="F61" s="607"/>
      <c r="G61" s="469">
        <v>47</v>
      </c>
    </row>
    <row r="62" spans="1:7" ht="24" customHeight="1" x14ac:dyDescent="0.15">
      <c r="A62" s="473" t="s">
        <v>827</v>
      </c>
      <c r="B62" s="1024" t="s">
        <v>1041</v>
      </c>
      <c r="C62" s="1024"/>
      <c r="D62" s="1025"/>
      <c r="E62" s="474"/>
      <c r="F62" s="608" t="s">
        <v>1042</v>
      </c>
      <c r="G62" s="118" t="s">
        <v>1073</v>
      </c>
    </row>
    <row r="63" spans="1:7" ht="24" customHeight="1" x14ac:dyDescent="0.15">
      <c r="A63" s="109"/>
      <c r="B63" s="109"/>
      <c r="C63" s="109"/>
      <c r="D63" s="109"/>
      <c r="E63" s="112"/>
      <c r="F63" s="111"/>
      <c r="G63" s="112"/>
    </row>
    <row r="64" spans="1:7" s="109" customFormat="1" ht="15" customHeight="1" x14ac:dyDescent="0.15">
      <c r="B64" s="109" t="s">
        <v>319</v>
      </c>
      <c r="G64" s="112"/>
    </row>
    <row r="65" spans="1:7" s="109" customFormat="1" ht="12" x14ac:dyDescent="0.15">
      <c r="B65" s="1046" t="s">
        <v>320</v>
      </c>
      <c r="C65" s="1046"/>
      <c r="D65" s="1046"/>
      <c r="E65" s="1046"/>
      <c r="F65" s="1046"/>
      <c r="G65" s="112"/>
    </row>
    <row r="66" spans="1:7" s="109" customFormat="1" ht="25.5" customHeight="1" x14ac:dyDescent="0.15">
      <c r="B66" s="133" t="s">
        <v>321</v>
      </c>
      <c r="C66" s="1047"/>
      <c r="D66" s="1048"/>
      <c r="E66" s="1048"/>
      <c r="F66" s="1049"/>
      <c r="G66" s="112"/>
    </row>
    <row r="67" spans="1:7" s="109" customFormat="1" ht="25.5" customHeight="1" x14ac:dyDescent="0.15">
      <c r="A67" s="134"/>
      <c r="B67" s="133" t="s">
        <v>322</v>
      </c>
      <c r="C67" s="1047"/>
      <c r="D67" s="1048"/>
      <c r="E67" s="1048"/>
      <c r="F67" s="1049"/>
      <c r="G67" s="112"/>
    </row>
    <row r="68" spans="1:7" s="109" customFormat="1" ht="25.5" customHeight="1" x14ac:dyDescent="0.15">
      <c r="A68" s="134"/>
      <c r="B68" s="133" t="s">
        <v>323</v>
      </c>
      <c r="C68" s="1047"/>
      <c r="D68" s="1048"/>
      <c r="E68" s="1048"/>
      <c r="F68" s="1049"/>
      <c r="G68" s="112"/>
    </row>
    <row r="69" spans="1:7" ht="25.5" customHeight="1" x14ac:dyDescent="0.15">
      <c r="B69" s="133" t="s">
        <v>324</v>
      </c>
      <c r="C69" s="1047"/>
      <c r="D69" s="1048"/>
      <c r="E69" s="1048"/>
      <c r="F69" s="1049"/>
    </row>
    <row r="70" spans="1:7" x14ac:dyDescent="0.15">
      <c r="D70" s="135"/>
    </row>
    <row r="71" spans="1:7" x14ac:dyDescent="0.15">
      <c r="D71" s="135"/>
    </row>
    <row r="72" spans="1:7" x14ac:dyDescent="0.15">
      <c r="D72" s="135"/>
    </row>
    <row r="73" spans="1:7" x14ac:dyDescent="0.15">
      <c r="D73" s="135"/>
    </row>
    <row r="74" spans="1:7" x14ac:dyDescent="0.15">
      <c r="D74" s="135" t="s">
        <v>325</v>
      </c>
    </row>
    <row r="75" spans="1:7" x14ac:dyDescent="0.15">
      <c r="D75" s="135" t="s">
        <v>325</v>
      </c>
    </row>
    <row r="76" spans="1:7" x14ac:dyDescent="0.15">
      <c r="D76" s="135"/>
    </row>
    <row r="77" spans="1:7" x14ac:dyDescent="0.15">
      <c r="D77" s="135"/>
    </row>
    <row r="78" spans="1:7" x14ac:dyDescent="0.15">
      <c r="D78" s="135"/>
    </row>
    <row r="79" spans="1:7" x14ac:dyDescent="0.15">
      <c r="D79" s="135"/>
    </row>
    <row r="80" spans="1:7" x14ac:dyDescent="0.15">
      <c r="D80" s="135"/>
    </row>
    <row r="81" spans="4:4" x14ac:dyDescent="0.15">
      <c r="D81" s="135"/>
    </row>
    <row r="82" spans="4:4" x14ac:dyDescent="0.15">
      <c r="D82" s="135" t="s">
        <v>325</v>
      </c>
    </row>
    <row r="83" spans="4:4" x14ac:dyDescent="0.15">
      <c r="D83" s="135"/>
    </row>
  </sheetData>
  <mergeCells count="66">
    <mergeCell ref="A7:D7"/>
    <mergeCell ref="A8:A9"/>
    <mergeCell ref="B8:D8"/>
    <mergeCell ref="B9:D9"/>
    <mergeCell ref="A1:G1"/>
    <mergeCell ref="A2:G2"/>
    <mergeCell ref="A4:B4"/>
    <mergeCell ref="C4:D4"/>
    <mergeCell ref="F4:G4"/>
    <mergeCell ref="B10:D10"/>
    <mergeCell ref="B11:D11"/>
    <mergeCell ref="B13:D13"/>
    <mergeCell ref="A10:A25"/>
    <mergeCell ref="B22:D22"/>
    <mergeCell ref="B19:D19"/>
    <mergeCell ref="B17:D17"/>
    <mergeCell ref="B18:D18"/>
    <mergeCell ref="B20:D20"/>
    <mergeCell ref="B14:D14"/>
    <mergeCell ref="B15:D15"/>
    <mergeCell ref="B16:D16"/>
    <mergeCell ref="B31:D31"/>
    <mergeCell ref="B21:D21"/>
    <mergeCell ref="B26:D26"/>
    <mergeCell ref="B27:D27"/>
    <mergeCell ref="B30:D30"/>
    <mergeCell ref="B23:D23"/>
    <mergeCell ref="B24:D24"/>
    <mergeCell ref="B25:D25"/>
    <mergeCell ref="B47:D47"/>
    <mergeCell ref="B32:D32"/>
    <mergeCell ref="B33:D33"/>
    <mergeCell ref="B34:D34"/>
    <mergeCell ref="B35:D35"/>
    <mergeCell ref="B36:D36"/>
    <mergeCell ref="B45:D45"/>
    <mergeCell ref="B46:D46"/>
    <mergeCell ref="B41:D41"/>
    <mergeCell ref="B42:D42"/>
    <mergeCell ref="B43:D43"/>
    <mergeCell ref="B65:F65"/>
    <mergeCell ref="C66:F66"/>
    <mergeCell ref="C67:F67"/>
    <mergeCell ref="C68:F68"/>
    <mergeCell ref="C69:F69"/>
    <mergeCell ref="A27:A57"/>
    <mergeCell ref="B37:D37"/>
    <mergeCell ref="B38:D38"/>
    <mergeCell ref="B39:D39"/>
    <mergeCell ref="B28:D28"/>
    <mergeCell ref="B29:D29"/>
    <mergeCell ref="B53:D53"/>
    <mergeCell ref="B54:D54"/>
    <mergeCell ref="B55:D55"/>
    <mergeCell ref="B50:D50"/>
    <mergeCell ref="B51:D51"/>
    <mergeCell ref="B52:D52"/>
    <mergeCell ref="B48:D48"/>
    <mergeCell ref="B49:D49"/>
    <mergeCell ref="B44:D44"/>
    <mergeCell ref="B40:D40"/>
    <mergeCell ref="B59:D59"/>
    <mergeCell ref="B60:D60"/>
    <mergeCell ref="B62:D62"/>
    <mergeCell ref="B56:D56"/>
    <mergeCell ref="B57:D57"/>
  </mergeCells>
  <phoneticPr fontId="10"/>
  <pageMargins left="0.59055118110236227" right="0.19685039370078741" top="0.19685039370078741" bottom="0.19685039370078741" header="0.51181102362204722" footer="0.51181102362204722"/>
  <pageSetup paperSize="9" orientation="portrait" horizontalDpi="4294967293"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E9B14C-60A7-4D44-8265-0193A47F7CD4}">
  <dimension ref="A1:AK29"/>
  <sheetViews>
    <sheetView view="pageBreakPreview" topLeftCell="B1" zoomScale="115" zoomScaleNormal="100" zoomScaleSheetLayoutView="115" workbookViewId="0">
      <selection activeCell="B4" sqref="B4:AJ4"/>
    </sheetView>
  </sheetViews>
  <sheetFormatPr defaultColWidth="9" defaultRowHeight="12" x14ac:dyDescent="0.15"/>
  <cols>
    <col min="1" max="1" width="1.375" style="637" customWidth="1"/>
    <col min="2" max="11" width="2.5" style="637" customWidth="1"/>
    <col min="12" max="12" width="0.875" style="637" customWidth="1"/>
    <col min="13" max="27" width="2.5" style="637" customWidth="1"/>
    <col min="28" max="28" width="5" style="637" customWidth="1"/>
    <col min="29" max="29" width="4.25" style="637" customWidth="1"/>
    <col min="30" max="36" width="2.5" style="637" customWidth="1"/>
    <col min="37" max="37" width="1.375" style="637" customWidth="1"/>
    <col min="38" max="61" width="2.625" style="637" customWidth="1"/>
    <col min="62" max="16384" width="9" style="637"/>
  </cols>
  <sheetData>
    <row r="1" spans="1:37" ht="20.100000000000001" customHeight="1" x14ac:dyDescent="0.15">
      <c r="B1" s="1577" t="s">
        <v>1378</v>
      </c>
      <c r="C1" s="1578"/>
      <c r="D1" s="1578"/>
      <c r="E1" s="1578"/>
      <c r="F1" s="1578"/>
      <c r="G1" s="1578"/>
      <c r="H1" s="1578"/>
    </row>
    <row r="2" spans="1:37" ht="20.100000000000001" customHeight="1" x14ac:dyDescent="0.15">
      <c r="A2" s="638"/>
      <c r="B2" s="638"/>
      <c r="C2" s="638"/>
      <c r="D2" s="638"/>
      <c r="E2" s="638"/>
      <c r="F2" s="638"/>
      <c r="G2" s="638"/>
      <c r="H2" s="638"/>
      <c r="I2" s="638"/>
      <c r="J2" s="638"/>
      <c r="K2" s="638"/>
      <c r="L2" s="638"/>
      <c r="M2" s="638"/>
      <c r="N2" s="638"/>
      <c r="O2" s="638"/>
      <c r="P2" s="638"/>
      <c r="Q2" s="638"/>
      <c r="R2" s="638"/>
      <c r="S2" s="638"/>
      <c r="T2" s="638"/>
      <c r="U2" s="638"/>
      <c r="V2" s="638"/>
      <c r="W2" s="638"/>
      <c r="X2" s="638"/>
      <c r="Y2" s="638"/>
      <c r="Z2" s="638"/>
      <c r="AA2" s="638"/>
      <c r="AB2" s="638"/>
      <c r="AC2" s="638"/>
      <c r="AD2" s="638"/>
      <c r="AE2" s="638"/>
      <c r="AF2" s="638"/>
      <c r="AG2" s="638"/>
      <c r="AH2" s="638"/>
      <c r="AI2" s="638"/>
      <c r="AJ2" s="639" t="s">
        <v>1084</v>
      </c>
    </row>
    <row r="3" spans="1:37" ht="20.100000000000001" customHeight="1" x14ac:dyDescent="0.15">
      <c r="A3" s="638"/>
      <c r="B3" s="638"/>
      <c r="C3" s="638"/>
      <c r="D3" s="638"/>
      <c r="E3" s="638"/>
      <c r="F3" s="638"/>
      <c r="G3" s="638"/>
      <c r="H3" s="638"/>
      <c r="I3" s="638"/>
      <c r="J3" s="638"/>
      <c r="K3" s="638"/>
      <c r="L3" s="638"/>
      <c r="M3" s="638"/>
      <c r="N3" s="638"/>
      <c r="O3" s="638"/>
      <c r="P3" s="638"/>
      <c r="Q3" s="638"/>
      <c r="R3" s="638"/>
      <c r="S3" s="638"/>
      <c r="T3" s="638"/>
      <c r="U3" s="638"/>
      <c r="V3" s="638"/>
      <c r="W3" s="638"/>
      <c r="X3" s="638"/>
      <c r="Y3" s="638"/>
      <c r="Z3" s="638"/>
      <c r="AA3" s="638"/>
      <c r="AB3" s="638"/>
      <c r="AC3" s="638"/>
      <c r="AD3" s="638"/>
      <c r="AE3" s="638"/>
      <c r="AF3" s="638"/>
      <c r="AG3" s="638"/>
      <c r="AH3" s="638"/>
      <c r="AI3" s="638"/>
      <c r="AJ3" s="639"/>
    </row>
    <row r="4" spans="1:37" ht="20.100000000000001" customHeight="1" x14ac:dyDescent="0.15">
      <c r="A4" s="638"/>
      <c r="B4" s="1579" t="s">
        <v>1085</v>
      </c>
      <c r="C4" s="1579"/>
      <c r="D4" s="1579"/>
      <c r="E4" s="1579"/>
      <c r="F4" s="1579"/>
      <c r="G4" s="1579"/>
      <c r="H4" s="1579"/>
      <c r="I4" s="1579"/>
      <c r="J4" s="1579"/>
      <c r="K4" s="1579"/>
      <c r="L4" s="1579"/>
      <c r="M4" s="1579"/>
      <c r="N4" s="1579"/>
      <c r="O4" s="1579"/>
      <c r="P4" s="1579"/>
      <c r="Q4" s="1579"/>
      <c r="R4" s="1579"/>
      <c r="S4" s="1579"/>
      <c r="T4" s="1579"/>
      <c r="U4" s="1579"/>
      <c r="V4" s="1579"/>
      <c r="W4" s="1579"/>
      <c r="X4" s="1579"/>
      <c r="Y4" s="1579"/>
      <c r="Z4" s="1579"/>
      <c r="AA4" s="1579"/>
      <c r="AB4" s="1579"/>
      <c r="AC4" s="1579"/>
      <c r="AD4" s="1579"/>
      <c r="AE4" s="1579"/>
      <c r="AF4" s="1579"/>
      <c r="AG4" s="1579"/>
      <c r="AH4" s="1579"/>
      <c r="AI4" s="1579"/>
      <c r="AJ4" s="1579"/>
      <c r="AK4" s="640"/>
    </row>
    <row r="5" spans="1:37" ht="20.100000000000001" customHeight="1" x14ac:dyDescent="0.15">
      <c r="A5" s="638"/>
      <c r="B5" s="641"/>
      <c r="C5" s="641"/>
      <c r="D5" s="641"/>
      <c r="E5" s="641"/>
      <c r="F5" s="641"/>
      <c r="G5" s="642"/>
      <c r="H5" s="642"/>
      <c r="I5" s="642"/>
      <c r="J5" s="642"/>
      <c r="K5" s="642"/>
      <c r="L5" s="642"/>
      <c r="M5" s="642"/>
      <c r="N5" s="642"/>
      <c r="O5" s="642"/>
      <c r="P5" s="642"/>
      <c r="Q5" s="643"/>
      <c r="R5" s="643"/>
      <c r="S5" s="643"/>
      <c r="T5" s="643"/>
      <c r="U5" s="643"/>
      <c r="V5" s="643"/>
      <c r="W5" s="643"/>
      <c r="X5" s="643"/>
      <c r="Y5" s="643"/>
      <c r="Z5" s="643"/>
      <c r="AA5" s="643"/>
      <c r="AB5" s="643"/>
      <c r="AC5" s="643"/>
      <c r="AD5" s="643"/>
      <c r="AE5" s="643"/>
      <c r="AF5" s="643"/>
      <c r="AG5" s="643"/>
      <c r="AH5" s="643"/>
      <c r="AI5" s="643"/>
      <c r="AJ5" s="643"/>
      <c r="AK5" s="644"/>
    </row>
    <row r="6" spans="1:37" ht="24.75" customHeight="1" x14ac:dyDescent="0.15">
      <c r="A6" s="638"/>
      <c r="B6" s="1584" t="s">
        <v>1086</v>
      </c>
      <c r="C6" s="1570"/>
      <c r="D6" s="1570"/>
      <c r="E6" s="1570"/>
      <c r="F6" s="1570"/>
      <c r="G6" s="1570"/>
      <c r="H6" s="1570"/>
      <c r="I6" s="1570"/>
      <c r="J6" s="1570"/>
      <c r="K6" s="1571"/>
      <c r="L6" s="1581"/>
      <c r="M6" s="1582"/>
      <c r="N6" s="1582"/>
      <c r="O6" s="1582"/>
      <c r="P6" s="1582"/>
      <c r="Q6" s="1582"/>
      <c r="R6" s="1582"/>
      <c r="S6" s="1582"/>
      <c r="T6" s="1582"/>
      <c r="U6" s="1582"/>
      <c r="V6" s="1582"/>
      <c r="W6" s="1582"/>
      <c r="X6" s="1582"/>
      <c r="Y6" s="1582"/>
      <c r="Z6" s="1582"/>
      <c r="AA6" s="1582"/>
      <c r="AB6" s="1582"/>
      <c r="AC6" s="1582"/>
      <c r="AD6" s="1582"/>
      <c r="AE6" s="1582"/>
      <c r="AF6" s="1582"/>
      <c r="AG6" s="1582"/>
      <c r="AH6" s="1582"/>
      <c r="AI6" s="1582"/>
      <c r="AJ6" s="1583"/>
      <c r="AK6" s="644"/>
    </row>
    <row r="7" spans="1:37" ht="24.75" customHeight="1" x14ac:dyDescent="0.15">
      <c r="A7" s="638"/>
      <c r="B7" s="1580" t="s">
        <v>1087</v>
      </c>
      <c r="C7" s="1580"/>
      <c r="D7" s="1580"/>
      <c r="E7" s="1580"/>
      <c r="F7" s="1580"/>
      <c r="G7" s="1580"/>
      <c r="H7" s="1580"/>
      <c r="I7" s="1580"/>
      <c r="J7" s="1580"/>
      <c r="K7" s="1580"/>
      <c r="L7" s="1581"/>
      <c r="M7" s="1582"/>
      <c r="N7" s="1582"/>
      <c r="O7" s="1582"/>
      <c r="P7" s="1582"/>
      <c r="Q7" s="1582"/>
      <c r="R7" s="1582"/>
      <c r="S7" s="1582"/>
      <c r="T7" s="1582"/>
      <c r="U7" s="1582"/>
      <c r="V7" s="1582"/>
      <c r="W7" s="1582"/>
      <c r="X7" s="1582"/>
      <c r="Y7" s="1582"/>
      <c r="Z7" s="1582"/>
      <c r="AA7" s="1582"/>
      <c r="AB7" s="1582"/>
      <c r="AC7" s="1582"/>
      <c r="AD7" s="1582"/>
      <c r="AE7" s="1582"/>
      <c r="AF7" s="1582"/>
      <c r="AG7" s="1582"/>
      <c r="AH7" s="1582"/>
      <c r="AI7" s="1582"/>
      <c r="AJ7" s="1583"/>
      <c r="AK7" s="644"/>
    </row>
    <row r="8" spans="1:37" ht="24.75" customHeight="1" x14ac:dyDescent="0.15">
      <c r="A8" s="638"/>
      <c r="B8" s="1580" t="s">
        <v>1088</v>
      </c>
      <c r="C8" s="1580"/>
      <c r="D8" s="1580"/>
      <c r="E8" s="1580"/>
      <c r="F8" s="1580"/>
      <c r="G8" s="1580"/>
      <c r="H8" s="1580"/>
      <c r="I8" s="1580"/>
      <c r="J8" s="1580"/>
      <c r="K8" s="1580"/>
      <c r="L8" s="1581" t="s">
        <v>1089</v>
      </c>
      <c r="M8" s="1582"/>
      <c r="N8" s="1582"/>
      <c r="O8" s="1582"/>
      <c r="P8" s="1582"/>
      <c r="Q8" s="1582"/>
      <c r="R8" s="1582"/>
      <c r="S8" s="1582"/>
      <c r="T8" s="1582"/>
      <c r="U8" s="1582"/>
      <c r="V8" s="1582"/>
      <c r="W8" s="1582"/>
      <c r="X8" s="1582"/>
      <c r="Y8" s="1582"/>
      <c r="Z8" s="1582"/>
      <c r="AA8" s="1582"/>
      <c r="AB8" s="1582"/>
      <c r="AC8" s="1582"/>
      <c r="AD8" s="1582"/>
      <c r="AE8" s="1582"/>
      <c r="AF8" s="1582"/>
      <c r="AG8" s="1582"/>
      <c r="AH8" s="1582"/>
      <c r="AI8" s="1582"/>
      <c r="AJ8" s="1583"/>
      <c r="AK8" s="644"/>
    </row>
    <row r="9" spans="1:37" ht="24.75" customHeight="1" x14ac:dyDescent="0.15">
      <c r="A9" s="638"/>
      <c r="B9" s="1585" t="s">
        <v>126</v>
      </c>
      <c r="C9" s="1586"/>
      <c r="D9" s="1542" t="s">
        <v>127</v>
      </c>
      <c r="E9" s="1543"/>
      <c r="F9" s="1543"/>
      <c r="G9" s="1543"/>
      <c r="H9" s="1543"/>
      <c r="I9" s="1543"/>
      <c r="J9" s="1543"/>
      <c r="K9" s="1544"/>
      <c r="L9" s="645"/>
      <c r="M9" s="1582" t="s">
        <v>128</v>
      </c>
      <c r="N9" s="1582"/>
      <c r="O9" s="1582"/>
      <c r="P9" s="1582"/>
      <c r="Q9" s="646"/>
      <c r="R9" s="646"/>
      <c r="S9" s="646"/>
      <c r="T9" s="646"/>
      <c r="U9" s="647"/>
      <c r="V9" s="656"/>
      <c r="W9" s="1582" t="s">
        <v>100</v>
      </c>
      <c r="X9" s="1582"/>
      <c r="Y9" s="1592" t="s">
        <v>1090</v>
      </c>
      <c r="Z9" s="1592"/>
      <c r="AA9" s="1592"/>
      <c r="AB9" s="648" t="s">
        <v>1091</v>
      </c>
      <c r="AC9" s="1593" t="s">
        <v>101</v>
      </c>
      <c r="AD9" s="1549"/>
      <c r="AE9" s="1549"/>
      <c r="AF9" s="1592"/>
      <c r="AG9" s="1592"/>
      <c r="AH9" s="1592"/>
      <c r="AI9" s="1570" t="s">
        <v>1091</v>
      </c>
      <c r="AJ9" s="1571"/>
    </row>
    <row r="10" spans="1:37" ht="24.75" customHeight="1" x14ac:dyDescent="0.15">
      <c r="A10" s="638"/>
      <c r="B10" s="1587"/>
      <c r="C10" s="1588"/>
      <c r="D10" s="1545"/>
      <c r="E10" s="1546"/>
      <c r="F10" s="1546"/>
      <c r="G10" s="1546"/>
      <c r="H10" s="1546"/>
      <c r="I10" s="1546"/>
      <c r="J10" s="1546"/>
      <c r="K10" s="1547"/>
      <c r="L10" s="649"/>
      <c r="M10" s="1582" t="s">
        <v>1092</v>
      </c>
      <c r="N10" s="1582"/>
      <c r="O10" s="1582"/>
      <c r="P10" s="1582"/>
      <c r="Q10" s="650"/>
      <c r="R10" s="650"/>
      <c r="S10" s="650"/>
      <c r="T10" s="650"/>
      <c r="U10" s="651"/>
      <c r="V10" s="652"/>
      <c r="W10" s="1572" t="s">
        <v>100</v>
      </c>
      <c r="X10" s="1572"/>
      <c r="Y10" s="1573"/>
      <c r="Z10" s="1573"/>
      <c r="AA10" s="1573"/>
      <c r="AB10" s="653" t="s">
        <v>1091</v>
      </c>
      <c r="AC10" s="1574" t="s">
        <v>101</v>
      </c>
      <c r="AD10" s="1543"/>
      <c r="AE10" s="1543"/>
      <c r="AF10" s="1573"/>
      <c r="AG10" s="1573"/>
      <c r="AH10" s="1573"/>
      <c r="AI10" s="1575" t="s">
        <v>1091</v>
      </c>
      <c r="AJ10" s="1576"/>
    </row>
    <row r="11" spans="1:37" ht="53.25" customHeight="1" x14ac:dyDescent="0.15">
      <c r="A11" s="638"/>
      <c r="B11" s="1587"/>
      <c r="C11" s="1588"/>
      <c r="D11" s="1548" t="s">
        <v>1377</v>
      </c>
      <c r="E11" s="1549"/>
      <c r="F11" s="1549"/>
      <c r="G11" s="1549"/>
      <c r="H11" s="1549"/>
      <c r="I11" s="1549"/>
      <c r="J11" s="1549"/>
      <c r="K11" s="1549"/>
      <c r="L11" s="654"/>
      <c r="M11" s="1582" t="s">
        <v>1093</v>
      </c>
      <c r="N11" s="1582"/>
      <c r="O11" s="1582"/>
      <c r="P11" s="1594"/>
      <c r="Q11" s="826"/>
      <c r="R11" s="826"/>
      <c r="S11" s="826"/>
      <c r="T11" s="826"/>
      <c r="U11" s="826"/>
      <c r="V11" s="826"/>
      <c r="W11" s="826"/>
      <c r="X11" s="826"/>
      <c r="Y11" s="826"/>
      <c r="Z11" s="826"/>
      <c r="AA11" s="826"/>
      <c r="AB11" s="826"/>
      <c r="AC11" s="826"/>
      <c r="AD11" s="826"/>
      <c r="AE11" s="826"/>
      <c r="AF11" s="826"/>
      <c r="AG11" s="826"/>
      <c r="AH11" s="826"/>
      <c r="AI11" s="826"/>
      <c r="AJ11" s="825"/>
    </row>
    <row r="12" spans="1:37" ht="24.75" customHeight="1" x14ac:dyDescent="0.15">
      <c r="A12" s="638"/>
      <c r="B12" s="1587"/>
      <c r="C12" s="1589"/>
      <c r="D12" s="1550" t="s">
        <v>1094</v>
      </c>
      <c r="E12" s="1551"/>
      <c r="F12" s="1554" t="s">
        <v>129</v>
      </c>
      <c r="G12" s="1555"/>
      <c r="H12" s="1555"/>
      <c r="I12" s="1555"/>
      <c r="J12" s="1555"/>
      <c r="K12" s="1555"/>
      <c r="L12" s="1558"/>
      <c r="M12" s="1558"/>
      <c r="N12" s="1558"/>
      <c r="O12" s="1558"/>
      <c r="P12" s="1558"/>
      <c r="Q12" s="1558"/>
      <c r="R12" s="1558"/>
      <c r="S12" s="1558"/>
      <c r="T12" s="1558"/>
      <c r="U12" s="1558"/>
      <c r="V12" s="1558"/>
      <c r="W12" s="1558"/>
      <c r="X12" s="1558"/>
      <c r="Y12" s="1558"/>
      <c r="Z12" s="1558"/>
      <c r="AA12" s="1558"/>
      <c r="AB12" s="1558"/>
      <c r="AC12" s="1558"/>
      <c r="AD12" s="1558"/>
      <c r="AE12" s="1558"/>
      <c r="AF12" s="1558"/>
      <c r="AG12" s="1558"/>
      <c r="AH12" s="1558"/>
      <c r="AI12" s="1558"/>
      <c r="AJ12" s="1559"/>
    </row>
    <row r="13" spans="1:37" ht="24.75" customHeight="1" x14ac:dyDescent="0.15">
      <c r="A13" s="638"/>
      <c r="B13" s="1587"/>
      <c r="C13" s="1589"/>
      <c r="D13" s="1550"/>
      <c r="E13" s="1551"/>
      <c r="F13" s="1556"/>
      <c r="G13" s="1557"/>
      <c r="H13" s="1557"/>
      <c r="I13" s="1557"/>
      <c r="J13" s="1557"/>
      <c r="K13" s="1557"/>
      <c r="L13" s="1560"/>
      <c r="M13" s="1560"/>
      <c r="N13" s="1560"/>
      <c r="O13" s="1560"/>
      <c r="P13" s="1560"/>
      <c r="Q13" s="1560"/>
      <c r="R13" s="1560"/>
      <c r="S13" s="1560"/>
      <c r="T13" s="1560"/>
      <c r="U13" s="1560"/>
      <c r="V13" s="1560"/>
      <c r="W13" s="1560"/>
      <c r="X13" s="1560"/>
      <c r="Y13" s="1560"/>
      <c r="Z13" s="1560"/>
      <c r="AA13" s="1560"/>
      <c r="AB13" s="1560"/>
      <c r="AC13" s="1560"/>
      <c r="AD13" s="1560"/>
      <c r="AE13" s="1560"/>
      <c r="AF13" s="1560"/>
      <c r="AG13" s="1560"/>
      <c r="AH13" s="1560"/>
      <c r="AI13" s="1560"/>
      <c r="AJ13" s="1561"/>
    </row>
    <row r="14" spans="1:37" ht="24.75" customHeight="1" x14ac:dyDescent="0.15">
      <c r="A14" s="638"/>
      <c r="B14" s="1587"/>
      <c r="C14" s="1589"/>
      <c r="D14" s="1550"/>
      <c r="E14" s="1551"/>
      <c r="F14" s="1556" t="s">
        <v>1095</v>
      </c>
      <c r="G14" s="1557"/>
      <c r="H14" s="1557"/>
      <c r="I14" s="1557"/>
      <c r="J14" s="1557"/>
      <c r="K14" s="1557"/>
      <c r="L14" s="1560"/>
      <c r="M14" s="1560"/>
      <c r="N14" s="1560"/>
      <c r="O14" s="1560"/>
      <c r="P14" s="1560"/>
      <c r="Q14" s="1560"/>
      <c r="R14" s="1560"/>
      <c r="S14" s="1560"/>
      <c r="T14" s="1560"/>
      <c r="U14" s="1560"/>
      <c r="V14" s="1560"/>
      <c r="W14" s="1560"/>
      <c r="X14" s="1560"/>
      <c r="Y14" s="1560"/>
      <c r="Z14" s="1560"/>
      <c r="AA14" s="1560"/>
      <c r="AB14" s="1560"/>
      <c r="AC14" s="1560"/>
      <c r="AD14" s="1560"/>
      <c r="AE14" s="1560"/>
      <c r="AF14" s="1560"/>
      <c r="AG14" s="1560"/>
      <c r="AH14" s="1560"/>
      <c r="AI14" s="1560"/>
      <c r="AJ14" s="1561"/>
    </row>
    <row r="15" spans="1:37" ht="24.75" customHeight="1" x14ac:dyDescent="0.15">
      <c r="A15" s="638"/>
      <c r="B15" s="1587"/>
      <c r="C15" s="1589"/>
      <c r="D15" s="1550"/>
      <c r="E15" s="1551"/>
      <c r="F15" s="1556"/>
      <c r="G15" s="1557"/>
      <c r="H15" s="1557"/>
      <c r="I15" s="1557"/>
      <c r="J15" s="1557"/>
      <c r="K15" s="1557"/>
      <c r="L15" s="1560"/>
      <c r="M15" s="1560"/>
      <c r="N15" s="1560"/>
      <c r="O15" s="1560"/>
      <c r="P15" s="1560"/>
      <c r="Q15" s="1560"/>
      <c r="R15" s="1560"/>
      <c r="S15" s="1560"/>
      <c r="T15" s="1560"/>
      <c r="U15" s="1560"/>
      <c r="V15" s="1560"/>
      <c r="W15" s="1560"/>
      <c r="X15" s="1560"/>
      <c r="Y15" s="1560"/>
      <c r="Z15" s="1560"/>
      <c r="AA15" s="1560"/>
      <c r="AB15" s="1560"/>
      <c r="AC15" s="1560"/>
      <c r="AD15" s="1560"/>
      <c r="AE15" s="1560"/>
      <c r="AF15" s="1560"/>
      <c r="AG15" s="1560"/>
      <c r="AH15" s="1560"/>
      <c r="AI15" s="1560"/>
      <c r="AJ15" s="1561"/>
    </row>
    <row r="16" spans="1:37" ht="24.75" customHeight="1" x14ac:dyDescent="0.15">
      <c r="A16" s="638"/>
      <c r="B16" s="1587"/>
      <c r="C16" s="1589"/>
      <c r="D16" s="1550"/>
      <c r="E16" s="1551"/>
      <c r="F16" s="1556"/>
      <c r="G16" s="1557"/>
      <c r="H16" s="1557"/>
      <c r="I16" s="1557"/>
      <c r="J16" s="1557"/>
      <c r="K16" s="1557"/>
      <c r="L16" s="1560"/>
      <c r="M16" s="1560"/>
      <c r="N16" s="1560"/>
      <c r="O16" s="1560"/>
      <c r="P16" s="1560"/>
      <c r="Q16" s="1560"/>
      <c r="R16" s="1560"/>
      <c r="S16" s="1560"/>
      <c r="T16" s="1560"/>
      <c r="U16" s="1560"/>
      <c r="V16" s="1560"/>
      <c r="W16" s="1560"/>
      <c r="X16" s="1560"/>
      <c r="Y16" s="1560"/>
      <c r="Z16" s="1560"/>
      <c r="AA16" s="1560"/>
      <c r="AB16" s="1560"/>
      <c r="AC16" s="1560"/>
      <c r="AD16" s="1560"/>
      <c r="AE16" s="1560"/>
      <c r="AF16" s="1560"/>
      <c r="AG16" s="1560"/>
      <c r="AH16" s="1560"/>
      <c r="AI16" s="1560"/>
      <c r="AJ16" s="1561"/>
    </row>
    <row r="17" spans="1:36" ht="24.75" customHeight="1" x14ac:dyDescent="0.15">
      <c r="A17" s="638"/>
      <c r="B17" s="1587"/>
      <c r="C17" s="1589"/>
      <c r="D17" s="1550"/>
      <c r="E17" s="1551"/>
      <c r="F17" s="1556"/>
      <c r="G17" s="1557"/>
      <c r="H17" s="1557"/>
      <c r="I17" s="1557"/>
      <c r="J17" s="1557"/>
      <c r="K17" s="1557"/>
      <c r="L17" s="1560"/>
      <c r="M17" s="1560"/>
      <c r="N17" s="1560"/>
      <c r="O17" s="1560"/>
      <c r="P17" s="1560"/>
      <c r="Q17" s="1560"/>
      <c r="R17" s="1560"/>
      <c r="S17" s="1560"/>
      <c r="T17" s="1560"/>
      <c r="U17" s="1560"/>
      <c r="V17" s="1560"/>
      <c r="W17" s="1560"/>
      <c r="X17" s="1560"/>
      <c r="Y17" s="1560"/>
      <c r="Z17" s="1560"/>
      <c r="AA17" s="1560"/>
      <c r="AB17" s="1560"/>
      <c r="AC17" s="1560"/>
      <c r="AD17" s="1560"/>
      <c r="AE17" s="1560"/>
      <c r="AF17" s="1560"/>
      <c r="AG17" s="1560"/>
      <c r="AH17" s="1560"/>
      <c r="AI17" s="1560"/>
      <c r="AJ17" s="1561"/>
    </row>
    <row r="18" spans="1:36" ht="24.75" customHeight="1" x14ac:dyDescent="0.15">
      <c r="A18" s="638"/>
      <c r="B18" s="1587"/>
      <c r="C18" s="1589"/>
      <c r="D18" s="1550"/>
      <c r="E18" s="1551"/>
      <c r="F18" s="1562" t="s">
        <v>1096</v>
      </c>
      <c r="G18" s="1563"/>
      <c r="H18" s="1563"/>
      <c r="I18" s="1563"/>
      <c r="J18" s="1563"/>
      <c r="K18" s="1563"/>
      <c r="L18" s="1566"/>
      <c r="M18" s="1566"/>
      <c r="N18" s="1566"/>
      <c r="O18" s="1566"/>
      <c r="P18" s="1566"/>
      <c r="Q18" s="1566"/>
      <c r="R18" s="1566"/>
      <c r="S18" s="1566"/>
      <c r="T18" s="1566"/>
      <c r="U18" s="1566"/>
      <c r="V18" s="1566"/>
      <c r="W18" s="1566"/>
      <c r="X18" s="1566"/>
      <c r="Y18" s="1566"/>
      <c r="Z18" s="1566"/>
      <c r="AA18" s="1566"/>
      <c r="AB18" s="1566"/>
      <c r="AC18" s="1566"/>
      <c r="AD18" s="1566"/>
      <c r="AE18" s="1566"/>
      <c r="AF18" s="1566"/>
      <c r="AG18" s="1566"/>
      <c r="AH18" s="1566"/>
      <c r="AI18" s="1566"/>
      <c r="AJ18" s="1567"/>
    </row>
    <row r="19" spans="1:36" ht="24.75" customHeight="1" x14ac:dyDescent="0.15">
      <c r="A19" s="638"/>
      <c r="B19" s="1587"/>
      <c r="C19" s="1589"/>
      <c r="D19" s="1550"/>
      <c r="E19" s="1551"/>
      <c r="F19" s="1562"/>
      <c r="G19" s="1563"/>
      <c r="H19" s="1563"/>
      <c r="I19" s="1563"/>
      <c r="J19" s="1563"/>
      <c r="K19" s="1563"/>
      <c r="L19" s="1566"/>
      <c r="M19" s="1566"/>
      <c r="N19" s="1566"/>
      <c r="O19" s="1566"/>
      <c r="P19" s="1566"/>
      <c r="Q19" s="1566"/>
      <c r="R19" s="1566"/>
      <c r="S19" s="1566"/>
      <c r="T19" s="1566"/>
      <c r="U19" s="1566"/>
      <c r="V19" s="1566"/>
      <c r="W19" s="1566"/>
      <c r="X19" s="1566"/>
      <c r="Y19" s="1566"/>
      <c r="Z19" s="1566"/>
      <c r="AA19" s="1566"/>
      <c r="AB19" s="1566"/>
      <c r="AC19" s="1566"/>
      <c r="AD19" s="1566"/>
      <c r="AE19" s="1566"/>
      <c r="AF19" s="1566"/>
      <c r="AG19" s="1566"/>
      <c r="AH19" s="1566"/>
      <c r="AI19" s="1566"/>
      <c r="AJ19" s="1567"/>
    </row>
    <row r="20" spans="1:36" ht="24.75" customHeight="1" x14ac:dyDescent="0.15">
      <c r="A20" s="638"/>
      <c r="B20" s="1587"/>
      <c r="C20" s="1589"/>
      <c r="D20" s="1550"/>
      <c r="E20" s="1551"/>
      <c r="F20" s="1562"/>
      <c r="G20" s="1563"/>
      <c r="H20" s="1563"/>
      <c r="I20" s="1563"/>
      <c r="J20" s="1563"/>
      <c r="K20" s="1563"/>
      <c r="L20" s="1566"/>
      <c r="M20" s="1566"/>
      <c r="N20" s="1566"/>
      <c r="O20" s="1566"/>
      <c r="P20" s="1566"/>
      <c r="Q20" s="1566"/>
      <c r="R20" s="1566"/>
      <c r="S20" s="1566"/>
      <c r="T20" s="1566"/>
      <c r="U20" s="1566"/>
      <c r="V20" s="1566"/>
      <c r="W20" s="1566"/>
      <c r="X20" s="1566"/>
      <c r="Y20" s="1566"/>
      <c r="Z20" s="1566"/>
      <c r="AA20" s="1566"/>
      <c r="AB20" s="1566"/>
      <c r="AC20" s="1566"/>
      <c r="AD20" s="1566"/>
      <c r="AE20" s="1566"/>
      <c r="AF20" s="1566"/>
      <c r="AG20" s="1566"/>
      <c r="AH20" s="1566"/>
      <c r="AI20" s="1566"/>
      <c r="AJ20" s="1567"/>
    </row>
    <row r="21" spans="1:36" ht="24.75" customHeight="1" x14ac:dyDescent="0.15">
      <c r="A21" s="638"/>
      <c r="B21" s="1587"/>
      <c r="C21" s="1589"/>
      <c r="D21" s="1550"/>
      <c r="E21" s="1551"/>
      <c r="F21" s="1562"/>
      <c r="G21" s="1563"/>
      <c r="H21" s="1563"/>
      <c r="I21" s="1563"/>
      <c r="J21" s="1563"/>
      <c r="K21" s="1563"/>
      <c r="L21" s="1566"/>
      <c r="M21" s="1566"/>
      <c r="N21" s="1566"/>
      <c r="O21" s="1566"/>
      <c r="P21" s="1566"/>
      <c r="Q21" s="1566"/>
      <c r="R21" s="1566"/>
      <c r="S21" s="1566"/>
      <c r="T21" s="1566"/>
      <c r="U21" s="1566"/>
      <c r="V21" s="1566"/>
      <c r="W21" s="1566"/>
      <c r="X21" s="1566"/>
      <c r="Y21" s="1566"/>
      <c r="Z21" s="1566"/>
      <c r="AA21" s="1566"/>
      <c r="AB21" s="1566"/>
      <c r="AC21" s="1566"/>
      <c r="AD21" s="1566"/>
      <c r="AE21" s="1566"/>
      <c r="AF21" s="1566"/>
      <c r="AG21" s="1566"/>
      <c r="AH21" s="1566"/>
      <c r="AI21" s="1566"/>
      <c r="AJ21" s="1567"/>
    </row>
    <row r="22" spans="1:36" ht="24.75" customHeight="1" x14ac:dyDescent="0.15">
      <c r="A22" s="638"/>
      <c r="B22" s="1587"/>
      <c r="C22" s="1589"/>
      <c r="D22" s="1550"/>
      <c r="E22" s="1551"/>
      <c r="F22" s="1562"/>
      <c r="G22" s="1563"/>
      <c r="H22" s="1563"/>
      <c r="I22" s="1563"/>
      <c r="J22" s="1563"/>
      <c r="K22" s="1563"/>
      <c r="L22" s="1566"/>
      <c r="M22" s="1566"/>
      <c r="N22" s="1566"/>
      <c r="O22" s="1566"/>
      <c r="P22" s="1566"/>
      <c r="Q22" s="1566"/>
      <c r="R22" s="1566"/>
      <c r="S22" s="1566"/>
      <c r="T22" s="1566"/>
      <c r="U22" s="1566"/>
      <c r="V22" s="1566"/>
      <c r="W22" s="1566"/>
      <c r="X22" s="1566"/>
      <c r="Y22" s="1566"/>
      <c r="Z22" s="1566"/>
      <c r="AA22" s="1566"/>
      <c r="AB22" s="1566"/>
      <c r="AC22" s="1566"/>
      <c r="AD22" s="1566"/>
      <c r="AE22" s="1566"/>
      <c r="AF22" s="1566"/>
      <c r="AG22" s="1566"/>
      <c r="AH22" s="1566"/>
      <c r="AI22" s="1566"/>
      <c r="AJ22" s="1567"/>
    </row>
    <row r="23" spans="1:36" ht="24.75" customHeight="1" x14ac:dyDescent="0.15">
      <c r="A23" s="638"/>
      <c r="B23" s="1590"/>
      <c r="C23" s="1591"/>
      <c r="D23" s="1552"/>
      <c r="E23" s="1553"/>
      <c r="F23" s="1564"/>
      <c r="G23" s="1565"/>
      <c r="H23" s="1565"/>
      <c r="I23" s="1565"/>
      <c r="J23" s="1565"/>
      <c r="K23" s="1565"/>
      <c r="L23" s="1568"/>
      <c r="M23" s="1568"/>
      <c r="N23" s="1568"/>
      <c r="O23" s="1568"/>
      <c r="P23" s="1568"/>
      <c r="Q23" s="1568"/>
      <c r="R23" s="1568"/>
      <c r="S23" s="1568"/>
      <c r="T23" s="1568"/>
      <c r="U23" s="1568"/>
      <c r="V23" s="1568"/>
      <c r="W23" s="1568"/>
      <c r="X23" s="1568"/>
      <c r="Y23" s="1568"/>
      <c r="Z23" s="1568"/>
      <c r="AA23" s="1568"/>
      <c r="AB23" s="1568"/>
      <c r="AC23" s="1568"/>
      <c r="AD23" s="1568"/>
      <c r="AE23" s="1568"/>
      <c r="AF23" s="1568"/>
      <c r="AG23" s="1568"/>
      <c r="AH23" s="1568"/>
      <c r="AI23" s="1568"/>
      <c r="AJ23" s="1569"/>
    </row>
    <row r="24" spans="1:36" ht="39" customHeight="1" x14ac:dyDescent="0.15">
      <c r="A24" s="638"/>
      <c r="B24" s="1540" t="s">
        <v>1376</v>
      </c>
      <c r="C24" s="1540"/>
      <c r="D24" s="1540"/>
      <c r="E24" s="1540"/>
      <c r="F24" s="1540"/>
      <c r="G24" s="1540"/>
      <c r="H24" s="1540"/>
      <c r="I24" s="1540"/>
      <c r="J24" s="1540"/>
      <c r="K24" s="1540"/>
      <c r="L24" s="1540"/>
      <c r="M24" s="1540"/>
      <c r="N24" s="1540"/>
      <c r="O24" s="1540"/>
      <c r="P24" s="1540"/>
      <c r="Q24" s="1540"/>
      <c r="R24" s="1540"/>
      <c r="S24" s="1540"/>
      <c r="T24" s="1540"/>
      <c r="U24" s="1540"/>
      <c r="V24" s="1540"/>
      <c r="W24" s="1540"/>
      <c r="X24" s="1540"/>
      <c r="Y24" s="1540"/>
      <c r="Z24" s="1540"/>
      <c r="AA24" s="1540"/>
      <c r="AB24" s="1540"/>
      <c r="AC24" s="1540"/>
      <c r="AD24" s="1540"/>
      <c r="AE24" s="1540"/>
      <c r="AF24" s="1540"/>
      <c r="AG24" s="1540"/>
      <c r="AH24" s="1540"/>
      <c r="AI24" s="1540"/>
      <c r="AJ24" s="1540"/>
    </row>
    <row r="25" spans="1:36" ht="20.25" customHeight="1" x14ac:dyDescent="0.15">
      <c r="A25" s="638"/>
      <c r="B25" s="1541"/>
      <c r="C25" s="1541"/>
      <c r="D25" s="1541"/>
      <c r="E25" s="1541"/>
      <c r="F25" s="1541"/>
      <c r="G25" s="1541"/>
      <c r="H25" s="1541"/>
      <c r="I25" s="1541"/>
      <c r="J25" s="1541"/>
      <c r="K25" s="1541"/>
      <c r="L25" s="1541"/>
      <c r="M25" s="1541"/>
      <c r="N25" s="1541"/>
      <c r="O25" s="1541"/>
      <c r="P25" s="1541"/>
      <c r="Q25" s="1541"/>
      <c r="R25" s="1541"/>
      <c r="S25" s="1541"/>
      <c r="T25" s="1541"/>
      <c r="U25" s="1541"/>
      <c r="V25" s="1541"/>
      <c r="W25" s="1541"/>
      <c r="X25" s="1541"/>
      <c r="Y25" s="1541"/>
      <c r="Z25" s="1541"/>
      <c r="AA25" s="1541"/>
      <c r="AB25" s="1541"/>
      <c r="AC25" s="1541"/>
      <c r="AD25" s="1541"/>
      <c r="AE25" s="1541"/>
      <c r="AF25" s="1541"/>
      <c r="AG25" s="1541"/>
      <c r="AH25" s="1541"/>
      <c r="AI25" s="1541"/>
      <c r="AJ25" s="1541"/>
    </row>
    <row r="26" spans="1:36" ht="39" customHeight="1" x14ac:dyDescent="0.15">
      <c r="A26" s="638"/>
      <c r="B26" s="1541"/>
      <c r="C26" s="1541"/>
      <c r="D26" s="1541"/>
      <c r="E26" s="1541"/>
      <c r="F26" s="1541"/>
      <c r="G26" s="1541"/>
      <c r="H26" s="1541"/>
      <c r="I26" s="1541"/>
      <c r="J26" s="1541"/>
      <c r="K26" s="1541"/>
      <c r="L26" s="1541"/>
      <c r="M26" s="1541"/>
      <c r="N26" s="1541"/>
      <c r="O26" s="1541"/>
      <c r="P26" s="1541"/>
      <c r="Q26" s="1541"/>
      <c r="R26" s="1541"/>
      <c r="S26" s="1541"/>
      <c r="T26" s="1541"/>
      <c r="U26" s="1541"/>
      <c r="V26" s="1541"/>
      <c r="W26" s="1541"/>
      <c r="X26" s="1541"/>
      <c r="Y26" s="1541"/>
      <c r="Z26" s="1541"/>
      <c r="AA26" s="1541"/>
      <c r="AB26" s="1541"/>
      <c r="AC26" s="1541"/>
      <c r="AD26" s="1541"/>
      <c r="AE26" s="1541"/>
      <c r="AF26" s="1541"/>
      <c r="AG26" s="1541"/>
      <c r="AH26" s="1541"/>
      <c r="AI26" s="1541"/>
      <c r="AJ26" s="1541"/>
    </row>
    <row r="27" spans="1:36" ht="48.75" customHeight="1" x14ac:dyDescent="0.15">
      <c r="A27" s="638"/>
      <c r="B27" s="1541"/>
      <c r="C27" s="1541"/>
      <c r="D27" s="1541"/>
      <c r="E27" s="1541"/>
      <c r="F27" s="1541"/>
      <c r="G27" s="1541"/>
      <c r="H27" s="1541"/>
      <c r="I27" s="1541"/>
      <c r="J27" s="1541"/>
      <c r="K27" s="1541"/>
      <c r="L27" s="1541"/>
      <c r="M27" s="1541"/>
      <c r="N27" s="1541"/>
      <c r="O27" s="1541"/>
      <c r="P27" s="1541"/>
      <c r="Q27" s="1541"/>
      <c r="R27" s="1541"/>
      <c r="S27" s="1541"/>
      <c r="T27" s="1541"/>
      <c r="U27" s="1541"/>
      <c r="V27" s="1541"/>
      <c r="W27" s="1541"/>
      <c r="X27" s="1541"/>
      <c r="Y27" s="1541"/>
      <c r="Z27" s="1541"/>
      <c r="AA27" s="1541"/>
      <c r="AB27" s="1541"/>
      <c r="AC27" s="1541"/>
      <c r="AD27" s="1541"/>
      <c r="AE27" s="1541"/>
      <c r="AF27" s="1541"/>
      <c r="AG27" s="1541"/>
      <c r="AH27" s="1541"/>
      <c r="AI27" s="1541"/>
      <c r="AJ27" s="1541"/>
    </row>
    <row r="28" spans="1:36" x14ac:dyDescent="0.15">
      <c r="A28" s="638"/>
      <c r="B28" s="638"/>
      <c r="C28" s="638"/>
      <c r="D28" s="638"/>
      <c r="E28" s="638"/>
      <c r="F28" s="638"/>
      <c r="G28" s="638"/>
      <c r="H28" s="638"/>
      <c r="I28" s="638"/>
      <c r="J28" s="638"/>
      <c r="K28" s="638"/>
      <c r="L28" s="638"/>
      <c r="M28" s="638"/>
      <c r="N28" s="638"/>
      <c r="O28" s="638"/>
      <c r="P28" s="638"/>
      <c r="Q28" s="638"/>
      <c r="R28" s="638"/>
      <c r="S28" s="638"/>
      <c r="T28" s="638"/>
      <c r="U28" s="638"/>
      <c r="V28" s="638"/>
      <c r="W28" s="638"/>
      <c r="X28" s="638"/>
      <c r="Y28" s="638"/>
      <c r="Z28" s="638"/>
      <c r="AA28" s="638"/>
      <c r="AB28" s="638"/>
      <c r="AC28" s="638"/>
      <c r="AD28" s="638"/>
      <c r="AE28" s="638"/>
      <c r="AF28" s="638"/>
      <c r="AG28" s="638"/>
      <c r="AH28" s="638"/>
      <c r="AI28" s="638"/>
      <c r="AJ28" s="638"/>
    </row>
    <row r="29" spans="1:36" x14ac:dyDescent="0.15">
      <c r="A29" s="638"/>
      <c r="B29" s="638"/>
      <c r="C29" s="638"/>
      <c r="D29" s="638"/>
      <c r="E29" s="638"/>
      <c r="F29" s="638"/>
      <c r="G29" s="638"/>
      <c r="H29" s="638"/>
      <c r="I29" s="638"/>
      <c r="J29" s="638"/>
      <c r="K29" s="638"/>
      <c r="L29" s="638"/>
      <c r="M29" s="638"/>
      <c r="N29" s="638"/>
      <c r="O29" s="638"/>
      <c r="P29" s="638"/>
      <c r="Q29" s="638"/>
      <c r="R29" s="638"/>
      <c r="S29" s="638"/>
      <c r="T29" s="638"/>
      <c r="U29" s="638"/>
      <c r="V29" s="638"/>
      <c r="W29" s="638"/>
      <c r="X29" s="638"/>
      <c r="Y29" s="638"/>
      <c r="Z29" s="638"/>
      <c r="AA29" s="638"/>
      <c r="AB29" s="638"/>
      <c r="AC29" s="638"/>
      <c r="AD29" s="638"/>
      <c r="AE29" s="638"/>
      <c r="AF29" s="638"/>
      <c r="AG29" s="638"/>
      <c r="AH29" s="638"/>
      <c r="AI29" s="638"/>
      <c r="AJ29" s="638"/>
    </row>
  </sheetData>
  <mergeCells count="32">
    <mergeCell ref="B1:H1"/>
    <mergeCell ref="B4:AJ4"/>
    <mergeCell ref="B8:K8"/>
    <mergeCell ref="L8:AJ8"/>
    <mergeCell ref="M9:P9"/>
    <mergeCell ref="B7:K7"/>
    <mergeCell ref="L7:AJ7"/>
    <mergeCell ref="B6:K6"/>
    <mergeCell ref="L6:AJ6"/>
    <mergeCell ref="B9:C23"/>
    <mergeCell ref="W9:X9"/>
    <mergeCell ref="Y9:AA9"/>
    <mergeCell ref="AC9:AE9"/>
    <mergeCell ref="AF9:AH9"/>
    <mergeCell ref="M10:P10"/>
    <mergeCell ref="M11:P11"/>
    <mergeCell ref="B24:AJ27"/>
    <mergeCell ref="D9:K10"/>
    <mergeCell ref="D11:K11"/>
    <mergeCell ref="D12:E23"/>
    <mergeCell ref="F12:K13"/>
    <mergeCell ref="L12:AJ13"/>
    <mergeCell ref="F14:K17"/>
    <mergeCell ref="L14:AJ17"/>
    <mergeCell ref="F18:K23"/>
    <mergeCell ref="L18:AJ23"/>
    <mergeCell ref="AI9:AJ9"/>
    <mergeCell ref="W10:X10"/>
    <mergeCell ref="Y10:AA10"/>
    <mergeCell ref="AC10:AE10"/>
    <mergeCell ref="AF10:AH10"/>
    <mergeCell ref="AI10:AJ10"/>
  </mergeCells>
  <phoneticPr fontId="10"/>
  <dataValidations count="1">
    <dataValidation type="list" errorStyle="warning" allowBlank="1" showInputMessage="1" showErrorMessage="1" sqref="Y9:AA10 AF9:AH10" xr:uid="{DB7ECF7C-FA1F-4483-8AE2-50470C911543}">
      <formula1>"　,１,２,３,４,５"</formula1>
    </dataValidation>
  </dataValidations>
  <pageMargins left="0.7" right="0.7" top="0.75" bottom="0.75" header="0.3" footer="0.3"/>
  <pageSetup paperSize="9" scale="86" orientation="portrait" horizontalDpi="4294967293"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FF0000"/>
    <pageSetUpPr fitToPage="1"/>
  </sheetPr>
  <dimension ref="A1:C27"/>
  <sheetViews>
    <sheetView view="pageBreakPreview" zoomScaleNormal="100" zoomScaleSheetLayoutView="100" workbookViewId="0"/>
  </sheetViews>
  <sheetFormatPr defaultRowHeight="13.5" x14ac:dyDescent="0.15"/>
  <cols>
    <col min="1" max="1" width="6.5" style="9" customWidth="1"/>
    <col min="2" max="2" width="16.125" style="9" customWidth="1"/>
    <col min="3" max="3" width="68.375" style="9" customWidth="1"/>
    <col min="4" max="256" width="9" style="9"/>
    <col min="257" max="257" width="6.5" style="9" customWidth="1"/>
    <col min="258" max="258" width="16.125" style="9" customWidth="1"/>
    <col min="259" max="259" width="68.375" style="9" customWidth="1"/>
    <col min="260" max="512" width="9" style="9"/>
    <col min="513" max="513" width="6.5" style="9" customWidth="1"/>
    <col min="514" max="514" width="16.125" style="9" customWidth="1"/>
    <col min="515" max="515" width="68.375" style="9" customWidth="1"/>
    <col min="516" max="768" width="9" style="9"/>
    <col min="769" max="769" width="6.5" style="9" customWidth="1"/>
    <col min="770" max="770" width="16.125" style="9" customWidth="1"/>
    <col min="771" max="771" width="68.375" style="9" customWidth="1"/>
    <col min="772" max="1024" width="9" style="9"/>
    <col min="1025" max="1025" width="6.5" style="9" customWidth="1"/>
    <col min="1026" max="1026" width="16.125" style="9" customWidth="1"/>
    <col min="1027" max="1027" width="68.375" style="9" customWidth="1"/>
    <col min="1028" max="1280" width="9" style="9"/>
    <col min="1281" max="1281" width="6.5" style="9" customWidth="1"/>
    <col min="1282" max="1282" width="16.125" style="9" customWidth="1"/>
    <col min="1283" max="1283" width="68.375" style="9" customWidth="1"/>
    <col min="1284" max="1536" width="9" style="9"/>
    <col min="1537" max="1537" width="6.5" style="9" customWidth="1"/>
    <col min="1538" max="1538" width="16.125" style="9" customWidth="1"/>
    <col min="1539" max="1539" width="68.375" style="9" customWidth="1"/>
    <col min="1540" max="1792" width="9" style="9"/>
    <col min="1793" max="1793" width="6.5" style="9" customWidth="1"/>
    <col min="1794" max="1794" width="16.125" style="9" customWidth="1"/>
    <col min="1795" max="1795" width="68.375" style="9" customWidth="1"/>
    <col min="1796" max="2048" width="9" style="9"/>
    <col min="2049" max="2049" width="6.5" style="9" customWidth="1"/>
    <col min="2050" max="2050" width="16.125" style="9" customWidth="1"/>
    <col min="2051" max="2051" width="68.375" style="9" customWidth="1"/>
    <col min="2052" max="2304" width="9" style="9"/>
    <col min="2305" max="2305" width="6.5" style="9" customWidth="1"/>
    <col min="2306" max="2306" width="16.125" style="9" customWidth="1"/>
    <col min="2307" max="2307" width="68.375" style="9" customWidth="1"/>
    <col min="2308" max="2560" width="9" style="9"/>
    <col min="2561" max="2561" width="6.5" style="9" customWidth="1"/>
    <col min="2562" max="2562" width="16.125" style="9" customWidth="1"/>
    <col min="2563" max="2563" width="68.375" style="9" customWidth="1"/>
    <col min="2564" max="2816" width="9" style="9"/>
    <col min="2817" max="2817" width="6.5" style="9" customWidth="1"/>
    <col min="2818" max="2818" width="16.125" style="9" customWidth="1"/>
    <col min="2819" max="2819" width="68.375" style="9" customWidth="1"/>
    <col min="2820" max="3072" width="9" style="9"/>
    <col min="3073" max="3073" width="6.5" style="9" customWidth="1"/>
    <col min="3074" max="3074" width="16.125" style="9" customWidth="1"/>
    <col min="3075" max="3075" width="68.375" style="9" customWidth="1"/>
    <col min="3076" max="3328" width="9" style="9"/>
    <col min="3329" max="3329" width="6.5" style="9" customWidth="1"/>
    <col min="3330" max="3330" width="16.125" style="9" customWidth="1"/>
    <col min="3331" max="3331" width="68.375" style="9" customWidth="1"/>
    <col min="3332" max="3584" width="9" style="9"/>
    <col min="3585" max="3585" width="6.5" style="9" customWidth="1"/>
    <col min="3586" max="3586" width="16.125" style="9" customWidth="1"/>
    <col min="3587" max="3587" width="68.375" style="9" customWidth="1"/>
    <col min="3588" max="3840" width="9" style="9"/>
    <col min="3841" max="3841" width="6.5" style="9" customWidth="1"/>
    <col min="3842" max="3842" width="16.125" style="9" customWidth="1"/>
    <col min="3843" max="3843" width="68.375" style="9" customWidth="1"/>
    <col min="3844" max="4096" width="9" style="9"/>
    <col min="4097" max="4097" width="6.5" style="9" customWidth="1"/>
    <col min="4098" max="4098" width="16.125" style="9" customWidth="1"/>
    <col min="4099" max="4099" width="68.375" style="9" customWidth="1"/>
    <col min="4100" max="4352" width="9" style="9"/>
    <col min="4353" max="4353" width="6.5" style="9" customWidth="1"/>
    <col min="4354" max="4354" width="16.125" style="9" customWidth="1"/>
    <col min="4355" max="4355" width="68.375" style="9" customWidth="1"/>
    <col min="4356" max="4608" width="9" style="9"/>
    <col min="4609" max="4609" width="6.5" style="9" customWidth="1"/>
    <col min="4610" max="4610" width="16.125" style="9" customWidth="1"/>
    <col min="4611" max="4611" width="68.375" style="9" customWidth="1"/>
    <col min="4612" max="4864" width="9" style="9"/>
    <col min="4865" max="4865" width="6.5" style="9" customWidth="1"/>
    <col min="4866" max="4866" width="16.125" style="9" customWidth="1"/>
    <col min="4867" max="4867" width="68.375" style="9" customWidth="1"/>
    <col min="4868" max="5120" width="9" style="9"/>
    <col min="5121" max="5121" width="6.5" style="9" customWidth="1"/>
    <col min="5122" max="5122" width="16.125" style="9" customWidth="1"/>
    <col min="5123" max="5123" width="68.375" style="9" customWidth="1"/>
    <col min="5124" max="5376" width="9" style="9"/>
    <col min="5377" max="5377" width="6.5" style="9" customWidth="1"/>
    <col min="5378" max="5378" width="16.125" style="9" customWidth="1"/>
    <col min="5379" max="5379" width="68.375" style="9" customWidth="1"/>
    <col min="5380" max="5632" width="9" style="9"/>
    <col min="5633" max="5633" width="6.5" style="9" customWidth="1"/>
    <col min="5634" max="5634" width="16.125" style="9" customWidth="1"/>
    <col min="5635" max="5635" width="68.375" style="9" customWidth="1"/>
    <col min="5636" max="5888" width="9" style="9"/>
    <col min="5889" max="5889" width="6.5" style="9" customWidth="1"/>
    <col min="5890" max="5890" width="16.125" style="9" customWidth="1"/>
    <col min="5891" max="5891" width="68.375" style="9" customWidth="1"/>
    <col min="5892" max="6144" width="9" style="9"/>
    <col min="6145" max="6145" width="6.5" style="9" customWidth="1"/>
    <col min="6146" max="6146" width="16.125" style="9" customWidth="1"/>
    <col min="6147" max="6147" width="68.375" style="9" customWidth="1"/>
    <col min="6148" max="6400" width="9" style="9"/>
    <col min="6401" max="6401" width="6.5" style="9" customWidth="1"/>
    <col min="6402" max="6402" width="16.125" style="9" customWidth="1"/>
    <col min="6403" max="6403" width="68.375" style="9" customWidth="1"/>
    <col min="6404" max="6656" width="9" style="9"/>
    <col min="6657" max="6657" width="6.5" style="9" customWidth="1"/>
    <col min="6658" max="6658" width="16.125" style="9" customWidth="1"/>
    <col min="6659" max="6659" width="68.375" style="9" customWidth="1"/>
    <col min="6660" max="6912" width="9" style="9"/>
    <col min="6913" max="6913" width="6.5" style="9" customWidth="1"/>
    <col min="6914" max="6914" width="16.125" style="9" customWidth="1"/>
    <col min="6915" max="6915" width="68.375" style="9" customWidth="1"/>
    <col min="6916" max="7168" width="9" style="9"/>
    <col min="7169" max="7169" width="6.5" style="9" customWidth="1"/>
    <col min="7170" max="7170" width="16.125" style="9" customWidth="1"/>
    <col min="7171" max="7171" width="68.375" style="9" customWidth="1"/>
    <col min="7172" max="7424" width="9" style="9"/>
    <col min="7425" max="7425" width="6.5" style="9" customWidth="1"/>
    <col min="7426" max="7426" width="16.125" style="9" customWidth="1"/>
    <col min="7427" max="7427" width="68.375" style="9" customWidth="1"/>
    <col min="7428" max="7680" width="9" style="9"/>
    <col min="7681" max="7681" width="6.5" style="9" customWidth="1"/>
    <col min="7682" max="7682" width="16.125" style="9" customWidth="1"/>
    <col min="7683" max="7683" width="68.375" style="9" customWidth="1"/>
    <col min="7684" max="7936" width="9" style="9"/>
    <col min="7937" max="7937" width="6.5" style="9" customWidth="1"/>
    <col min="7938" max="7938" width="16.125" style="9" customWidth="1"/>
    <col min="7939" max="7939" width="68.375" style="9" customWidth="1"/>
    <col min="7940" max="8192" width="9" style="9"/>
    <col min="8193" max="8193" width="6.5" style="9" customWidth="1"/>
    <col min="8194" max="8194" width="16.125" style="9" customWidth="1"/>
    <col min="8195" max="8195" width="68.375" style="9" customWidth="1"/>
    <col min="8196" max="8448" width="9" style="9"/>
    <col min="8449" max="8449" width="6.5" style="9" customWidth="1"/>
    <col min="8450" max="8450" width="16.125" style="9" customWidth="1"/>
    <col min="8451" max="8451" width="68.375" style="9" customWidth="1"/>
    <col min="8452" max="8704" width="9" style="9"/>
    <col min="8705" max="8705" width="6.5" style="9" customWidth="1"/>
    <col min="8706" max="8706" width="16.125" style="9" customWidth="1"/>
    <col min="8707" max="8707" width="68.375" style="9" customWidth="1"/>
    <col min="8708" max="8960" width="9" style="9"/>
    <col min="8961" max="8961" width="6.5" style="9" customWidth="1"/>
    <col min="8962" max="8962" width="16.125" style="9" customWidth="1"/>
    <col min="8963" max="8963" width="68.375" style="9" customWidth="1"/>
    <col min="8964" max="9216" width="9" style="9"/>
    <col min="9217" max="9217" width="6.5" style="9" customWidth="1"/>
    <col min="9218" max="9218" width="16.125" style="9" customWidth="1"/>
    <col min="9219" max="9219" width="68.375" style="9" customWidth="1"/>
    <col min="9220" max="9472" width="9" style="9"/>
    <col min="9473" max="9473" width="6.5" style="9" customWidth="1"/>
    <col min="9474" max="9474" width="16.125" style="9" customWidth="1"/>
    <col min="9475" max="9475" width="68.375" style="9" customWidth="1"/>
    <col min="9476" max="9728" width="9" style="9"/>
    <col min="9729" max="9729" width="6.5" style="9" customWidth="1"/>
    <col min="9730" max="9730" width="16.125" style="9" customWidth="1"/>
    <col min="9731" max="9731" width="68.375" style="9" customWidth="1"/>
    <col min="9732" max="9984" width="9" style="9"/>
    <col min="9985" max="9985" width="6.5" style="9" customWidth="1"/>
    <col min="9986" max="9986" width="16.125" style="9" customWidth="1"/>
    <col min="9987" max="9987" width="68.375" style="9" customWidth="1"/>
    <col min="9988" max="10240" width="9" style="9"/>
    <col min="10241" max="10241" width="6.5" style="9" customWidth="1"/>
    <col min="10242" max="10242" width="16.125" style="9" customWidth="1"/>
    <col min="10243" max="10243" width="68.375" style="9" customWidth="1"/>
    <col min="10244" max="10496" width="9" style="9"/>
    <col min="10497" max="10497" width="6.5" style="9" customWidth="1"/>
    <col min="10498" max="10498" width="16.125" style="9" customWidth="1"/>
    <col min="10499" max="10499" width="68.375" style="9" customWidth="1"/>
    <col min="10500" max="10752" width="9" style="9"/>
    <col min="10753" max="10753" width="6.5" style="9" customWidth="1"/>
    <col min="10754" max="10754" width="16.125" style="9" customWidth="1"/>
    <col min="10755" max="10755" width="68.375" style="9" customWidth="1"/>
    <col min="10756" max="11008" width="9" style="9"/>
    <col min="11009" max="11009" width="6.5" style="9" customWidth="1"/>
    <col min="11010" max="11010" width="16.125" style="9" customWidth="1"/>
    <col min="11011" max="11011" width="68.375" style="9" customWidth="1"/>
    <col min="11012" max="11264" width="9" style="9"/>
    <col min="11265" max="11265" width="6.5" style="9" customWidth="1"/>
    <col min="11266" max="11266" width="16.125" style="9" customWidth="1"/>
    <col min="11267" max="11267" width="68.375" style="9" customWidth="1"/>
    <col min="11268" max="11520" width="9" style="9"/>
    <col min="11521" max="11521" width="6.5" style="9" customWidth="1"/>
    <col min="11522" max="11522" width="16.125" style="9" customWidth="1"/>
    <col min="11523" max="11523" width="68.375" style="9" customWidth="1"/>
    <col min="11524" max="11776" width="9" style="9"/>
    <col min="11777" max="11777" width="6.5" style="9" customWidth="1"/>
    <col min="11778" max="11778" width="16.125" style="9" customWidth="1"/>
    <col min="11779" max="11779" width="68.375" style="9" customWidth="1"/>
    <col min="11780" max="12032" width="9" style="9"/>
    <col min="12033" max="12033" width="6.5" style="9" customWidth="1"/>
    <col min="12034" max="12034" width="16.125" style="9" customWidth="1"/>
    <col min="12035" max="12035" width="68.375" style="9" customWidth="1"/>
    <col min="12036" max="12288" width="9" style="9"/>
    <col min="12289" max="12289" width="6.5" style="9" customWidth="1"/>
    <col min="12290" max="12290" width="16.125" style="9" customWidth="1"/>
    <col min="12291" max="12291" width="68.375" style="9" customWidth="1"/>
    <col min="12292" max="12544" width="9" style="9"/>
    <col min="12545" max="12545" width="6.5" style="9" customWidth="1"/>
    <col min="12546" max="12546" width="16.125" style="9" customWidth="1"/>
    <col min="12547" max="12547" width="68.375" style="9" customWidth="1"/>
    <col min="12548" max="12800" width="9" style="9"/>
    <col min="12801" max="12801" width="6.5" style="9" customWidth="1"/>
    <col min="12802" max="12802" width="16.125" style="9" customWidth="1"/>
    <col min="12803" max="12803" width="68.375" style="9" customWidth="1"/>
    <col min="12804" max="13056" width="9" style="9"/>
    <col min="13057" max="13057" width="6.5" style="9" customWidth="1"/>
    <col min="13058" max="13058" width="16.125" style="9" customWidth="1"/>
    <col min="13059" max="13059" width="68.375" style="9" customWidth="1"/>
    <col min="13060" max="13312" width="9" style="9"/>
    <col min="13313" max="13313" width="6.5" style="9" customWidth="1"/>
    <col min="13314" max="13314" width="16.125" style="9" customWidth="1"/>
    <col min="13315" max="13315" width="68.375" style="9" customWidth="1"/>
    <col min="13316" max="13568" width="9" style="9"/>
    <col min="13569" max="13569" width="6.5" style="9" customWidth="1"/>
    <col min="13570" max="13570" width="16.125" style="9" customWidth="1"/>
    <col min="13571" max="13571" width="68.375" style="9" customWidth="1"/>
    <col min="13572" max="13824" width="9" style="9"/>
    <col min="13825" max="13825" width="6.5" style="9" customWidth="1"/>
    <col min="13826" max="13826" width="16.125" style="9" customWidth="1"/>
    <col min="13827" max="13827" width="68.375" style="9" customWidth="1"/>
    <col min="13828" max="14080" width="9" style="9"/>
    <col min="14081" max="14081" width="6.5" style="9" customWidth="1"/>
    <col min="14082" max="14082" width="16.125" style="9" customWidth="1"/>
    <col min="14083" max="14083" width="68.375" style="9" customWidth="1"/>
    <col min="14084" max="14336" width="9" style="9"/>
    <col min="14337" max="14337" width="6.5" style="9" customWidth="1"/>
    <col min="14338" max="14338" width="16.125" style="9" customWidth="1"/>
    <col min="14339" max="14339" width="68.375" style="9" customWidth="1"/>
    <col min="14340" max="14592" width="9" style="9"/>
    <col min="14593" max="14593" width="6.5" style="9" customWidth="1"/>
    <col min="14594" max="14594" width="16.125" style="9" customWidth="1"/>
    <col min="14595" max="14595" width="68.375" style="9" customWidth="1"/>
    <col min="14596" max="14848" width="9" style="9"/>
    <col min="14849" max="14849" width="6.5" style="9" customWidth="1"/>
    <col min="14850" max="14850" width="16.125" style="9" customWidth="1"/>
    <col min="14851" max="14851" width="68.375" style="9" customWidth="1"/>
    <col min="14852" max="15104" width="9" style="9"/>
    <col min="15105" max="15105" width="6.5" style="9" customWidth="1"/>
    <col min="15106" max="15106" width="16.125" style="9" customWidth="1"/>
    <col min="15107" max="15107" width="68.375" style="9" customWidth="1"/>
    <col min="15108" max="15360" width="9" style="9"/>
    <col min="15361" max="15361" width="6.5" style="9" customWidth="1"/>
    <col min="15362" max="15362" width="16.125" style="9" customWidth="1"/>
    <col min="15363" max="15363" width="68.375" style="9" customWidth="1"/>
    <col min="15364" max="15616" width="9" style="9"/>
    <col min="15617" max="15617" width="6.5" style="9" customWidth="1"/>
    <col min="15618" max="15618" width="16.125" style="9" customWidth="1"/>
    <col min="15619" max="15619" width="68.375" style="9" customWidth="1"/>
    <col min="15620" max="15872" width="9" style="9"/>
    <col min="15873" max="15873" width="6.5" style="9" customWidth="1"/>
    <col min="15874" max="15874" width="16.125" style="9" customWidth="1"/>
    <col min="15875" max="15875" width="68.375" style="9" customWidth="1"/>
    <col min="15876" max="16128" width="9" style="9"/>
    <col min="16129" max="16129" width="6.5" style="9" customWidth="1"/>
    <col min="16130" max="16130" width="16.125" style="9" customWidth="1"/>
    <col min="16131" max="16131" width="68.375" style="9" customWidth="1"/>
    <col min="16132" max="16384" width="9" style="9"/>
  </cols>
  <sheetData>
    <row r="1" spans="1:3" x14ac:dyDescent="0.15">
      <c r="A1" s="7"/>
      <c r="B1" s="7"/>
      <c r="C1" s="8" t="s">
        <v>830</v>
      </c>
    </row>
    <row r="2" spans="1:3" x14ac:dyDescent="0.15">
      <c r="A2" s="7"/>
      <c r="B2" s="7"/>
      <c r="C2" s="7"/>
    </row>
    <row r="3" spans="1:3" ht="38.25" customHeight="1" x14ac:dyDescent="0.15">
      <c r="A3" s="1595" t="s">
        <v>130</v>
      </c>
      <c r="B3" s="1595"/>
      <c r="C3" s="1595"/>
    </row>
    <row r="4" spans="1:3" ht="24.75" thickBot="1" x14ac:dyDescent="0.2">
      <c r="A4" s="10"/>
      <c r="B4" s="10"/>
      <c r="C4" s="11" t="s">
        <v>131</v>
      </c>
    </row>
    <row r="5" spans="1:3" ht="20.100000000000001" customHeight="1" thickBot="1" x14ac:dyDescent="0.2">
      <c r="A5" s="1596" t="s">
        <v>88</v>
      </c>
      <c r="B5" s="1597"/>
      <c r="C5" s="40" t="s">
        <v>132</v>
      </c>
    </row>
    <row r="6" spans="1:3" ht="20.100000000000001" customHeight="1" thickTop="1" x14ac:dyDescent="0.15">
      <c r="A6" s="12">
        <v>1</v>
      </c>
      <c r="B6" s="41"/>
      <c r="C6" s="13"/>
    </row>
    <row r="7" spans="1:3" ht="20.100000000000001" customHeight="1" x14ac:dyDescent="0.15">
      <c r="A7" s="14">
        <v>2</v>
      </c>
      <c r="B7" s="15"/>
      <c r="C7" s="16"/>
    </row>
    <row r="8" spans="1:3" ht="20.100000000000001" customHeight="1" x14ac:dyDescent="0.15">
      <c r="A8" s="14">
        <v>3</v>
      </c>
      <c r="B8" s="15"/>
      <c r="C8" s="16"/>
    </row>
    <row r="9" spans="1:3" ht="20.100000000000001" customHeight="1" x14ac:dyDescent="0.15">
      <c r="A9" s="14">
        <v>4</v>
      </c>
      <c r="B9" s="15"/>
      <c r="C9" s="16"/>
    </row>
    <row r="10" spans="1:3" ht="20.100000000000001" customHeight="1" x14ac:dyDescent="0.15">
      <c r="A10" s="14">
        <v>5</v>
      </c>
      <c r="B10" s="15"/>
      <c r="C10" s="16"/>
    </row>
    <row r="11" spans="1:3" ht="20.100000000000001" customHeight="1" x14ac:dyDescent="0.15">
      <c r="A11" s="14">
        <v>6</v>
      </c>
      <c r="B11" s="15"/>
      <c r="C11" s="16"/>
    </row>
    <row r="12" spans="1:3" ht="20.100000000000001" customHeight="1" x14ac:dyDescent="0.15">
      <c r="A12" s="14">
        <v>7</v>
      </c>
      <c r="B12" s="15"/>
      <c r="C12" s="16"/>
    </row>
    <row r="13" spans="1:3" ht="20.100000000000001" customHeight="1" x14ac:dyDescent="0.15">
      <c r="A13" s="14">
        <v>8</v>
      </c>
      <c r="B13" s="15"/>
      <c r="C13" s="16"/>
    </row>
    <row r="14" spans="1:3" ht="20.100000000000001" customHeight="1" x14ac:dyDescent="0.15">
      <c r="A14" s="14">
        <v>9</v>
      </c>
      <c r="B14" s="15"/>
      <c r="C14" s="16"/>
    </row>
    <row r="15" spans="1:3" ht="20.100000000000001" customHeight="1" x14ac:dyDescent="0.15">
      <c r="A15" s="14">
        <v>10</v>
      </c>
      <c r="B15" s="15"/>
      <c r="C15" s="16"/>
    </row>
    <row r="16" spans="1:3" ht="20.100000000000001" customHeight="1" x14ac:dyDescent="0.15">
      <c r="A16" s="14">
        <v>11</v>
      </c>
      <c r="B16" s="15"/>
      <c r="C16" s="16"/>
    </row>
    <row r="17" spans="1:3" ht="20.100000000000001" customHeight="1" x14ac:dyDescent="0.15">
      <c r="A17" s="14">
        <v>12</v>
      </c>
      <c r="B17" s="15"/>
      <c r="C17" s="16"/>
    </row>
    <row r="18" spans="1:3" ht="20.100000000000001" customHeight="1" x14ac:dyDescent="0.15">
      <c r="A18" s="14">
        <v>13</v>
      </c>
      <c r="B18" s="15"/>
      <c r="C18" s="16"/>
    </row>
    <row r="19" spans="1:3" ht="20.100000000000001" customHeight="1" x14ac:dyDescent="0.15">
      <c r="A19" s="14">
        <v>14</v>
      </c>
      <c r="B19" s="15"/>
      <c r="C19" s="16"/>
    </row>
    <row r="20" spans="1:3" ht="20.100000000000001" customHeight="1" x14ac:dyDescent="0.15">
      <c r="A20" s="14">
        <v>15</v>
      </c>
      <c r="B20" s="15"/>
      <c r="C20" s="16"/>
    </row>
    <row r="21" spans="1:3" ht="20.100000000000001" customHeight="1" x14ac:dyDescent="0.15">
      <c r="A21" s="14">
        <v>16</v>
      </c>
      <c r="B21" s="15"/>
      <c r="C21" s="16"/>
    </row>
    <row r="22" spans="1:3" ht="20.100000000000001" customHeight="1" x14ac:dyDescent="0.15">
      <c r="A22" s="14">
        <v>17</v>
      </c>
      <c r="B22" s="15"/>
      <c r="C22" s="16"/>
    </row>
    <row r="23" spans="1:3" ht="20.100000000000001" customHeight="1" x14ac:dyDescent="0.15">
      <c r="A23" s="14">
        <v>18</v>
      </c>
      <c r="B23" s="15"/>
      <c r="C23" s="16"/>
    </row>
    <row r="24" spans="1:3" ht="20.100000000000001" customHeight="1" x14ac:dyDescent="0.15">
      <c r="A24" s="14">
        <v>19</v>
      </c>
      <c r="B24" s="15"/>
      <c r="C24" s="16"/>
    </row>
    <row r="25" spans="1:3" ht="20.100000000000001" customHeight="1" thickBot="1" x14ac:dyDescent="0.2">
      <c r="A25" s="17">
        <v>20</v>
      </c>
      <c r="B25" s="18"/>
      <c r="C25" s="19"/>
    </row>
    <row r="26" spans="1:3" ht="19.5" customHeight="1" x14ac:dyDescent="0.15">
      <c r="A26" s="7" t="s">
        <v>133</v>
      </c>
      <c r="B26" s="7"/>
      <c r="C26" s="7"/>
    </row>
    <row r="27" spans="1:3" ht="37.5" customHeight="1" x14ac:dyDescent="0.15">
      <c r="A27" s="1598" t="s">
        <v>134</v>
      </c>
      <c r="B27" s="1598"/>
      <c r="C27" s="1598"/>
    </row>
  </sheetData>
  <mergeCells count="3">
    <mergeCell ref="A3:C3"/>
    <mergeCell ref="A5:B5"/>
    <mergeCell ref="A27:C27"/>
  </mergeCells>
  <phoneticPr fontId="10"/>
  <pageMargins left="0.7" right="0.7" top="0.75" bottom="0.75" header="0.3" footer="0.3"/>
  <pageSetup paperSize="9" scale="98"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00B0F0"/>
    <pageSetUpPr fitToPage="1"/>
  </sheetPr>
  <dimension ref="A1:C27"/>
  <sheetViews>
    <sheetView view="pageBreakPreview" zoomScaleNormal="100" zoomScaleSheetLayoutView="100" workbookViewId="0">
      <selection activeCell="J16" sqref="J16"/>
    </sheetView>
  </sheetViews>
  <sheetFormatPr defaultColWidth="9" defaultRowHeight="13.5" x14ac:dyDescent="0.15"/>
  <cols>
    <col min="1" max="1" width="6.5" style="9" customWidth="1"/>
    <col min="2" max="2" width="16.125" style="9" customWidth="1"/>
    <col min="3" max="3" width="68.375" style="9" customWidth="1"/>
    <col min="4" max="16384" width="9" style="9"/>
  </cols>
  <sheetData>
    <row r="1" spans="1:3" x14ac:dyDescent="0.15">
      <c r="A1" s="7"/>
      <c r="B1" s="7"/>
      <c r="C1" s="8" t="s">
        <v>862</v>
      </c>
    </row>
    <row r="2" spans="1:3" x14ac:dyDescent="0.15">
      <c r="A2" s="7"/>
      <c r="B2" s="7"/>
      <c r="C2" s="7"/>
    </row>
    <row r="3" spans="1:3" ht="38.25" customHeight="1" x14ac:dyDescent="0.15">
      <c r="A3" s="1595" t="s">
        <v>130</v>
      </c>
      <c r="B3" s="1595"/>
      <c r="C3" s="1595"/>
    </row>
    <row r="4" spans="1:3" ht="24.75" thickBot="1" x14ac:dyDescent="0.2">
      <c r="A4" s="10"/>
      <c r="B4" s="10"/>
      <c r="C4" s="11" t="s">
        <v>803</v>
      </c>
    </row>
    <row r="5" spans="1:3" ht="20.100000000000001" customHeight="1" thickBot="1" x14ac:dyDescent="0.2">
      <c r="A5" s="1596" t="s">
        <v>88</v>
      </c>
      <c r="B5" s="1597"/>
      <c r="C5" s="40" t="s">
        <v>132</v>
      </c>
    </row>
    <row r="6" spans="1:3" ht="20.100000000000001" customHeight="1" thickTop="1" x14ac:dyDescent="0.15">
      <c r="A6" s="12">
        <v>1</v>
      </c>
      <c r="B6" s="464" t="s">
        <v>792</v>
      </c>
      <c r="C6" s="465" t="s">
        <v>793</v>
      </c>
    </row>
    <row r="7" spans="1:3" ht="20.100000000000001" customHeight="1" x14ac:dyDescent="0.15">
      <c r="A7" s="14">
        <v>2</v>
      </c>
      <c r="B7" s="466" t="s">
        <v>792</v>
      </c>
      <c r="C7" s="467" t="s">
        <v>794</v>
      </c>
    </row>
    <row r="8" spans="1:3" ht="20.100000000000001" customHeight="1" x14ac:dyDescent="0.15">
      <c r="A8" s="14">
        <v>3</v>
      </c>
      <c r="B8" s="466" t="s">
        <v>792</v>
      </c>
      <c r="C8" s="467" t="s">
        <v>793</v>
      </c>
    </row>
    <row r="9" spans="1:3" ht="20.100000000000001" customHeight="1" x14ac:dyDescent="0.15">
      <c r="A9" s="14">
        <v>4</v>
      </c>
      <c r="B9" s="466" t="s">
        <v>792</v>
      </c>
      <c r="C9" s="467" t="s">
        <v>793</v>
      </c>
    </row>
    <row r="10" spans="1:3" ht="20.100000000000001" customHeight="1" x14ac:dyDescent="0.15">
      <c r="A10" s="14">
        <v>5</v>
      </c>
      <c r="B10" s="466" t="s">
        <v>792</v>
      </c>
      <c r="C10" s="467" t="s">
        <v>793</v>
      </c>
    </row>
    <row r="11" spans="1:3" ht="20.100000000000001" customHeight="1" x14ac:dyDescent="0.15">
      <c r="A11" s="14">
        <v>6</v>
      </c>
      <c r="B11" s="466" t="s">
        <v>792</v>
      </c>
      <c r="C11" s="467" t="s">
        <v>795</v>
      </c>
    </row>
    <row r="12" spans="1:3" ht="20.100000000000001" customHeight="1" x14ac:dyDescent="0.15">
      <c r="A12" s="14">
        <v>7</v>
      </c>
      <c r="B12" s="466" t="s">
        <v>792</v>
      </c>
      <c r="C12" s="467" t="s">
        <v>796</v>
      </c>
    </row>
    <row r="13" spans="1:3" ht="20.100000000000001" customHeight="1" x14ac:dyDescent="0.15">
      <c r="A13" s="14">
        <v>8</v>
      </c>
      <c r="B13" s="466" t="s">
        <v>797</v>
      </c>
      <c r="C13" s="467" t="s">
        <v>793</v>
      </c>
    </row>
    <row r="14" spans="1:3" ht="20.100000000000001" customHeight="1" x14ac:dyDescent="0.15">
      <c r="A14" s="14">
        <v>9</v>
      </c>
      <c r="B14" s="466" t="s">
        <v>797</v>
      </c>
      <c r="C14" s="467" t="s">
        <v>793</v>
      </c>
    </row>
    <row r="15" spans="1:3" ht="20.100000000000001" customHeight="1" x14ac:dyDescent="0.15">
      <c r="A15" s="14">
        <v>10</v>
      </c>
      <c r="B15" s="466" t="s">
        <v>797</v>
      </c>
      <c r="C15" s="467" t="s">
        <v>798</v>
      </c>
    </row>
    <row r="16" spans="1:3" ht="20.100000000000001" customHeight="1" x14ac:dyDescent="0.15">
      <c r="A16" s="14">
        <v>11</v>
      </c>
      <c r="B16" s="466" t="s">
        <v>797</v>
      </c>
      <c r="C16" s="467" t="s">
        <v>793</v>
      </c>
    </row>
    <row r="17" spans="1:3" ht="20.100000000000001" customHeight="1" x14ac:dyDescent="0.15">
      <c r="A17" s="14">
        <v>12</v>
      </c>
      <c r="B17" s="15"/>
      <c r="C17" s="16"/>
    </row>
    <row r="18" spans="1:3" ht="20.100000000000001" customHeight="1" x14ac:dyDescent="0.15">
      <c r="A18" s="14">
        <v>13</v>
      </c>
      <c r="B18" s="15"/>
      <c r="C18" s="16"/>
    </row>
    <row r="19" spans="1:3" ht="20.100000000000001" customHeight="1" x14ac:dyDescent="0.15">
      <c r="A19" s="14">
        <v>14</v>
      </c>
      <c r="B19" s="15"/>
      <c r="C19" s="16"/>
    </row>
    <row r="20" spans="1:3" ht="20.100000000000001" customHeight="1" x14ac:dyDescent="0.15">
      <c r="A20" s="14">
        <v>15</v>
      </c>
      <c r="B20" s="15"/>
      <c r="C20" s="16"/>
    </row>
    <row r="21" spans="1:3" ht="20.100000000000001" customHeight="1" x14ac:dyDescent="0.15">
      <c r="A21" s="14">
        <v>16</v>
      </c>
      <c r="B21" s="15"/>
      <c r="C21" s="16"/>
    </row>
    <row r="22" spans="1:3" ht="20.100000000000001" customHeight="1" x14ac:dyDescent="0.15">
      <c r="A22" s="14">
        <v>17</v>
      </c>
      <c r="B22" s="15"/>
      <c r="C22" s="16"/>
    </row>
    <row r="23" spans="1:3" ht="20.100000000000001" customHeight="1" x14ac:dyDescent="0.15">
      <c r="A23" s="14">
        <v>18</v>
      </c>
      <c r="B23" s="15"/>
      <c r="C23" s="16"/>
    </row>
    <row r="24" spans="1:3" ht="20.100000000000001" customHeight="1" x14ac:dyDescent="0.15">
      <c r="A24" s="14">
        <v>19</v>
      </c>
      <c r="B24" s="15"/>
      <c r="C24" s="16"/>
    </row>
    <row r="25" spans="1:3" ht="20.100000000000001" customHeight="1" thickBot="1" x14ac:dyDescent="0.2">
      <c r="A25" s="17">
        <v>20</v>
      </c>
      <c r="B25" s="18"/>
      <c r="C25" s="19"/>
    </row>
    <row r="26" spans="1:3" ht="19.5" customHeight="1" x14ac:dyDescent="0.15">
      <c r="A26" s="7" t="s">
        <v>133</v>
      </c>
      <c r="B26" s="7"/>
      <c r="C26" s="7"/>
    </row>
    <row r="27" spans="1:3" ht="37.5" customHeight="1" x14ac:dyDescent="0.15">
      <c r="A27" s="1598" t="s">
        <v>134</v>
      </c>
      <c r="B27" s="1598"/>
      <c r="C27" s="1598"/>
    </row>
  </sheetData>
  <mergeCells count="3">
    <mergeCell ref="A3:C3"/>
    <mergeCell ref="A5:B5"/>
    <mergeCell ref="A27:C27"/>
  </mergeCells>
  <phoneticPr fontId="10"/>
  <pageMargins left="0.7" right="0.7" top="0.75" bottom="0.75" header="0.3" footer="0.3"/>
  <pageSetup paperSize="9" scale="98"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FF0000"/>
  </sheetPr>
  <dimension ref="A1:AH29"/>
  <sheetViews>
    <sheetView showGridLines="0" view="pageBreakPreview" zoomScaleNormal="100" workbookViewId="0">
      <selection activeCell="A3" sqref="A3:AH3"/>
    </sheetView>
  </sheetViews>
  <sheetFormatPr defaultRowHeight="21" customHeight="1" x14ac:dyDescent="0.15"/>
  <cols>
    <col min="1" max="38" width="2.625" style="43" customWidth="1"/>
    <col min="39" max="256" width="9" style="43"/>
    <col min="257" max="294" width="2.625" style="43" customWidth="1"/>
    <col min="295" max="512" width="9" style="43"/>
    <col min="513" max="550" width="2.625" style="43" customWidth="1"/>
    <col min="551" max="768" width="9" style="43"/>
    <col min="769" max="806" width="2.625" style="43" customWidth="1"/>
    <col min="807" max="1024" width="9" style="43"/>
    <col min="1025" max="1062" width="2.625" style="43" customWidth="1"/>
    <col min="1063" max="1280" width="9" style="43"/>
    <col min="1281" max="1318" width="2.625" style="43" customWidth="1"/>
    <col min="1319" max="1536" width="9" style="43"/>
    <col min="1537" max="1574" width="2.625" style="43" customWidth="1"/>
    <col min="1575" max="1792" width="9" style="43"/>
    <col min="1793" max="1830" width="2.625" style="43" customWidth="1"/>
    <col min="1831" max="2048" width="9" style="43"/>
    <col min="2049" max="2086" width="2.625" style="43" customWidth="1"/>
    <col min="2087" max="2304" width="9" style="43"/>
    <col min="2305" max="2342" width="2.625" style="43" customWidth="1"/>
    <col min="2343" max="2560" width="9" style="43"/>
    <col min="2561" max="2598" width="2.625" style="43" customWidth="1"/>
    <col min="2599" max="2816" width="9" style="43"/>
    <col min="2817" max="2854" width="2.625" style="43" customWidth="1"/>
    <col min="2855" max="3072" width="9" style="43"/>
    <col min="3073" max="3110" width="2.625" style="43" customWidth="1"/>
    <col min="3111" max="3328" width="9" style="43"/>
    <col min="3329" max="3366" width="2.625" style="43" customWidth="1"/>
    <col min="3367" max="3584" width="9" style="43"/>
    <col min="3585" max="3622" width="2.625" style="43" customWidth="1"/>
    <col min="3623" max="3840" width="9" style="43"/>
    <col min="3841" max="3878" width="2.625" style="43" customWidth="1"/>
    <col min="3879" max="4096" width="9" style="43"/>
    <col min="4097" max="4134" width="2.625" style="43" customWidth="1"/>
    <col min="4135" max="4352" width="9" style="43"/>
    <col min="4353" max="4390" width="2.625" style="43" customWidth="1"/>
    <col min="4391" max="4608" width="9" style="43"/>
    <col min="4609" max="4646" width="2.625" style="43" customWidth="1"/>
    <col min="4647" max="4864" width="9" style="43"/>
    <col min="4865" max="4902" width="2.625" style="43" customWidth="1"/>
    <col min="4903" max="5120" width="9" style="43"/>
    <col min="5121" max="5158" width="2.625" style="43" customWidth="1"/>
    <col min="5159" max="5376" width="9" style="43"/>
    <col min="5377" max="5414" width="2.625" style="43" customWidth="1"/>
    <col min="5415" max="5632" width="9" style="43"/>
    <col min="5633" max="5670" width="2.625" style="43" customWidth="1"/>
    <col min="5671" max="5888" width="9" style="43"/>
    <col min="5889" max="5926" width="2.625" style="43" customWidth="1"/>
    <col min="5927" max="6144" width="9" style="43"/>
    <col min="6145" max="6182" width="2.625" style="43" customWidth="1"/>
    <col min="6183" max="6400" width="9" style="43"/>
    <col min="6401" max="6438" width="2.625" style="43" customWidth="1"/>
    <col min="6439" max="6656" width="9" style="43"/>
    <col min="6657" max="6694" width="2.625" style="43" customWidth="1"/>
    <col min="6695" max="6912" width="9" style="43"/>
    <col min="6913" max="6950" width="2.625" style="43" customWidth="1"/>
    <col min="6951" max="7168" width="9" style="43"/>
    <col min="7169" max="7206" width="2.625" style="43" customWidth="1"/>
    <col min="7207" max="7424" width="9" style="43"/>
    <col min="7425" max="7462" width="2.625" style="43" customWidth="1"/>
    <col min="7463" max="7680" width="9" style="43"/>
    <col min="7681" max="7718" width="2.625" style="43" customWidth="1"/>
    <col min="7719" max="7936" width="9" style="43"/>
    <col min="7937" max="7974" width="2.625" style="43" customWidth="1"/>
    <col min="7975" max="8192" width="9" style="43"/>
    <col min="8193" max="8230" width="2.625" style="43" customWidth="1"/>
    <col min="8231" max="8448" width="9" style="43"/>
    <col min="8449" max="8486" width="2.625" style="43" customWidth="1"/>
    <col min="8487" max="8704" width="9" style="43"/>
    <col min="8705" max="8742" width="2.625" style="43" customWidth="1"/>
    <col min="8743" max="8960" width="9" style="43"/>
    <col min="8961" max="8998" width="2.625" style="43" customWidth="1"/>
    <col min="8999" max="9216" width="9" style="43"/>
    <col min="9217" max="9254" width="2.625" style="43" customWidth="1"/>
    <col min="9255" max="9472" width="9" style="43"/>
    <col min="9473" max="9510" width="2.625" style="43" customWidth="1"/>
    <col min="9511" max="9728" width="9" style="43"/>
    <col min="9729" max="9766" width="2.625" style="43" customWidth="1"/>
    <col min="9767" max="9984" width="9" style="43"/>
    <col min="9985" max="10022" width="2.625" style="43" customWidth="1"/>
    <col min="10023" max="10240" width="9" style="43"/>
    <col min="10241" max="10278" width="2.625" style="43" customWidth="1"/>
    <col min="10279" max="10496" width="9" style="43"/>
    <col min="10497" max="10534" width="2.625" style="43" customWidth="1"/>
    <col min="10535" max="10752" width="9" style="43"/>
    <col min="10753" max="10790" width="2.625" style="43" customWidth="1"/>
    <col min="10791" max="11008" width="9" style="43"/>
    <col min="11009" max="11046" width="2.625" style="43" customWidth="1"/>
    <col min="11047" max="11264" width="9" style="43"/>
    <col min="11265" max="11302" width="2.625" style="43" customWidth="1"/>
    <col min="11303" max="11520" width="9" style="43"/>
    <col min="11521" max="11558" width="2.625" style="43" customWidth="1"/>
    <col min="11559" max="11776" width="9" style="43"/>
    <col min="11777" max="11814" width="2.625" style="43" customWidth="1"/>
    <col min="11815" max="12032" width="9" style="43"/>
    <col min="12033" max="12070" width="2.625" style="43" customWidth="1"/>
    <col min="12071" max="12288" width="9" style="43"/>
    <col min="12289" max="12326" width="2.625" style="43" customWidth="1"/>
    <col min="12327" max="12544" width="9" style="43"/>
    <col min="12545" max="12582" width="2.625" style="43" customWidth="1"/>
    <col min="12583" max="12800" width="9" style="43"/>
    <col min="12801" max="12838" width="2.625" style="43" customWidth="1"/>
    <col min="12839" max="13056" width="9" style="43"/>
    <col min="13057" max="13094" width="2.625" style="43" customWidth="1"/>
    <col min="13095" max="13312" width="9" style="43"/>
    <col min="13313" max="13350" width="2.625" style="43" customWidth="1"/>
    <col min="13351" max="13568" width="9" style="43"/>
    <col min="13569" max="13606" width="2.625" style="43" customWidth="1"/>
    <col min="13607" max="13824" width="9" style="43"/>
    <col min="13825" max="13862" width="2.625" style="43" customWidth="1"/>
    <col min="13863" max="14080" width="9" style="43"/>
    <col min="14081" max="14118" width="2.625" style="43" customWidth="1"/>
    <col min="14119" max="14336" width="9" style="43"/>
    <col min="14337" max="14374" width="2.625" style="43" customWidth="1"/>
    <col min="14375" max="14592" width="9" style="43"/>
    <col min="14593" max="14630" width="2.625" style="43" customWidth="1"/>
    <col min="14631" max="14848" width="9" style="43"/>
    <col min="14849" max="14886" width="2.625" style="43" customWidth="1"/>
    <col min="14887" max="15104" width="9" style="43"/>
    <col min="15105" max="15142" width="2.625" style="43" customWidth="1"/>
    <col min="15143" max="15360" width="9" style="43"/>
    <col min="15361" max="15398" width="2.625" style="43" customWidth="1"/>
    <col min="15399" max="15616" width="9" style="43"/>
    <col min="15617" max="15654" width="2.625" style="43" customWidth="1"/>
    <col min="15655" max="15872" width="9" style="43"/>
    <col min="15873" max="15910" width="2.625" style="43" customWidth="1"/>
    <col min="15911" max="16128" width="9" style="43"/>
    <col min="16129" max="16166" width="2.625" style="43" customWidth="1"/>
    <col min="16167" max="16384" width="9" style="43"/>
  </cols>
  <sheetData>
    <row r="1" spans="1:34" ht="21" customHeight="1" x14ac:dyDescent="0.15">
      <c r="A1" s="42"/>
      <c r="AD1" s="42"/>
    </row>
    <row r="2" spans="1:34" ht="21" customHeight="1" x14ac:dyDescent="0.15">
      <c r="A2" s="42"/>
    </row>
    <row r="3" spans="1:34" ht="21" customHeight="1" x14ac:dyDescent="0.15">
      <c r="A3" s="1635" t="s">
        <v>135</v>
      </c>
      <c r="B3" s="1635"/>
      <c r="C3" s="1635"/>
      <c r="D3" s="1635"/>
      <c r="E3" s="1635"/>
      <c r="F3" s="1635"/>
      <c r="G3" s="1635"/>
      <c r="H3" s="1635"/>
      <c r="I3" s="1635"/>
      <c r="J3" s="1635"/>
      <c r="K3" s="1635"/>
      <c r="L3" s="1635"/>
      <c r="M3" s="1635"/>
      <c r="N3" s="1635"/>
      <c r="O3" s="1635"/>
      <c r="P3" s="1635"/>
      <c r="Q3" s="1635"/>
      <c r="R3" s="1635"/>
      <c r="S3" s="1635"/>
      <c r="T3" s="1635"/>
      <c r="U3" s="1635"/>
      <c r="V3" s="1635"/>
      <c r="W3" s="1635"/>
      <c r="X3" s="1635"/>
      <c r="Y3" s="1635"/>
      <c r="Z3" s="1635"/>
      <c r="AA3" s="1635"/>
      <c r="AB3" s="1635"/>
      <c r="AC3" s="1635"/>
      <c r="AD3" s="1635"/>
      <c r="AE3" s="1635"/>
      <c r="AF3" s="1635"/>
      <c r="AG3" s="1635"/>
      <c r="AH3" s="1635"/>
    </row>
    <row r="4" spans="1:34" ht="21" customHeight="1" x14ac:dyDescent="0.15">
      <c r="A4" s="44"/>
      <c r="B4" s="44"/>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row>
    <row r="5" spans="1:34" ht="21" customHeight="1" x14ac:dyDescent="0.15">
      <c r="A5" s="44"/>
      <c r="B5" s="44"/>
      <c r="C5" s="44"/>
      <c r="D5" s="44"/>
      <c r="E5" s="44"/>
      <c r="F5" s="44"/>
      <c r="G5" s="44"/>
      <c r="H5" s="44"/>
      <c r="I5" s="44"/>
      <c r="J5" s="44"/>
      <c r="K5" s="44"/>
      <c r="L5" s="44"/>
      <c r="M5" s="44"/>
      <c r="N5" s="44"/>
      <c r="O5" s="44"/>
      <c r="P5" s="44"/>
      <c r="Q5" s="44"/>
      <c r="R5" s="44"/>
      <c r="S5" s="44"/>
      <c r="T5" s="44"/>
      <c r="U5" s="44"/>
      <c r="V5" s="44"/>
      <c r="W5" s="44"/>
      <c r="X5" s="44"/>
      <c r="Y5" s="44"/>
      <c r="Z5" s="44"/>
      <c r="AA5" s="44"/>
      <c r="AB5" s="44"/>
      <c r="AC5" s="44"/>
      <c r="AD5" s="44"/>
      <c r="AE5" s="44"/>
      <c r="AF5" s="44"/>
      <c r="AG5" s="44"/>
      <c r="AH5" s="44"/>
    </row>
    <row r="6" spans="1:34" ht="21" customHeight="1" thickBot="1" x14ac:dyDescent="0.2">
      <c r="A6" s="44"/>
      <c r="B6" s="44"/>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44"/>
      <c r="AE6" s="44"/>
      <c r="AF6" s="44"/>
      <c r="AG6" s="44"/>
      <c r="AH6" s="44"/>
    </row>
    <row r="7" spans="1:34" ht="23.25" customHeight="1" x14ac:dyDescent="0.15">
      <c r="A7" s="1636" t="s">
        <v>136</v>
      </c>
      <c r="B7" s="1637"/>
      <c r="C7" s="1637"/>
      <c r="D7" s="1637"/>
      <c r="E7" s="1637"/>
      <c r="F7" s="1637"/>
      <c r="G7" s="1637"/>
      <c r="H7" s="1637"/>
      <c r="I7" s="1637"/>
      <c r="J7" s="1637"/>
      <c r="K7" s="1638"/>
      <c r="L7" s="1639" t="s">
        <v>137</v>
      </c>
      <c r="M7" s="1640"/>
      <c r="N7" s="1640"/>
      <c r="O7" s="1640"/>
      <c r="P7" s="1640"/>
      <c r="Q7" s="1640"/>
      <c r="R7" s="1640"/>
      <c r="S7" s="1640"/>
      <c r="T7" s="1640"/>
      <c r="U7" s="1640"/>
      <c r="V7" s="1640"/>
      <c r="W7" s="1640"/>
      <c r="X7" s="1640"/>
      <c r="Y7" s="1640"/>
      <c r="Z7" s="1640"/>
      <c r="AA7" s="1640"/>
      <c r="AB7" s="1640"/>
      <c r="AC7" s="1640"/>
      <c r="AD7" s="1640"/>
      <c r="AE7" s="1640"/>
      <c r="AF7" s="1640"/>
      <c r="AG7" s="1640"/>
      <c r="AH7" s="1641"/>
    </row>
    <row r="8" spans="1:34" ht="25.5" customHeight="1" x14ac:dyDescent="0.15">
      <c r="A8" s="1642" t="s">
        <v>138</v>
      </c>
      <c r="B8" s="1643"/>
      <c r="C8" s="1643"/>
      <c r="D8" s="1643"/>
      <c r="E8" s="1643"/>
      <c r="F8" s="1643"/>
      <c r="G8" s="1643"/>
      <c r="H8" s="1643"/>
      <c r="I8" s="1643"/>
      <c r="J8" s="1643"/>
      <c r="K8" s="1643"/>
      <c r="L8" s="1643"/>
      <c r="M8" s="1643"/>
      <c r="N8" s="1643"/>
      <c r="O8" s="1643"/>
      <c r="P8" s="1643"/>
      <c r="Q8" s="1643"/>
      <c r="R8" s="1643"/>
      <c r="S8" s="1643"/>
      <c r="T8" s="1643"/>
      <c r="U8" s="1643"/>
      <c r="V8" s="1643"/>
      <c r="W8" s="1644"/>
      <c r="X8" s="1645"/>
      <c r="Y8" s="1646"/>
      <c r="Z8" s="1646"/>
      <c r="AA8" s="1646"/>
      <c r="AB8" s="45" t="s">
        <v>139</v>
      </c>
      <c r="AC8" s="1646"/>
      <c r="AD8" s="1646"/>
      <c r="AE8" s="45" t="s">
        <v>140</v>
      </c>
      <c r="AF8" s="1646"/>
      <c r="AG8" s="1646"/>
      <c r="AH8" s="46" t="s">
        <v>141</v>
      </c>
    </row>
    <row r="9" spans="1:34" ht="27.75" customHeight="1" x14ac:dyDescent="0.15">
      <c r="A9" s="1618" t="s">
        <v>142</v>
      </c>
      <c r="B9" s="1619"/>
      <c r="C9" s="1624" t="s">
        <v>143</v>
      </c>
      <c r="D9" s="1599"/>
      <c r="E9" s="1599"/>
      <c r="F9" s="1599"/>
      <c r="G9" s="1599"/>
      <c r="H9" s="1599"/>
      <c r="I9" s="1599"/>
      <c r="J9" s="1599"/>
      <c r="K9" s="1625"/>
      <c r="L9" s="1626" t="s">
        <v>144</v>
      </c>
      <c r="M9" s="1627"/>
      <c r="N9" s="1627"/>
      <c r="O9" s="1627"/>
      <c r="P9" s="1627"/>
      <c r="Q9" s="1627"/>
      <c r="R9" s="1627"/>
      <c r="S9" s="1627"/>
      <c r="T9" s="1627"/>
      <c r="U9" s="1627"/>
      <c r="V9" s="1627"/>
      <c r="W9" s="1627"/>
      <c r="X9" s="1627"/>
      <c r="Y9" s="1627"/>
      <c r="Z9" s="1628"/>
      <c r="AA9" s="47"/>
      <c r="AB9" s="47"/>
      <c r="AC9" s="47"/>
      <c r="AD9" s="47"/>
      <c r="AE9" s="47"/>
      <c r="AF9" s="47"/>
      <c r="AG9" s="47" t="s">
        <v>145</v>
      </c>
      <c r="AH9" s="48"/>
    </row>
    <row r="10" spans="1:34" ht="25.5" customHeight="1" x14ac:dyDescent="0.15">
      <c r="A10" s="1620"/>
      <c r="B10" s="1621"/>
      <c r="C10" s="1629" t="s">
        <v>146</v>
      </c>
      <c r="D10" s="1630"/>
      <c r="E10" s="1630"/>
      <c r="F10" s="1630"/>
      <c r="G10" s="1630"/>
      <c r="H10" s="1630"/>
      <c r="I10" s="1630"/>
      <c r="J10" s="1630"/>
      <c r="K10" s="1631"/>
      <c r="L10" s="1626" t="s">
        <v>147</v>
      </c>
      <c r="M10" s="1627"/>
      <c r="N10" s="1627"/>
      <c r="O10" s="1627"/>
      <c r="P10" s="1627"/>
      <c r="Q10" s="1627"/>
      <c r="R10" s="1627"/>
      <c r="S10" s="1627"/>
      <c r="T10" s="1627"/>
      <c r="U10" s="1627"/>
      <c r="V10" s="1627"/>
      <c r="W10" s="1627"/>
      <c r="X10" s="1627"/>
      <c r="Y10" s="1627"/>
      <c r="Z10" s="1628"/>
      <c r="AA10" s="49"/>
      <c r="AB10" s="49"/>
      <c r="AC10" s="49"/>
      <c r="AD10" s="49"/>
      <c r="AE10" s="49"/>
      <c r="AF10" s="49"/>
      <c r="AG10" s="50" t="s">
        <v>145</v>
      </c>
      <c r="AH10" s="51"/>
    </row>
    <row r="11" spans="1:34" ht="41.25" customHeight="1" x14ac:dyDescent="0.15">
      <c r="A11" s="1620"/>
      <c r="B11" s="1621"/>
      <c r="C11" s="1632" t="s">
        <v>126</v>
      </c>
      <c r="D11" s="1633"/>
      <c r="E11" s="1633"/>
      <c r="F11" s="1633"/>
      <c r="G11" s="1633"/>
      <c r="H11" s="1633"/>
      <c r="I11" s="1633"/>
      <c r="J11" s="1633"/>
      <c r="K11" s="1634"/>
      <c r="L11" s="52"/>
      <c r="M11" s="50"/>
      <c r="N11" s="50" t="s">
        <v>148</v>
      </c>
      <c r="O11" s="50"/>
      <c r="P11" s="50"/>
      <c r="Q11" s="50"/>
      <c r="R11" s="50"/>
      <c r="S11" s="50"/>
      <c r="T11" s="50" t="s">
        <v>149</v>
      </c>
      <c r="U11" s="50"/>
      <c r="V11" s="50"/>
      <c r="W11" s="50"/>
      <c r="X11" s="50"/>
      <c r="Y11" s="50"/>
      <c r="Z11" s="50" t="s">
        <v>150</v>
      </c>
      <c r="AA11" s="50"/>
      <c r="AB11" s="50"/>
      <c r="AC11" s="50" t="s">
        <v>151</v>
      </c>
      <c r="AD11" s="1599"/>
      <c r="AE11" s="1599"/>
      <c r="AF11" s="1599"/>
      <c r="AG11" s="50" t="s">
        <v>152</v>
      </c>
      <c r="AH11" s="51"/>
    </row>
    <row r="12" spans="1:34" ht="40.5" customHeight="1" x14ac:dyDescent="0.15">
      <c r="A12" s="1620"/>
      <c r="B12" s="1621"/>
      <c r="C12" s="1600" t="s">
        <v>153</v>
      </c>
      <c r="D12" s="1601"/>
      <c r="E12" s="1601"/>
      <c r="F12" s="1601"/>
      <c r="G12" s="1601"/>
      <c r="H12" s="1601"/>
      <c r="I12" s="1601"/>
      <c r="J12" s="1601"/>
      <c r="K12" s="1602"/>
      <c r="L12" s="1609"/>
      <c r="M12" s="1610"/>
      <c r="N12" s="1610"/>
      <c r="O12" s="1610"/>
      <c r="P12" s="1610"/>
      <c r="Q12" s="1610"/>
      <c r="R12" s="1610"/>
      <c r="S12" s="1610"/>
      <c r="T12" s="1610"/>
      <c r="U12" s="1610"/>
      <c r="V12" s="1610"/>
      <c r="W12" s="1610"/>
      <c r="X12" s="1610"/>
      <c r="Y12" s="1610"/>
      <c r="Z12" s="1610"/>
      <c r="AA12" s="1610"/>
      <c r="AB12" s="1610"/>
      <c r="AC12" s="1610"/>
      <c r="AD12" s="1610"/>
      <c r="AE12" s="1610"/>
      <c r="AF12" s="1610"/>
      <c r="AG12" s="1610"/>
      <c r="AH12" s="1611"/>
    </row>
    <row r="13" spans="1:34" ht="41.25" customHeight="1" x14ac:dyDescent="0.15">
      <c r="A13" s="1620"/>
      <c r="B13" s="1621"/>
      <c r="C13" s="1603"/>
      <c r="D13" s="1604"/>
      <c r="E13" s="1604"/>
      <c r="F13" s="1604"/>
      <c r="G13" s="1604"/>
      <c r="H13" s="1604"/>
      <c r="I13" s="1604"/>
      <c r="J13" s="1604"/>
      <c r="K13" s="1605"/>
      <c r="L13" s="1612"/>
      <c r="M13" s="1613"/>
      <c r="N13" s="1613"/>
      <c r="O13" s="1613"/>
      <c r="P13" s="1613"/>
      <c r="Q13" s="1613"/>
      <c r="R13" s="1613"/>
      <c r="S13" s="1613"/>
      <c r="T13" s="1613"/>
      <c r="U13" s="1613"/>
      <c r="V13" s="1613"/>
      <c r="W13" s="1613"/>
      <c r="X13" s="1613"/>
      <c r="Y13" s="1613"/>
      <c r="Z13" s="1613"/>
      <c r="AA13" s="1613"/>
      <c r="AB13" s="1613"/>
      <c r="AC13" s="1613"/>
      <c r="AD13" s="1613"/>
      <c r="AE13" s="1613"/>
      <c r="AF13" s="1613"/>
      <c r="AG13" s="1613"/>
      <c r="AH13" s="1614"/>
    </row>
    <row r="14" spans="1:34" ht="21" customHeight="1" thickBot="1" x14ac:dyDescent="0.2">
      <c r="A14" s="1622"/>
      <c r="B14" s="1623"/>
      <c r="C14" s="1606"/>
      <c r="D14" s="1607"/>
      <c r="E14" s="1607"/>
      <c r="F14" s="1607"/>
      <c r="G14" s="1607"/>
      <c r="H14" s="1607"/>
      <c r="I14" s="1607"/>
      <c r="J14" s="1607"/>
      <c r="K14" s="1608"/>
      <c r="L14" s="1615"/>
      <c r="M14" s="1616"/>
      <c r="N14" s="1616"/>
      <c r="O14" s="1616"/>
      <c r="P14" s="1616"/>
      <c r="Q14" s="1616"/>
      <c r="R14" s="1616"/>
      <c r="S14" s="1616"/>
      <c r="T14" s="1616"/>
      <c r="U14" s="1616"/>
      <c r="V14" s="1616"/>
      <c r="W14" s="1616"/>
      <c r="X14" s="1616"/>
      <c r="Y14" s="1616"/>
      <c r="Z14" s="1616"/>
      <c r="AA14" s="1616"/>
      <c r="AB14" s="1616"/>
      <c r="AC14" s="1616"/>
      <c r="AD14" s="1616"/>
      <c r="AE14" s="1616"/>
      <c r="AF14" s="1616"/>
      <c r="AG14" s="1616"/>
      <c r="AH14" s="1617"/>
    </row>
    <row r="15" spans="1:34" ht="21" customHeight="1" x14ac:dyDescent="0.15">
      <c r="A15" s="53" t="s">
        <v>154</v>
      </c>
      <c r="B15" s="54" t="s">
        <v>155</v>
      </c>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row>
    <row r="16" spans="1:34" ht="21" customHeight="1" x14ac:dyDescent="0.15">
      <c r="B16" s="54" t="s">
        <v>156</v>
      </c>
      <c r="C16" s="54"/>
      <c r="D16" s="54"/>
      <c r="E16" s="54"/>
      <c r="F16" s="54"/>
      <c r="G16" s="54"/>
      <c r="H16" s="54"/>
      <c r="I16" s="54"/>
      <c r="J16" s="54"/>
      <c r="K16" s="54"/>
      <c r="L16" s="54"/>
      <c r="M16" s="54"/>
      <c r="N16" s="54"/>
      <c r="O16" s="54"/>
      <c r="P16" s="54"/>
      <c r="Q16" s="54"/>
      <c r="R16" s="54"/>
      <c r="S16" s="54"/>
      <c r="T16" s="54"/>
      <c r="U16" s="54"/>
      <c r="V16" s="54"/>
      <c r="W16" s="54"/>
      <c r="X16" s="54"/>
      <c r="Y16" s="54"/>
      <c r="Z16" s="54"/>
      <c r="AA16" s="54"/>
      <c r="AB16" s="54"/>
      <c r="AC16" s="54"/>
      <c r="AD16" s="54"/>
      <c r="AE16" s="54"/>
      <c r="AF16" s="54"/>
      <c r="AG16" s="54"/>
      <c r="AH16" s="54"/>
    </row>
    <row r="17" spans="1:34" ht="21" customHeight="1" x14ac:dyDescent="0.15">
      <c r="A17" s="42"/>
      <c r="B17" s="54" t="s">
        <v>157</v>
      </c>
      <c r="C17" s="54"/>
      <c r="D17" s="54"/>
      <c r="E17" s="54"/>
      <c r="F17" s="54"/>
      <c r="G17" s="54"/>
      <c r="H17" s="54"/>
      <c r="I17" s="54"/>
      <c r="J17" s="54"/>
      <c r="K17" s="54"/>
      <c r="L17" s="54"/>
      <c r="M17" s="54"/>
      <c r="N17" s="54"/>
      <c r="O17" s="54"/>
      <c r="P17" s="54"/>
      <c r="Q17" s="54"/>
      <c r="R17" s="54"/>
      <c r="S17" s="54"/>
      <c r="T17" s="54"/>
      <c r="U17" s="54"/>
      <c r="V17" s="54"/>
      <c r="W17" s="54"/>
      <c r="X17" s="54"/>
      <c r="Y17" s="54"/>
      <c r="Z17" s="54"/>
      <c r="AA17" s="54"/>
      <c r="AB17" s="54"/>
      <c r="AC17" s="54"/>
      <c r="AD17" s="54"/>
      <c r="AE17" s="54"/>
      <c r="AF17" s="54"/>
      <c r="AG17" s="54"/>
      <c r="AH17" s="54"/>
    </row>
    <row r="26" spans="1:34" ht="18" customHeight="1" x14ac:dyDescent="0.15"/>
    <row r="27" spans="1:34" ht="14.25" customHeight="1" x14ac:dyDescent="0.15"/>
    <row r="28" spans="1:34" ht="14.25" customHeight="1" x14ac:dyDescent="0.15"/>
    <row r="29" spans="1:34" ht="14.25" customHeight="1" x14ac:dyDescent="0.15"/>
  </sheetData>
  <mergeCells count="17">
    <mergeCell ref="A3:AH3"/>
    <mergeCell ref="A7:K7"/>
    <mergeCell ref="L7:AH7"/>
    <mergeCell ref="A8:W8"/>
    <mergeCell ref="X8:Y8"/>
    <mergeCell ref="Z8:AA8"/>
    <mergeCell ref="AC8:AD8"/>
    <mergeCell ref="AF8:AG8"/>
    <mergeCell ref="AD11:AF11"/>
    <mergeCell ref="C12:K14"/>
    <mergeCell ref="L12:AH14"/>
    <mergeCell ref="A9:B14"/>
    <mergeCell ref="C9:K9"/>
    <mergeCell ref="L9:Z9"/>
    <mergeCell ref="C10:K10"/>
    <mergeCell ref="L10:Z10"/>
    <mergeCell ref="C11:K11"/>
  </mergeCells>
  <phoneticPr fontId="10"/>
  <pageMargins left="0.6692913385826772" right="0.6692913385826772" top="0.82" bottom="0.86" header="0.31496062992125984" footer="0"/>
  <pageSetup paperSize="9" scale="96"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00B0F0"/>
  </sheetPr>
  <dimension ref="A1:AH29"/>
  <sheetViews>
    <sheetView showGridLines="0" view="pageBreakPreview" zoomScaleNormal="100" workbookViewId="0"/>
  </sheetViews>
  <sheetFormatPr defaultColWidth="9" defaultRowHeight="21" customHeight="1" x14ac:dyDescent="0.15"/>
  <cols>
    <col min="1" max="38" width="2.625" style="43" customWidth="1"/>
    <col min="39" max="16384" width="9" style="43"/>
  </cols>
  <sheetData>
    <row r="1" spans="1:34" ht="21" customHeight="1" x14ac:dyDescent="0.15">
      <c r="A1" s="42"/>
      <c r="AD1" s="42"/>
    </row>
    <row r="2" spans="1:34" ht="21" customHeight="1" x14ac:dyDescent="0.15">
      <c r="A2" s="42"/>
    </row>
    <row r="3" spans="1:34" ht="21" customHeight="1" x14ac:dyDescent="0.15">
      <c r="A3" s="1635" t="s">
        <v>135</v>
      </c>
      <c r="B3" s="1635"/>
      <c r="C3" s="1635"/>
      <c r="D3" s="1635"/>
      <c r="E3" s="1635"/>
      <c r="F3" s="1635"/>
      <c r="G3" s="1635"/>
      <c r="H3" s="1635"/>
      <c r="I3" s="1635"/>
      <c r="J3" s="1635"/>
      <c r="K3" s="1635"/>
      <c r="L3" s="1635"/>
      <c r="M3" s="1635"/>
      <c r="N3" s="1635"/>
      <c r="O3" s="1635"/>
      <c r="P3" s="1635"/>
      <c r="Q3" s="1635"/>
      <c r="R3" s="1635"/>
      <c r="S3" s="1635"/>
      <c r="T3" s="1635"/>
      <c r="U3" s="1635"/>
      <c r="V3" s="1635"/>
      <c r="W3" s="1635"/>
      <c r="X3" s="1635"/>
      <c r="Y3" s="1635"/>
      <c r="Z3" s="1635"/>
      <c r="AA3" s="1635"/>
      <c r="AB3" s="1635"/>
      <c r="AC3" s="1635"/>
      <c r="AD3" s="1635"/>
      <c r="AE3" s="1635"/>
      <c r="AF3" s="1635"/>
      <c r="AG3" s="1635"/>
      <c r="AH3" s="1635"/>
    </row>
    <row r="4" spans="1:34" ht="21" customHeight="1" x14ac:dyDescent="0.15">
      <c r="A4" s="44"/>
      <c r="B4" s="44"/>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row>
    <row r="5" spans="1:34" ht="21" customHeight="1" x14ac:dyDescent="0.15">
      <c r="A5" s="44"/>
      <c r="B5" s="44"/>
      <c r="C5" s="44"/>
      <c r="D5" s="44"/>
      <c r="E5" s="44"/>
      <c r="F5" s="44"/>
      <c r="G5" s="44"/>
      <c r="H5" s="44"/>
      <c r="I5" s="44"/>
      <c r="J5" s="44"/>
      <c r="K5" s="44"/>
      <c r="L5" s="44"/>
      <c r="M5" s="44"/>
      <c r="N5" s="44"/>
      <c r="O5" s="44"/>
      <c r="P5" s="44"/>
      <c r="Q5" s="44"/>
      <c r="R5" s="44"/>
      <c r="S5" s="44"/>
      <c r="T5" s="44"/>
      <c r="U5" s="44"/>
      <c r="V5" s="44"/>
      <c r="W5" s="44"/>
      <c r="X5" s="44"/>
      <c r="Y5" s="44"/>
      <c r="Z5" s="44"/>
      <c r="AA5" s="44"/>
      <c r="AB5" s="44"/>
      <c r="AC5" s="44"/>
      <c r="AD5" s="44"/>
      <c r="AE5" s="44"/>
      <c r="AF5" s="44"/>
      <c r="AG5" s="44"/>
      <c r="AH5" s="44"/>
    </row>
    <row r="6" spans="1:34" ht="21" customHeight="1" thickBot="1" x14ac:dyDescent="0.2">
      <c r="A6" s="44"/>
      <c r="B6" s="44"/>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44"/>
      <c r="AE6" s="44"/>
      <c r="AF6" s="44"/>
      <c r="AG6" s="44"/>
      <c r="AH6" s="44"/>
    </row>
    <row r="7" spans="1:34" ht="23.25" customHeight="1" x14ac:dyDescent="0.15">
      <c r="A7" s="1636" t="s">
        <v>136</v>
      </c>
      <c r="B7" s="1637"/>
      <c r="C7" s="1637"/>
      <c r="D7" s="1637"/>
      <c r="E7" s="1637"/>
      <c r="F7" s="1637"/>
      <c r="G7" s="1637"/>
      <c r="H7" s="1637"/>
      <c r="I7" s="1637"/>
      <c r="J7" s="1637"/>
      <c r="K7" s="1638"/>
      <c r="L7" s="1639" t="s">
        <v>137</v>
      </c>
      <c r="M7" s="1640"/>
      <c r="N7" s="1640"/>
      <c r="O7" s="1640"/>
      <c r="P7" s="1640"/>
      <c r="Q7" s="1640"/>
      <c r="R7" s="1640"/>
      <c r="S7" s="1640"/>
      <c r="T7" s="1640"/>
      <c r="U7" s="1640"/>
      <c r="V7" s="1640"/>
      <c r="W7" s="1640"/>
      <c r="X7" s="1640"/>
      <c r="Y7" s="1640"/>
      <c r="Z7" s="1640"/>
      <c r="AA7" s="1640"/>
      <c r="AB7" s="1640"/>
      <c r="AC7" s="1640"/>
      <c r="AD7" s="1640"/>
      <c r="AE7" s="1640"/>
      <c r="AF7" s="1640"/>
      <c r="AG7" s="1640"/>
      <c r="AH7" s="1641"/>
    </row>
    <row r="8" spans="1:34" ht="25.5" customHeight="1" x14ac:dyDescent="0.15">
      <c r="A8" s="1642" t="s">
        <v>138</v>
      </c>
      <c r="B8" s="1643"/>
      <c r="C8" s="1643"/>
      <c r="D8" s="1643"/>
      <c r="E8" s="1643"/>
      <c r="F8" s="1643"/>
      <c r="G8" s="1643"/>
      <c r="H8" s="1643"/>
      <c r="I8" s="1643"/>
      <c r="J8" s="1643"/>
      <c r="K8" s="1643"/>
      <c r="L8" s="1643"/>
      <c r="M8" s="1643"/>
      <c r="N8" s="1643"/>
      <c r="O8" s="1643"/>
      <c r="P8" s="1643"/>
      <c r="Q8" s="1643"/>
      <c r="R8" s="1643"/>
      <c r="S8" s="1643"/>
      <c r="T8" s="1643"/>
      <c r="U8" s="1643"/>
      <c r="V8" s="1643"/>
      <c r="W8" s="1644"/>
      <c r="X8" s="1645" t="s">
        <v>863</v>
      </c>
      <c r="Y8" s="1646"/>
      <c r="Z8" s="1646" t="s">
        <v>864</v>
      </c>
      <c r="AA8" s="1646"/>
      <c r="AB8" s="45" t="s">
        <v>139</v>
      </c>
      <c r="AC8" s="1646" t="s">
        <v>864</v>
      </c>
      <c r="AD8" s="1646"/>
      <c r="AE8" s="45" t="s">
        <v>140</v>
      </c>
      <c r="AF8" s="1646" t="s">
        <v>864</v>
      </c>
      <c r="AG8" s="1646"/>
      <c r="AH8" s="46" t="s">
        <v>141</v>
      </c>
    </row>
    <row r="9" spans="1:34" ht="27.75" customHeight="1" x14ac:dyDescent="0.15">
      <c r="A9" s="1618" t="s">
        <v>142</v>
      </c>
      <c r="B9" s="1619"/>
      <c r="C9" s="1624" t="s">
        <v>143</v>
      </c>
      <c r="D9" s="1599"/>
      <c r="E9" s="1599"/>
      <c r="F9" s="1599"/>
      <c r="G9" s="1599"/>
      <c r="H9" s="1599"/>
      <c r="I9" s="1599"/>
      <c r="J9" s="1599"/>
      <c r="K9" s="1625"/>
      <c r="L9" s="1626" t="s">
        <v>144</v>
      </c>
      <c r="M9" s="1627"/>
      <c r="N9" s="1627"/>
      <c r="O9" s="1627"/>
      <c r="P9" s="1627"/>
      <c r="Q9" s="1627"/>
      <c r="R9" s="1627"/>
      <c r="S9" s="1627"/>
      <c r="T9" s="1627"/>
      <c r="U9" s="1627"/>
      <c r="V9" s="1627"/>
      <c r="W9" s="1627"/>
      <c r="X9" s="1627"/>
      <c r="Y9" s="1627"/>
      <c r="Z9" s="1628"/>
      <c r="AA9" s="1647" t="s">
        <v>799</v>
      </c>
      <c r="AB9" s="1648"/>
      <c r="AC9" s="1648"/>
      <c r="AD9" s="1648"/>
      <c r="AE9" s="1648"/>
      <c r="AF9" s="1648"/>
      <c r="AG9" s="47" t="s">
        <v>145</v>
      </c>
      <c r="AH9" s="48"/>
    </row>
    <row r="10" spans="1:34" ht="25.5" customHeight="1" x14ac:dyDescent="0.15">
      <c r="A10" s="1620"/>
      <c r="B10" s="1621"/>
      <c r="C10" s="1629" t="s">
        <v>146</v>
      </c>
      <c r="D10" s="1630"/>
      <c r="E10" s="1630"/>
      <c r="F10" s="1630"/>
      <c r="G10" s="1630"/>
      <c r="H10" s="1630"/>
      <c r="I10" s="1630"/>
      <c r="J10" s="1630"/>
      <c r="K10" s="1631"/>
      <c r="L10" s="1626" t="s">
        <v>147</v>
      </c>
      <c r="M10" s="1627"/>
      <c r="N10" s="1627"/>
      <c r="O10" s="1627"/>
      <c r="P10" s="1627"/>
      <c r="Q10" s="1627"/>
      <c r="R10" s="1627"/>
      <c r="S10" s="1627"/>
      <c r="T10" s="1627"/>
      <c r="U10" s="1627"/>
      <c r="V10" s="1627"/>
      <c r="W10" s="1627"/>
      <c r="X10" s="1627"/>
      <c r="Y10" s="1627"/>
      <c r="Z10" s="1628"/>
      <c r="AA10" s="1649">
        <v>200</v>
      </c>
      <c r="AB10" s="1650"/>
      <c r="AC10" s="1650"/>
      <c r="AD10" s="1650"/>
      <c r="AE10" s="1650"/>
      <c r="AF10" s="1650"/>
      <c r="AG10" s="50" t="s">
        <v>145</v>
      </c>
      <c r="AH10" s="51"/>
    </row>
    <row r="11" spans="1:34" ht="41.25" customHeight="1" x14ac:dyDescent="0.15">
      <c r="A11" s="1620"/>
      <c r="B11" s="1621"/>
      <c r="C11" s="1632" t="s">
        <v>126</v>
      </c>
      <c r="D11" s="1633"/>
      <c r="E11" s="1633"/>
      <c r="F11" s="1633"/>
      <c r="G11" s="1633"/>
      <c r="H11" s="1633"/>
      <c r="I11" s="1633"/>
      <c r="J11" s="1633"/>
      <c r="K11" s="1634"/>
      <c r="L11" s="52"/>
      <c r="M11" s="50"/>
      <c r="N11" s="50" t="s">
        <v>148</v>
      </c>
      <c r="O11" s="50"/>
      <c r="P11" s="50"/>
      <c r="Q11" s="50"/>
      <c r="R11" s="50"/>
      <c r="S11" s="50"/>
      <c r="T11" s="50" t="s">
        <v>149</v>
      </c>
      <c r="U11" s="50"/>
      <c r="V11" s="50"/>
      <c r="W11" s="50"/>
      <c r="X11" s="50"/>
      <c r="Y11" s="50"/>
      <c r="Z11" s="50" t="s">
        <v>150</v>
      </c>
      <c r="AA11" s="50"/>
      <c r="AB11" s="50"/>
      <c r="AC11" s="50" t="s">
        <v>800</v>
      </c>
      <c r="AD11" s="1599"/>
      <c r="AE11" s="1599"/>
      <c r="AF11" s="1599"/>
      <c r="AG11" s="50" t="s">
        <v>801</v>
      </c>
      <c r="AH11" s="51"/>
    </row>
    <row r="12" spans="1:34" ht="40.5" customHeight="1" x14ac:dyDescent="0.15">
      <c r="A12" s="1620"/>
      <c r="B12" s="1621"/>
      <c r="C12" s="1600" t="s">
        <v>153</v>
      </c>
      <c r="D12" s="1601"/>
      <c r="E12" s="1601"/>
      <c r="F12" s="1601"/>
      <c r="G12" s="1601"/>
      <c r="H12" s="1601"/>
      <c r="I12" s="1601"/>
      <c r="J12" s="1601"/>
      <c r="K12" s="1602"/>
      <c r="L12" s="1609"/>
      <c r="M12" s="1610"/>
      <c r="N12" s="1610"/>
      <c r="O12" s="1610"/>
      <c r="P12" s="1610"/>
      <c r="Q12" s="1610"/>
      <c r="R12" s="1610"/>
      <c r="S12" s="1610"/>
      <c r="T12" s="1610"/>
      <c r="U12" s="1610"/>
      <c r="V12" s="1610"/>
      <c r="W12" s="1610"/>
      <c r="X12" s="1610"/>
      <c r="Y12" s="1610"/>
      <c r="Z12" s="1610"/>
      <c r="AA12" s="1610"/>
      <c r="AB12" s="1610"/>
      <c r="AC12" s="1610"/>
      <c r="AD12" s="1610"/>
      <c r="AE12" s="1610"/>
      <c r="AF12" s="1610"/>
      <c r="AG12" s="1610"/>
      <c r="AH12" s="1611"/>
    </row>
    <row r="13" spans="1:34" ht="41.25" customHeight="1" x14ac:dyDescent="0.15">
      <c r="A13" s="1620"/>
      <c r="B13" s="1621"/>
      <c r="C13" s="1603"/>
      <c r="D13" s="1604"/>
      <c r="E13" s="1604"/>
      <c r="F13" s="1604"/>
      <c r="G13" s="1604"/>
      <c r="H13" s="1604"/>
      <c r="I13" s="1604"/>
      <c r="J13" s="1604"/>
      <c r="K13" s="1605"/>
      <c r="L13" s="1612"/>
      <c r="M13" s="1613"/>
      <c r="N13" s="1613"/>
      <c r="O13" s="1613"/>
      <c r="P13" s="1613"/>
      <c r="Q13" s="1613"/>
      <c r="R13" s="1613"/>
      <c r="S13" s="1613"/>
      <c r="T13" s="1613"/>
      <c r="U13" s="1613"/>
      <c r="V13" s="1613"/>
      <c r="W13" s="1613"/>
      <c r="X13" s="1613"/>
      <c r="Y13" s="1613"/>
      <c r="Z13" s="1613"/>
      <c r="AA13" s="1613"/>
      <c r="AB13" s="1613"/>
      <c r="AC13" s="1613"/>
      <c r="AD13" s="1613"/>
      <c r="AE13" s="1613"/>
      <c r="AF13" s="1613"/>
      <c r="AG13" s="1613"/>
      <c r="AH13" s="1614"/>
    </row>
    <row r="14" spans="1:34" ht="21" customHeight="1" thickBot="1" x14ac:dyDescent="0.2">
      <c r="A14" s="1622"/>
      <c r="B14" s="1623"/>
      <c r="C14" s="1606"/>
      <c r="D14" s="1607"/>
      <c r="E14" s="1607"/>
      <c r="F14" s="1607"/>
      <c r="G14" s="1607"/>
      <c r="H14" s="1607"/>
      <c r="I14" s="1607"/>
      <c r="J14" s="1607"/>
      <c r="K14" s="1608"/>
      <c r="L14" s="1615"/>
      <c r="M14" s="1616"/>
      <c r="N14" s="1616"/>
      <c r="O14" s="1616"/>
      <c r="P14" s="1616"/>
      <c r="Q14" s="1616"/>
      <c r="R14" s="1616"/>
      <c r="S14" s="1616"/>
      <c r="T14" s="1616"/>
      <c r="U14" s="1616"/>
      <c r="V14" s="1616"/>
      <c r="W14" s="1616"/>
      <c r="X14" s="1616"/>
      <c r="Y14" s="1616"/>
      <c r="Z14" s="1616"/>
      <c r="AA14" s="1616"/>
      <c r="AB14" s="1616"/>
      <c r="AC14" s="1616"/>
      <c r="AD14" s="1616"/>
      <c r="AE14" s="1616"/>
      <c r="AF14" s="1616"/>
      <c r="AG14" s="1616"/>
      <c r="AH14" s="1617"/>
    </row>
    <row r="15" spans="1:34" ht="21" customHeight="1" x14ac:dyDescent="0.15">
      <c r="A15" s="53" t="s">
        <v>802</v>
      </c>
      <c r="B15" s="54" t="s">
        <v>155</v>
      </c>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row>
    <row r="16" spans="1:34" ht="21" customHeight="1" x14ac:dyDescent="0.15">
      <c r="B16" s="54" t="s">
        <v>156</v>
      </c>
      <c r="C16" s="54"/>
      <c r="D16" s="54"/>
      <c r="E16" s="54"/>
      <c r="F16" s="54"/>
      <c r="G16" s="54"/>
      <c r="H16" s="54"/>
      <c r="I16" s="54"/>
      <c r="J16" s="54"/>
      <c r="K16" s="54"/>
      <c r="L16" s="54"/>
      <c r="M16" s="54"/>
      <c r="N16" s="54"/>
      <c r="O16" s="54"/>
      <c r="P16" s="54"/>
      <c r="Q16" s="54"/>
      <c r="R16" s="54"/>
      <c r="S16" s="54"/>
      <c r="T16" s="54"/>
      <c r="U16" s="54"/>
      <c r="V16" s="54"/>
      <c r="W16" s="54"/>
      <c r="X16" s="54"/>
      <c r="Y16" s="54"/>
      <c r="Z16" s="54"/>
      <c r="AA16" s="54"/>
      <c r="AB16" s="54"/>
      <c r="AC16" s="54"/>
      <c r="AD16" s="54"/>
      <c r="AE16" s="54"/>
      <c r="AF16" s="54"/>
      <c r="AG16" s="54"/>
      <c r="AH16" s="54"/>
    </row>
    <row r="17" spans="1:34" ht="21" customHeight="1" x14ac:dyDescent="0.15">
      <c r="A17" s="42"/>
      <c r="B17" s="54" t="s">
        <v>157</v>
      </c>
      <c r="C17" s="54"/>
      <c r="D17" s="54"/>
      <c r="E17" s="54"/>
      <c r="F17" s="54"/>
      <c r="G17" s="54"/>
      <c r="H17" s="54"/>
      <c r="I17" s="54"/>
      <c r="J17" s="54"/>
      <c r="K17" s="54"/>
      <c r="L17" s="54"/>
      <c r="M17" s="54"/>
      <c r="N17" s="54"/>
      <c r="O17" s="54"/>
      <c r="P17" s="54"/>
      <c r="Q17" s="54"/>
      <c r="R17" s="54"/>
      <c r="S17" s="54"/>
      <c r="T17" s="54"/>
      <c r="U17" s="54"/>
      <c r="V17" s="54"/>
      <c r="W17" s="54"/>
      <c r="X17" s="54"/>
      <c r="Y17" s="54"/>
      <c r="Z17" s="54"/>
      <c r="AA17" s="54"/>
      <c r="AB17" s="54"/>
      <c r="AC17" s="54"/>
      <c r="AD17" s="54"/>
      <c r="AE17" s="54"/>
      <c r="AF17" s="54"/>
      <c r="AG17" s="54"/>
      <c r="AH17" s="54"/>
    </row>
    <row r="26" spans="1:34" ht="18" customHeight="1" x14ac:dyDescent="0.15"/>
    <row r="27" spans="1:34" ht="14.25" customHeight="1" x14ac:dyDescent="0.15"/>
    <row r="28" spans="1:34" ht="14.25" customHeight="1" x14ac:dyDescent="0.15"/>
    <row r="29" spans="1:34" ht="14.25" customHeight="1" x14ac:dyDescent="0.15"/>
  </sheetData>
  <mergeCells count="19">
    <mergeCell ref="L12:AH14"/>
    <mergeCell ref="A9:B14"/>
    <mergeCell ref="C9:K9"/>
    <mergeCell ref="L9:Z9"/>
    <mergeCell ref="AA9:AF9"/>
    <mergeCell ref="C10:K10"/>
    <mergeCell ref="L10:Z10"/>
    <mergeCell ref="AA10:AF10"/>
    <mergeCell ref="C11:K11"/>
    <mergeCell ref="AD11:AF11"/>
    <mergeCell ref="C12:K14"/>
    <mergeCell ref="A3:AH3"/>
    <mergeCell ref="A7:K7"/>
    <mergeCell ref="L7:AH7"/>
    <mergeCell ref="A8:W8"/>
    <mergeCell ref="X8:Y8"/>
    <mergeCell ref="Z8:AA8"/>
    <mergeCell ref="AC8:AD8"/>
    <mergeCell ref="AF8:AG8"/>
  </mergeCells>
  <phoneticPr fontId="10"/>
  <pageMargins left="0.6692913385826772" right="0.6692913385826772" top="0.82" bottom="0.86" header="0.31496062992125984" footer="0"/>
  <pageSetup paperSize="9" scale="96" orientation="portrait"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I16"/>
  <sheetViews>
    <sheetView view="pageBreakPreview" topLeftCell="A2" zoomScaleNormal="100" zoomScaleSheetLayoutView="100" workbookViewId="0">
      <selection activeCell="A3" sqref="A3:I3"/>
    </sheetView>
  </sheetViews>
  <sheetFormatPr defaultColWidth="9" defaultRowHeight="13.5" x14ac:dyDescent="0.15"/>
  <cols>
    <col min="1" max="16384" width="9" style="9"/>
  </cols>
  <sheetData>
    <row r="1" spans="1:9" ht="39.75" customHeight="1" x14ac:dyDescent="0.15">
      <c r="A1" s="1655" t="s">
        <v>158</v>
      </c>
      <c r="B1" s="1655"/>
      <c r="C1" s="1655"/>
      <c r="D1" s="1655"/>
      <c r="E1" s="1655"/>
      <c r="F1" s="1655"/>
      <c r="G1" s="1655"/>
      <c r="H1" s="1655"/>
      <c r="I1" s="1655"/>
    </row>
    <row r="2" spans="1:9" ht="43.5" customHeight="1" x14ac:dyDescent="0.15">
      <c r="A2" s="1651" t="s">
        <v>274</v>
      </c>
      <c r="B2" s="1651"/>
      <c r="C2" s="1651"/>
      <c r="D2" s="1651"/>
      <c r="E2" s="1651"/>
      <c r="F2" s="1651"/>
      <c r="G2" s="1651"/>
      <c r="H2" s="1651"/>
      <c r="I2" s="1651"/>
    </row>
    <row r="3" spans="1:9" ht="131.25" customHeight="1" x14ac:dyDescent="0.15">
      <c r="A3" s="1652" t="s">
        <v>159</v>
      </c>
      <c r="B3" s="1652"/>
      <c r="C3" s="1652"/>
      <c r="D3" s="1652"/>
      <c r="E3" s="1652"/>
      <c r="F3" s="1652"/>
      <c r="G3" s="1652"/>
      <c r="H3" s="1652"/>
      <c r="I3" s="1652"/>
    </row>
    <row r="4" spans="1:9" ht="33" customHeight="1" x14ac:dyDescent="0.15">
      <c r="A4" s="1651" t="s">
        <v>160</v>
      </c>
      <c r="B4" s="1651"/>
      <c r="C4" s="1651"/>
      <c r="D4" s="1651"/>
      <c r="E4" s="1651"/>
      <c r="F4" s="1651"/>
      <c r="G4" s="1651"/>
      <c r="H4" s="1651"/>
      <c r="I4" s="1651"/>
    </row>
    <row r="5" spans="1:9" ht="22.5" customHeight="1" x14ac:dyDescent="0.15">
      <c r="A5" s="1654" t="s">
        <v>161</v>
      </c>
      <c r="B5" s="1654"/>
      <c r="C5" s="1654"/>
      <c r="D5" s="1654"/>
      <c r="E5" s="1654"/>
      <c r="F5" s="1654"/>
      <c r="G5" s="1654"/>
      <c r="H5" s="1654"/>
      <c r="I5" s="1654"/>
    </row>
    <row r="6" spans="1:9" ht="172.5" customHeight="1" x14ac:dyDescent="0.15">
      <c r="A6" s="1652" t="s">
        <v>162</v>
      </c>
      <c r="B6" s="1652"/>
      <c r="C6" s="1652"/>
      <c r="D6" s="1652"/>
      <c r="E6" s="1652"/>
      <c r="F6" s="1652"/>
      <c r="G6" s="1652"/>
      <c r="H6" s="1652"/>
      <c r="I6" s="1652"/>
    </row>
    <row r="7" spans="1:9" ht="36" customHeight="1" x14ac:dyDescent="0.15">
      <c r="A7" s="1651" t="s">
        <v>163</v>
      </c>
      <c r="B7" s="1651"/>
      <c r="C7" s="1651"/>
      <c r="D7" s="1651"/>
      <c r="E7" s="1651"/>
      <c r="F7" s="1651"/>
      <c r="G7" s="1651"/>
      <c r="H7" s="1651"/>
      <c r="I7" s="1651"/>
    </row>
    <row r="8" spans="1:9" ht="15.75" customHeight="1" x14ac:dyDescent="0.15">
      <c r="A8" s="1654" t="s">
        <v>164</v>
      </c>
      <c r="B8" s="1654"/>
      <c r="C8" s="1654"/>
      <c r="D8" s="1654"/>
      <c r="E8" s="1654"/>
      <c r="F8" s="1654"/>
      <c r="G8" s="1654"/>
      <c r="H8" s="1654"/>
      <c r="I8" s="1654"/>
    </row>
    <row r="9" spans="1:9" ht="234.75" customHeight="1" x14ac:dyDescent="0.15">
      <c r="A9" s="1652" t="s">
        <v>165</v>
      </c>
      <c r="B9" s="1652"/>
      <c r="C9" s="1652"/>
      <c r="D9" s="1652"/>
      <c r="E9" s="1652"/>
      <c r="F9" s="1652"/>
      <c r="G9" s="1652"/>
      <c r="H9" s="1652"/>
      <c r="I9" s="1652"/>
    </row>
    <row r="10" spans="1:9" x14ac:dyDescent="0.15">
      <c r="A10" s="55"/>
      <c r="B10" s="55"/>
      <c r="C10" s="55"/>
      <c r="D10" s="55"/>
      <c r="E10" s="55"/>
      <c r="F10" s="55"/>
      <c r="G10" s="55"/>
      <c r="H10" s="55"/>
      <c r="I10" s="55"/>
    </row>
    <row r="11" spans="1:9" ht="59.25" customHeight="1" x14ac:dyDescent="0.15">
      <c r="A11" s="1651" t="s">
        <v>166</v>
      </c>
      <c r="B11" s="1651"/>
      <c r="C11" s="1651"/>
      <c r="D11" s="1651"/>
      <c r="E11" s="1651"/>
      <c r="F11" s="1651"/>
      <c r="G11" s="1651"/>
      <c r="H11" s="1651"/>
      <c r="I11" s="1651"/>
    </row>
    <row r="12" spans="1:9" ht="27.75" customHeight="1" x14ac:dyDescent="0.15">
      <c r="A12" s="1654" t="s">
        <v>167</v>
      </c>
      <c r="B12" s="1654"/>
      <c r="C12" s="1654"/>
      <c r="D12" s="1654"/>
      <c r="E12" s="1654"/>
      <c r="F12" s="1654"/>
      <c r="G12" s="1654"/>
      <c r="H12" s="1654"/>
      <c r="I12" s="1654"/>
    </row>
    <row r="13" spans="1:9" ht="158.25" customHeight="1" x14ac:dyDescent="0.15">
      <c r="A13" s="1652" t="s">
        <v>168</v>
      </c>
      <c r="B13" s="1652"/>
      <c r="C13" s="1652"/>
      <c r="D13" s="1652"/>
      <c r="E13" s="1652"/>
      <c r="F13" s="1652"/>
      <c r="G13" s="1652"/>
      <c r="H13" s="1652"/>
      <c r="I13" s="1652"/>
    </row>
    <row r="14" spans="1:9" ht="36" customHeight="1" x14ac:dyDescent="0.15">
      <c r="A14" s="1651" t="s">
        <v>169</v>
      </c>
      <c r="B14" s="1651"/>
      <c r="C14" s="1651"/>
      <c r="D14" s="1651"/>
      <c r="E14" s="1651"/>
      <c r="F14" s="1651"/>
      <c r="G14" s="1651"/>
      <c r="H14" s="1651"/>
      <c r="I14" s="1651"/>
    </row>
    <row r="15" spans="1:9" ht="21" customHeight="1" x14ac:dyDescent="0.15">
      <c r="A15" s="56" t="s">
        <v>170</v>
      </c>
      <c r="B15" s="56"/>
      <c r="C15" s="56"/>
      <c r="D15" s="56"/>
      <c r="E15" s="56"/>
      <c r="F15" s="56"/>
      <c r="G15" s="56"/>
      <c r="H15" s="56"/>
      <c r="I15" s="56"/>
    </row>
    <row r="16" spans="1:9" ht="370.5" customHeight="1" x14ac:dyDescent="0.15">
      <c r="A16" s="1652" t="s">
        <v>171</v>
      </c>
      <c r="B16" s="1653"/>
      <c r="C16" s="1653"/>
      <c r="D16" s="1653"/>
      <c r="E16" s="1653"/>
      <c r="F16" s="1653"/>
      <c r="G16" s="1653"/>
      <c r="H16" s="1653"/>
      <c r="I16" s="1653"/>
    </row>
  </sheetData>
  <mergeCells count="14">
    <mergeCell ref="A6:I6"/>
    <mergeCell ref="A1:I1"/>
    <mergeCell ref="A2:I2"/>
    <mergeCell ref="A3:I3"/>
    <mergeCell ref="A4:I4"/>
    <mergeCell ref="A5:I5"/>
    <mergeCell ref="A14:I14"/>
    <mergeCell ref="A16:I16"/>
    <mergeCell ref="A7:I7"/>
    <mergeCell ref="A8:I8"/>
    <mergeCell ref="A9:I9"/>
    <mergeCell ref="A11:I11"/>
    <mergeCell ref="A12:I12"/>
    <mergeCell ref="A13:I13"/>
  </mergeCells>
  <phoneticPr fontId="10"/>
  <pageMargins left="0.7" right="0.7" top="0.75" bottom="0.75" header="0.3" footer="0.3"/>
  <pageSetup paperSize="9" orientation="portrait" r:id="rId1"/>
  <rowBreaks count="1" manualBreakCount="1">
    <brk id="9" max="16383"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84ADCA-677B-43C2-9B1F-CD70D85DFE40}">
  <dimension ref="A1:AM50"/>
  <sheetViews>
    <sheetView view="pageBreakPreview" zoomScaleSheetLayoutView="100" workbookViewId="0">
      <selection activeCell="A3" sqref="A3:I3"/>
    </sheetView>
  </sheetViews>
  <sheetFormatPr defaultColWidth="8.625" defaultRowHeight="21" customHeight="1" x14ac:dyDescent="0.15"/>
  <cols>
    <col min="1" max="1" width="7.875" style="828" customWidth="1"/>
    <col min="2" max="23" width="2.625" style="828" customWidth="1"/>
    <col min="24" max="24" width="5.5" style="828" customWidth="1"/>
    <col min="25" max="25" width="4.375" style="828" customWidth="1"/>
    <col min="26" max="37" width="2.625" style="828" customWidth="1"/>
    <col min="38" max="38" width="2.5" style="828" customWidth="1"/>
    <col min="39" max="39" width="9" style="828" customWidth="1"/>
    <col min="40" max="40" width="2.5" style="828" customWidth="1"/>
    <col min="41" max="16384" width="8.625" style="828"/>
  </cols>
  <sheetData>
    <row r="1" spans="1:39" s="827" customFormat="1" ht="20.100000000000001" customHeight="1" x14ac:dyDescent="0.15">
      <c r="B1" s="1682" t="s">
        <v>1379</v>
      </c>
      <c r="C1" s="1682"/>
      <c r="D1" s="1682"/>
      <c r="E1" s="1682"/>
      <c r="F1" s="1682"/>
      <c r="G1" s="1682"/>
    </row>
    <row r="2" spans="1:39" s="827" customFormat="1" ht="20.100000000000001" customHeight="1" x14ac:dyDescent="0.15">
      <c r="AA2" s="1683" t="s">
        <v>1380</v>
      </c>
      <c r="AB2" s="1683"/>
      <c r="AC2" s="1683"/>
      <c r="AD2" s="1683"/>
      <c r="AE2" s="1683"/>
      <c r="AF2" s="1683"/>
      <c r="AG2" s="1683"/>
      <c r="AH2" s="1683"/>
      <c r="AI2" s="1683"/>
      <c r="AJ2" s="1683"/>
    </row>
    <row r="3" spans="1:39" s="827" customFormat="1" ht="20.100000000000001" customHeight="1" x14ac:dyDescent="0.15"/>
    <row r="4" spans="1:39" ht="21" customHeight="1" x14ac:dyDescent="0.15">
      <c r="B4" s="1684" t="s">
        <v>1381</v>
      </c>
      <c r="C4" s="1684"/>
      <c r="D4" s="1684"/>
      <c r="E4" s="1684"/>
      <c r="F4" s="1684"/>
      <c r="G4" s="1684"/>
      <c r="H4" s="1684"/>
      <c r="I4" s="1684"/>
      <c r="J4" s="1684"/>
      <c r="K4" s="1684"/>
      <c r="L4" s="1684"/>
      <c r="M4" s="1684"/>
      <c r="N4" s="1684"/>
      <c r="O4" s="1684"/>
      <c r="P4" s="1684"/>
      <c r="Q4" s="1684"/>
      <c r="R4" s="1684"/>
      <c r="S4" s="1684"/>
      <c r="T4" s="1684"/>
      <c r="U4" s="1684"/>
      <c r="V4" s="1684"/>
      <c r="W4" s="1684"/>
      <c r="X4" s="1684"/>
      <c r="Y4" s="1684"/>
      <c r="Z4" s="1684"/>
      <c r="AA4" s="1684"/>
      <c r="AB4" s="1684"/>
      <c r="AC4" s="1684"/>
      <c r="AD4" s="1684"/>
      <c r="AE4" s="1684"/>
      <c r="AF4" s="1684"/>
      <c r="AG4" s="1684"/>
      <c r="AH4" s="1684"/>
      <c r="AI4" s="1684"/>
      <c r="AJ4" s="1684"/>
    </row>
    <row r="5" spans="1:39" s="830" customFormat="1" ht="18" customHeight="1" x14ac:dyDescent="0.15">
      <c r="A5" s="829"/>
      <c r="B5" s="829"/>
      <c r="C5" s="829"/>
      <c r="D5" s="829"/>
      <c r="E5" s="829"/>
      <c r="F5" s="829"/>
      <c r="G5" s="829"/>
      <c r="H5" s="829"/>
    </row>
    <row r="6" spans="1:39" s="830" customFormat="1" ht="29.25" customHeight="1" x14ac:dyDescent="0.15">
      <c r="A6" s="829"/>
      <c r="B6" s="1685" t="s">
        <v>1382</v>
      </c>
      <c r="C6" s="1685"/>
      <c r="D6" s="1685"/>
      <c r="E6" s="1685"/>
      <c r="F6" s="1685"/>
      <c r="G6" s="1685"/>
      <c r="H6" s="1685"/>
      <c r="I6" s="1685"/>
      <c r="J6" s="1685"/>
      <c r="K6" s="1685"/>
      <c r="L6" s="1678"/>
      <c r="M6" s="1678"/>
      <c r="N6" s="1678"/>
      <c r="O6" s="1678"/>
      <c r="P6" s="1678"/>
      <c r="Q6" s="1678"/>
      <c r="R6" s="1678"/>
      <c r="S6" s="1678"/>
      <c r="T6" s="1678"/>
      <c r="U6" s="1678"/>
      <c r="V6" s="1678"/>
      <c r="W6" s="1678"/>
      <c r="X6" s="1678"/>
      <c r="Y6" s="1678"/>
      <c r="Z6" s="1678"/>
      <c r="AA6" s="1678"/>
      <c r="AB6" s="1678"/>
      <c r="AC6" s="1678"/>
      <c r="AD6" s="1678"/>
      <c r="AE6" s="1678"/>
      <c r="AF6" s="1678"/>
      <c r="AG6" s="1678"/>
      <c r="AH6" s="1678"/>
      <c r="AI6" s="1678"/>
      <c r="AJ6" s="1678"/>
    </row>
    <row r="7" spans="1:39" s="830" customFormat="1" ht="31.5" customHeight="1" x14ac:dyDescent="0.15">
      <c r="A7" s="829"/>
      <c r="B7" s="1685" t="s">
        <v>1383</v>
      </c>
      <c r="C7" s="1685"/>
      <c r="D7" s="1685"/>
      <c r="E7" s="1685"/>
      <c r="F7" s="1685"/>
      <c r="G7" s="1685"/>
      <c r="H7" s="1685"/>
      <c r="I7" s="1685"/>
      <c r="J7" s="1685"/>
      <c r="K7" s="1685"/>
      <c r="L7" s="1686"/>
      <c r="M7" s="1686"/>
      <c r="N7" s="1686"/>
      <c r="O7" s="1686"/>
      <c r="P7" s="1686"/>
      <c r="Q7" s="1686"/>
      <c r="R7" s="1686"/>
      <c r="S7" s="1686"/>
      <c r="T7" s="1686"/>
      <c r="U7" s="1686"/>
      <c r="V7" s="1686"/>
      <c r="W7" s="1686"/>
      <c r="X7" s="1686"/>
      <c r="Y7" s="1686"/>
      <c r="Z7" s="1687" t="s">
        <v>1384</v>
      </c>
      <c r="AA7" s="1687"/>
      <c r="AB7" s="1687"/>
      <c r="AC7" s="1687"/>
      <c r="AD7" s="1687"/>
      <c r="AE7" s="1687"/>
      <c r="AF7" s="1687"/>
      <c r="AG7" s="1688" t="s">
        <v>1385</v>
      </c>
      <c r="AH7" s="1688"/>
      <c r="AI7" s="1688"/>
      <c r="AJ7" s="1688"/>
    </row>
    <row r="8" spans="1:39" s="830" customFormat="1" ht="29.25" customHeight="1" x14ac:dyDescent="0.15">
      <c r="B8" s="1677" t="s">
        <v>1386</v>
      </c>
      <c r="C8" s="1677"/>
      <c r="D8" s="1677"/>
      <c r="E8" s="1677"/>
      <c r="F8" s="1677"/>
      <c r="G8" s="1677"/>
      <c r="H8" s="1677"/>
      <c r="I8" s="1677"/>
      <c r="J8" s="1677"/>
      <c r="K8" s="1677"/>
      <c r="L8" s="1678" t="s">
        <v>1387</v>
      </c>
      <c r="M8" s="1678"/>
      <c r="N8" s="1678"/>
      <c r="O8" s="1678"/>
      <c r="P8" s="1678"/>
      <c r="Q8" s="1678"/>
      <c r="R8" s="1678"/>
      <c r="S8" s="1678"/>
      <c r="T8" s="1678"/>
      <c r="U8" s="1678"/>
      <c r="V8" s="1678"/>
      <c r="W8" s="1678"/>
      <c r="X8" s="1678"/>
      <c r="Y8" s="1678"/>
      <c r="Z8" s="1678"/>
      <c r="AA8" s="1678"/>
      <c r="AB8" s="1678"/>
      <c r="AC8" s="1678"/>
      <c r="AD8" s="1678"/>
      <c r="AE8" s="1678"/>
      <c r="AF8" s="1678"/>
      <c r="AG8" s="1678"/>
      <c r="AH8" s="1678"/>
      <c r="AI8" s="1678"/>
      <c r="AJ8" s="1678"/>
    </row>
    <row r="9" spans="1:39" ht="9.75" customHeight="1" x14ac:dyDescent="0.15"/>
    <row r="10" spans="1:39" ht="21" customHeight="1" x14ac:dyDescent="0.15">
      <c r="B10" s="1663" t="s">
        <v>1388</v>
      </c>
      <c r="C10" s="1663"/>
      <c r="D10" s="1663"/>
      <c r="E10" s="1663"/>
      <c r="F10" s="1663"/>
      <c r="G10" s="1663"/>
      <c r="H10" s="1663"/>
      <c r="I10" s="1663"/>
      <c r="J10" s="1663"/>
      <c r="K10" s="1663"/>
      <c r="L10" s="1663"/>
      <c r="M10" s="1663"/>
      <c r="N10" s="1663"/>
      <c r="O10" s="1663"/>
      <c r="P10" s="1663"/>
      <c r="Q10" s="1663"/>
      <c r="R10" s="1663"/>
      <c r="S10" s="1663"/>
      <c r="T10" s="1663"/>
      <c r="U10" s="1663"/>
      <c r="V10" s="1663"/>
      <c r="W10" s="1663"/>
      <c r="X10" s="1663"/>
      <c r="Y10" s="1663"/>
      <c r="Z10" s="1663"/>
      <c r="AA10" s="1663"/>
      <c r="AB10" s="1663"/>
      <c r="AC10" s="1663"/>
      <c r="AD10" s="1663"/>
      <c r="AE10" s="1663"/>
      <c r="AF10" s="1663"/>
      <c r="AG10" s="1663"/>
      <c r="AH10" s="1663"/>
      <c r="AI10" s="1663"/>
      <c r="AJ10" s="1663"/>
    </row>
    <row r="11" spans="1:39" ht="21" customHeight="1" x14ac:dyDescent="0.15">
      <c r="B11" s="1679" t="s">
        <v>1389</v>
      </c>
      <c r="C11" s="1679"/>
      <c r="D11" s="1679"/>
      <c r="E11" s="1679"/>
      <c r="F11" s="1679"/>
      <c r="G11" s="1679"/>
      <c r="H11" s="1679"/>
      <c r="I11" s="1679"/>
      <c r="J11" s="1679"/>
      <c r="K11" s="1679"/>
      <c r="L11" s="1679"/>
      <c r="M11" s="1679"/>
      <c r="N11" s="1679"/>
      <c r="O11" s="1679"/>
      <c r="P11" s="1679"/>
      <c r="Q11" s="1679"/>
      <c r="R11" s="1679"/>
      <c r="S11" s="1680"/>
      <c r="T11" s="1680"/>
      <c r="U11" s="1680"/>
      <c r="V11" s="1680"/>
      <c r="W11" s="1680"/>
      <c r="X11" s="1680"/>
      <c r="Y11" s="1680"/>
      <c r="Z11" s="1680"/>
      <c r="AA11" s="1680"/>
      <c r="AB11" s="1680"/>
      <c r="AC11" s="831" t="s">
        <v>1390</v>
      </c>
      <c r="AD11" s="832"/>
      <c r="AE11" s="1681"/>
      <c r="AF11" s="1681"/>
      <c r="AG11" s="1681"/>
      <c r="AH11" s="1681"/>
      <c r="AI11" s="1681"/>
      <c r="AJ11" s="1681"/>
      <c r="AM11" s="833"/>
    </row>
    <row r="12" spans="1:39" ht="21" customHeight="1" thickBot="1" x14ac:dyDescent="0.2">
      <c r="B12" s="834"/>
      <c r="C12" s="1675" t="s">
        <v>1391</v>
      </c>
      <c r="D12" s="1675"/>
      <c r="E12" s="1675"/>
      <c r="F12" s="1675"/>
      <c r="G12" s="1675"/>
      <c r="H12" s="1675"/>
      <c r="I12" s="1675"/>
      <c r="J12" s="1675"/>
      <c r="K12" s="1675"/>
      <c r="L12" s="1675"/>
      <c r="M12" s="1675"/>
      <c r="N12" s="1675"/>
      <c r="O12" s="1675"/>
      <c r="P12" s="1675"/>
      <c r="Q12" s="1675"/>
      <c r="R12" s="1675"/>
      <c r="S12" s="1665">
        <f>ROUNDUP(S11*50%,1)</f>
        <v>0</v>
      </c>
      <c r="T12" s="1665"/>
      <c r="U12" s="1665"/>
      <c r="V12" s="1665"/>
      <c r="W12" s="1665"/>
      <c r="X12" s="1665"/>
      <c r="Y12" s="1665"/>
      <c r="Z12" s="1665"/>
      <c r="AA12" s="1665"/>
      <c r="AB12" s="1665"/>
      <c r="AC12" s="835" t="s">
        <v>1390</v>
      </c>
      <c r="AD12" s="835"/>
      <c r="AE12" s="1666"/>
      <c r="AF12" s="1666"/>
      <c r="AG12" s="1666"/>
      <c r="AH12" s="1666"/>
      <c r="AI12" s="1666"/>
      <c r="AJ12" s="1666"/>
    </row>
    <row r="13" spans="1:39" ht="21" customHeight="1" thickTop="1" x14ac:dyDescent="0.15">
      <c r="B13" s="1667" t="s">
        <v>1392</v>
      </c>
      <c r="C13" s="1667"/>
      <c r="D13" s="1667"/>
      <c r="E13" s="1667"/>
      <c r="F13" s="1667"/>
      <c r="G13" s="1667"/>
      <c r="H13" s="1667"/>
      <c r="I13" s="1667"/>
      <c r="J13" s="1667"/>
      <c r="K13" s="1667"/>
      <c r="L13" s="1667"/>
      <c r="M13" s="1667"/>
      <c r="N13" s="1667"/>
      <c r="O13" s="1667"/>
      <c r="P13" s="1667"/>
      <c r="Q13" s="1667"/>
      <c r="R13" s="1667"/>
      <c r="S13" s="1676" t="e">
        <f>ROUNDUP(AE25/L25,1)</f>
        <v>#DIV/0!</v>
      </c>
      <c r="T13" s="1676"/>
      <c r="U13" s="1676"/>
      <c r="V13" s="1676"/>
      <c r="W13" s="1676"/>
      <c r="X13" s="1676"/>
      <c r="Y13" s="1676"/>
      <c r="Z13" s="1676"/>
      <c r="AA13" s="1676"/>
      <c r="AB13" s="1676"/>
      <c r="AC13" s="836" t="s">
        <v>1390</v>
      </c>
      <c r="AD13" s="836"/>
      <c r="AE13" s="1669" t="s">
        <v>1393</v>
      </c>
      <c r="AF13" s="1669"/>
      <c r="AG13" s="1669"/>
      <c r="AH13" s="1669"/>
      <c r="AI13" s="1669"/>
      <c r="AJ13" s="1669"/>
    </row>
    <row r="14" spans="1:39" ht="21" customHeight="1" x14ac:dyDescent="0.15">
      <c r="B14" s="1673" t="s">
        <v>1394</v>
      </c>
      <c r="C14" s="1673"/>
      <c r="D14" s="1673"/>
      <c r="E14" s="1673"/>
      <c r="F14" s="1673"/>
      <c r="G14" s="1673"/>
      <c r="H14" s="1673"/>
      <c r="I14" s="1673"/>
      <c r="J14" s="1673"/>
      <c r="K14" s="1673"/>
      <c r="L14" s="1673" t="s">
        <v>1395</v>
      </c>
      <c r="M14" s="1673"/>
      <c r="N14" s="1673"/>
      <c r="O14" s="1673"/>
      <c r="P14" s="1673"/>
      <c r="Q14" s="1673"/>
      <c r="R14" s="1673"/>
      <c r="S14" s="1673"/>
      <c r="T14" s="1673"/>
      <c r="U14" s="1673"/>
      <c r="V14" s="1673"/>
      <c r="W14" s="1673"/>
      <c r="X14" s="1673"/>
      <c r="Y14" s="1673" t="s">
        <v>1396</v>
      </c>
      <c r="Z14" s="1673"/>
      <c r="AA14" s="1673"/>
      <c r="AB14" s="1673"/>
      <c r="AC14" s="1673"/>
      <c r="AD14" s="1673"/>
      <c r="AE14" s="1673" t="s">
        <v>1397</v>
      </c>
      <c r="AF14" s="1673"/>
      <c r="AG14" s="1673"/>
      <c r="AH14" s="1673"/>
      <c r="AI14" s="1673"/>
      <c r="AJ14" s="1673"/>
    </row>
    <row r="15" spans="1:39" ht="21" customHeight="1" x14ac:dyDescent="0.15">
      <c r="B15" s="837">
        <v>1</v>
      </c>
      <c r="C15" s="1658"/>
      <c r="D15" s="1658"/>
      <c r="E15" s="1658"/>
      <c r="F15" s="1658"/>
      <c r="G15" s="1658"/>
      <c r="H15" s="1658"/>
      <c r="I15" s="1658"/>
      <c r="J15" s="1658"/>
      <c r="K15" s="1658"/>
      <c r="L15" s="1658"/>
      <c r="M15" s="1658"/>
      <c r="N15" s="1658"/>
      <c r="O15" s="1658"/>
      <c r="P15" s="1658"/>
      <c r="Q15" s="1658"/>
      <c r="R15" s="1658"/>
      <c r="S15" s="1658"/>
      <c r="T15" s="1658"/>
      <c r="U15" s="1658"/>
      <c r="V15" s="1658"/>
      <c r="W15" s="1658"/>
      <c r="X15" s="1658"/>
      <c r="Y15" s="1658"/>
      <c r="Z15" s="1658"/>
      <c r="AA15" s="1658"/>
      <c r="AB15" s="1658"/>
      <c r="AC15" s="1658"/>
      <c r="AD15" s="1658"/>
      <c r="AE15" s="1658"/>
      <c r="AF15" s="1658"/>
      <c r="AG15" s="1658"/>
      <c r="AH15" s="1658"/>
      <c r="AI15" s="1658"/>
      <c r="AJ15" s="1658"/>
    </row>
    <row r="16" spans="1:39" ht="21" customHeight="1" x14ac:dyDescent="0.15">
      <c r="B16" s="837">
        <v>2</v>
      </c>
      <c r="C16" s="1658"/>
      <c r="D16" s="1658"/>
      <c r="E16" s="1658"/>
      <c r="F16" s="1658"/>
      <c r="G16" s="1658"/>
      <c r="H16" s="1658"/>
      <c r="I16" s="1658"/>
      <c r="J16" s="1658"/>
      <c r="K16" s="1658"/>
      <c r="L16" s="1658"/>
      <c r="M16" s="1658"/>
      <c r="N16" s="1658"/>
      <c r="O16" s="1658"/>
      <c r="P16" s="1658"/>
      <c r="Q16" s="1658"/>
      <c r="R16" s="1658"/>
      <c r="S16" s="1658"/>
      <c r="T16" s="1658"/>
      <c r="U16" s="1658"/>
      <c r="V16" s="1658"/>
      <c r="W16" s="1658"/>
      <c r="X16" s="1658"/>
      <c r="Y16" s="1658"/>
      <c r="Z16" s="1658"/>
      <c r="AA16" s="1658"/>
      <c r="AB16" s="1658"/>
      <c r="AC16" s="1658"/>
      <c r="AD16" s="1658"/>
      <c r="AE16" s="1658"/>
      <c r="AF16" s="1658"/>
      <c r="AG16" s="1658"/>
      <c r="AH16" s="1658"/>
      <c r="AI16" s="1658"/>
      <c r="AJ16" s="1658"/>
    </row>
    <row r="17" spans="2:36" ht="21" customHeight="1" x14ac:dyDescent="0.15">
      <c r="B17" s="837">
        <v>3</v>
      </c>
      <c r="C17" s="1658"/>
      <c r="D17" s="1658"/>
      <c r="E17" s="1658"/>
      <c r="F17" s="1658"/>
      <c r="G17" s="1658"/>
      <c r="H17" s="1658"/>
      <c r="I17" s="1658"/>
      <c r="J17" s="1658"/>
      <c r="K17" s="1658"/>
      <c r="L17" s="1658"/>
      <c r="M17" s="1658"/>
      <c r="N17" s="1658"/>
      <c r="O17" s="1658"/>
      <c r="P17" s="1658"/>
      <c r="Q17" s="1658"/>
      <c r="R17" s="1658"/>
      <c r="S17" s="1658"/>
      <c r="T17" s="1658"/>
      <c r="U17" s="1658"/>
      <c r="V17" s="1658"/>
      <c r="W17" s="1658"/>
      <c r="X17" s="1658"/>
      <c r="Y17" s="1658"/>
      <c r="Z17" s="1658"/>
      <c r="AA17" s="1658"/>
      <c r="AB17" s="1658"/>
      <c r="AC17" s="1658"/>
      <c r="AD17" s="1658"/>
      <c r="AE17" s="1658"/>
      <c r="AF17" s="1658"/>
      <c r="AG17" s="1658"/>
      <c r="AH17" s="1658"/>
      <c r="AI17" s="1658"/>
      <c r="AJ17" s="1658"/>
    </row>
    <row r="18" spans="2:36" ht="21" customHeight="1" x14ac:dyDescent="0.15">
      <c r="B18" s="837">
        <v>4</v>
      </c>
      <c r="C18" s="1658"/>
      <c r="D18" s="1658"/>
      <c r="E18" s="1658"/>
      <c r="F18" s="1658"/>
      <c r="G18" s="1658"/>
      <c r="H18" s="1658"/>
      <c r="I18" s="1658"/>
      <c r="J18" s="1658"/>
      <c r="K18" s="1658"/>
      <c r="L18" s="1658"/>
      <c r="M18" s="1658"/>
      <c r="N18" s="1658"/>
      <c r="O18" s="1658"/>
      <c r="P18" s="1658"/>
      <c r="Q18" s="1658"/>
      <c r="R18" s="1658"/>
      <c r="S18" s="1658"/>
      <c r="T18" s="1658"/>
      <c r="U18" s="1658"/>
      <c r="V18" s="1658"/>
      <c r="W18" s="1658"/>
      <c r="X18" s="1658"/>
      <c r="Y18" s="1658"/>
      <c r="Z18" s="1658"/>
      <c r="AA18" s="1658"/>
      <c r="AB18" s="1658"/>
      <c r="AC18" s="1658"/>
      <c r="AD18" s="1658"/>
      <c r="AE18" s="1658"/>
      <c r="AF18" s="1658"/>
      <c r="AG18" s="1658"/>
      <c r="AH18" s="1658"/>
      <c r="AI18" s="1658"/>
      <c r="AJ18" s="1658"/>
    </row>
    <row r="19" spans="2:36" ht="21" customHeight="1" x14ac:dyDescent="0.15">
      <c r="B19" s="837">
        <v>5</v>
      </c>
      <c r="C19" s="1658"/>
      <c r="D19" s="1658"/>
      <c r="E19" s="1658"/>
      <c r="F19" s="1658"/>
      <c r="G19" s="1658"/>
      <c r="H19" s="1658"/>
      <c r="I19" s="1658"/>
      <c r="J19" s="1658"/>
      <c r="K19" s="1658"/>
      <c r="L19" s="1658"/>
      <c r="M19" s="1658"/>
      <c r="N19" s="1658"/>
      <c r="O19" s="1658"/>
      <c r="P19" s="1658"/>
      <c r="Q19" s="1658"/>
      <c r="R19" s="1658"/>
      <c r="S19" s="1658"/>
      <c r="T19" s="1658"/>
      <c r="U19" s="1658"/>
      <c r="V19" s="1658"/>
      <c r="W19" s="1658"/>
      <c r="X19" s="1658"/>
      <c r="Y19" s="1658"/>
      <c r="Z19" s="1658"/>
      <c r="AA19" s="1658"/>
      <c r="AB19" s="1658"/>
      <c r="AC19" s="1658"/>
      <c r="AD19" s="1658"/>
      <c r="AE19" s="1658"/>
      <c r="AF19" s="1658"/>
      <c r="AG19" s="1658"/>
      <c r="AH19" s="1658"/>
      <c r="AI19" s="1658"/>
      <c r="AJ19" s="1658"/>
    </row>
    <row r="20" spans="2:36" ht="21" customHeight="1" x14ac:dyDescent="0.15">
      <c r="B20" s="837">
        <v>6</v>
      </c>
      <c r="C20" s="1658"/>
      <c r="D20" s="1658"/>
      <c r="E20" s="1658"/>
      <c r="F20" s="1658"/>
      <c r="G20" s="1658"/>
      <c r="H20" s="1658"/>
      <c r="I20" s="1658"/>
      <c r="J20" s="1658"/>
      <c r="K20" s="1658"/>
      <c r="L20" s="1658"/>
      <c r="M20" s="1658"/>
      <c r="N20" s="1658"/>
      <c r="O20" s="1658"/>
      <c r="P20" s="1658"/>
      <c r="Q20" s="1658"/>
      <c r="R20" s="1658"/>
      <c r="S20" s="1658"/>
      <c r="T20" s="1658"/>
      <c r="U20" s="1658"/>
      <c r="V20" s="1658"/>
      <c r="W20" s="1658"/>
      <c r="X20" s="1658"/>
      <c r="Y20" s="1658"/>
      <c r="Z20" s="1658"/>
      <c r="AA20" s="1658"/>
      <c r="AB20" s="1658"/>
      <c r="AC20" s="1658"/>
      <c r="AD20" s="1658"/>
      <c r="AE20" s="1658"/>
      <c r="AF20" s="1658"/>
      <c r="AG20" s="1658"/>
      <c r="AH20" s="1658"/>
      <c r="AI20" s="1658"/>
      <c r="AJ20" s="1658"/>
    </row>
    <row r="21" spans="2:36" ht="21" customHeight="1" x14ac:dyDescent="0.15">
      <c r="B21" s="837">
        <v>7</v>
      </c>
      <c r="C21" s="1658"/>
      <c r="D21" s="1658"/>
      <c r="E21" s="1658"/>
      <c r="F21" s="1658"/>
      <c r="G21" s="1658"/>
      <c r="H21" s="1658"/>
      <c r="I21" s="1658"/>
      <c r="J21" s="1658"/>
      <c r="K21" s="1658"/>
      <c r="L21" s="1658"/>
      <c r="M21" s="1658"/>
      <c r="N21" s="1658"/>
      <c r="O21" s="1658"/>
      <c r="P21" s="1658"/>
      <c r="Q21" s="1658"/>
      <c r="R21" s="1658"/>
      <c r="S21" s="1658"/>
      <c r="T21" s="1658"/>
      <c r="U21" s="1658"/>
      <c r="V21" s="1658"/>
      <c r="W21" s="1658"/>
      <c r="X21" s="1658"/>
      <c r="Y21" s="1658"/>
      <c r="Z21" s="1658"/>
      <c r="AA21" s="1658"/>
      <c r="AB21" s="1658"/>
      <c r="AC21" s="1658"/>
      <c r="AD21" s="1658"/>
      <c r="AE21" s="1658"/>
      <c r="AF21" s="1658"/>
      <c r="AG21" s="1658"/>
      <c r="AH21" s="1658"/>
      <c r="AI21" s="1658"/>
      <c r="AJ21" s="1658"/>
    </row>
    <row r="22" spans="2:36" ht="21" customHeight="1" x14ac:dyDescent="0.15">
      <c r="B22" s="837">
        <v>8</v>
      </c>
      <c r="C22" s="1658"/>
      <c r="D22" s="1658"/>
      <c r="E22" s="1658"/>
      <c r="F22" s="1658"/>
      <c r="G22" s="1658"/>
      <c r="H22" s="1658"/>
      <c r="I22" s="1658"/>
      <c r="J22" s="1658"/>
      <c r="K22" s="1658"/>
      <c r="L22" s="1658"/>
      <c r="M22" s="1658"/>
      <c r="N22" s="1658"/>
      <c r="O22" s="1658"/>
      <c r="P22" s="1658"/>
      <c r="Q22" s="1658"/>
      <c r="R22" s="1658"/>
      <c r="S22" s="1658"/>
      <c r="T22" s="1658"/>
      <c r="U22" s="1658"/>
      <c r="V22" s="1658"/>
      <c r="W22" s="1658"/>
      <c r="X22" s="1658"/>
      <c r="Y22" s="1658"/>
      <c r="Z22" s="1658"/>
      <c r="AA22" s="1658"/>
      <c r="AB22" s="1658"/>
      <c r="AC22" s="1658"/>
      <c r="AD22" s="1658"/>
      <c r="AE22" s="1658"/>
      <c r="AF22" s="1658"/>
      <c r="AG22" s="1658"/>
      <c r="AH22" s="1658"/>
      <c r="AI22" s="1658"/>
      <c r="AJ22" s="1658"/>
    </row>
    <row r="23" spans="2:36" ht="21" customHeight="1" x14ac:dyDescent="0.15">
      <c r="B23" s="837">
        <v>9</v>
      </c>
      <c r="C23" s="1658"/>
      <c r="D23" s="1658"/>
      <c r="E23" s="1658"/>
      <c r="F23" s="1658"/>
      <c r="G23" s="1658"/>
      <c r="H23" s="1658"/>
      <c r="I23" s="1658"/>
      <c r="J23" s="1658"/>
      <c r="K23" s="1658"/>
      <c r="L23" s="1658"/>
      <c r="M23" s="1658"/>
      <c r="N23" s="1658"/>
      <c r="O23" s="1658"/>
      <c r="P23" s="1658"/>
      <c r="Q23" s="1658"/>
      <c r="R23" s="1658"/>
      <c r="S23" s="1658"/>
      <c r="T23" s="1658"/>
      <c r="U23" s="1658"/>
      <c r="V23" s="1658"/>
      <c r="W23" s="1658"/>
      <c r="X23" s="1658"/>
      <c r="Y23" s="1658"/>
      <c r="Z23" s="1658"/>
      <c r="AA23" s="1658"/>
      <c r="AB23" s="1658"/>
      <c r="AC23" s="1658"/>
      <c r="AD23" s="1658"/>
      <c r="AE23" s="1658"/>
      <c r="AF23" s="1658"/>
      <c r="AG23" s="1658"/>
      <c r="AH23" s="1658"/>
      <c r="AI23" s="1658"/>
      <c r="AJ23" s="1658"/>
    </row>
    <row r="24" spans="2:36" ht="21" customHeight="1" x14ac:dyDescent="0.15">
      <c r="B24" s="837">
        <v>10</v>
      </c>
      <c r="C24" s="1658"/>
      <c r="D24" s="1658"/>
      <c r="E24" s="1658"/>
      <c r="F24" s="1658"/>
      <c r="G24" s="1658"/>
      <c r="H24" s="1658"/>
      <c r="I24" s="1658"/>
      <c r="J24" s="1658"/>
      <c r="K24" s="1658"/>
      <c r="L24" s="1658"/>
      <c r="M24" s="1658"/>
      <c r="N24" s="1658"/>
      <c r="O24" s="1658"/>
      <c r="P24" s="1658"/>
      <c r="Q24" s="1658"/>
      <c r="R24" s="1658"/>
      <c r="S24" s="1658"/>
      <c r="T24" s="1658"/>
      <c r="U24" s="1658"/>
      <c r="V24" s="1658"/>
      <c r="W24" s="1658"/>
      <c r="X24" s="1658"/>
      <c r="Y24" s="1658"/>
      <c r="Z24" s="1658"/>
      <c r="AA24" s="1658"/>
      <c r="AB24" s="1658"/>
      <c r="AC24" s="1658"/>
      <c r="AD24" s="1658"/>
      <c r="AE24" s="1658"/>
      <c r="AF24" s="1658"/>
      <c r="AG24" s="1658"/>
      <c r="AH24" s="1658"/>
      <c r="AI24" s="1658"/>
      <c r="AJ24" s="1658"/>
    </row>
    <row r="25" spans="2:36" ht="21" customHeight="1" x14ac:dyDescent="0.15">
      <c r="B25" s="1670" t="s">
        <v>1398</v>
      </c>
      <c r="C25" s="1670"/>
      <c r="D25" s="1670"/>
      <c r="E25" s="1670"/>
      <c r="F25" s="1670"/>
      <c r="G25" s="1670"/>
      <c r="H25" s="1670"/>
      <c r="I25" s="1670"/>
      <c r="J25" s="1670"/>
      <c r="K25" s="1670"/>
      <c r="L25" s="1671"/>
      <c r="M25" s="1671"/>
      <c r="N25" s="1671"/>
      <c r="O25" s="1671"/>
      <c r="P25" s="1671"/>
      <c r="Q25" s="1672" t="s">
        <v>98</v>
      </c>
      <c r="R25" s="1672"/>
      <c r="S25" s="1673" t="s">
        <v>1399</v>
      </c>
      <c r="T25" s="1673"/>
      <c r="U25" s="1673"/>
      <c r="V25" s="1673"/>
      <c r="W25" s="1673"/>
      <c r="X25" s="1673"/>
      <c r="Y25" s="1673"/>
      <c r="Z25" s="1673"/>
      <c r="AA25" s="1673"/>
      <c r="AB25" s="1673"/>
      <c r="AC25" s="1673"/>
      <c r="AD25" s="1673"/>
      <c r="AE25" s="1674">
        <f>SUM(AE15:AJ24)</f>
        <v>0</v>
      </c>
      <c r="AF25" s="1674"/>
      <c r="AG25" s="1674"/>
      <c r="AH25" s="1674"/>
      <c r="AI25" s="1674"/>
      <c r="AJ25" s="1674"/>
    </row>
    <row r="26" spans="2:36" ht="9" customHeight="1" x14ac:dyDescent="0.15">
      <c r="B26" s="838"/>
      <c r="C26" s="839"/>
      <c r="D26" s="839"/>
      <c r="E26" s="839"/>
      <c r="F26" s="839"/>
      <c r="G26" s="839"/>
      <c r="H26" s="839"/>
      <c r="I26" s="839"/>
      <c r="J26" s="839"/>
      <c r="K26" s="839"/>
      <c r="L26" s="839"/>
      <c r="M26" s="839"/>
      <c r="N26" s="839"/>
      <c r="O26" s="839"/>
      <c r="P26" s="839"/>
      <c r="Q26" s="839"/>
      <c r="R26" s="839"/>
      <c r="S26" s="839"/>
      <c r="T26" s="839"/>
      <c r="U26" s="839"/>
      <c r="V26" s="839"/>
      <c r="W26" s="839"/>
      <c r="X26" s="839"/>
      <c r="Y26" s="839"/>
      <c r="Z26" s="839"/>
      <c r="AA26" s="839"/>
      <c r="AB26" s="839"/>
      <c r="AC26" s="839"/>
      <c r="AD26" s="839"/>
      <c r="AE26" s="839"/>
      <c r="AF26" s="839"/>
      <c r="AG26" s="839"/>
      <c r="AH26" s="839"/>
      <c r="AI26" s="839"/>
      <c r="AJ26" s="839"/>
    </row>
    <row r="27" spans="2:36" ht="21" customHeight="1" x14ac:dyDescent="0.15">
      <c r="B27" s="1663" t="s">
        <v>1400</v>
      </c>
      <c r="C27" s="1663"/>
      <c r="D27" s="1663"/>
      <c r="E27" s="1663"/>
      <c r="F27" s="1663"/>
      <c r="G27" s="1663"/>
      <c r="H27" s="1663"/>
      <c r="I27" s="1663"/>
      <c r="J27" s="1663"/>
      <c r="K27" s="1663"/>
      <c r="L27" s="1663"/>
      <c r="M27" s="1663"/>
      <c r="N27" s="1663"/>
      <c r="O27" s="1663"/>
      <c r="P27" s="1663"/>
      <c r="Q27" s="1663"/>
      <c r="R27" s="1663"/>
      <c r="S27" s="1663"/>
      <c r="T27" s="1663"/>
      <c r="U27" s="1663"/>
      <c r="V27" s="1663"/>
      <c r="W27" s="1663"/>
      <c r="X27" s="1663"/>
      <c r="Y27" s="1663"/>
      <c r="Z27" s="1663"/>
      <c r="AA27" s="1663"/>
      <c r="AB27" s="1663"/>
      <c r="AC27" s="1663"/>
      <c r="AD27" s="1663"/>
      <c r="AE27" s="1663"/>
      <c r="AF27" s="1663"/>
      <c r="AG27" s="1663"/>
      <c r="AH27" s="1663"/>
      <c r="AI27" s="1663"/>
      <c r="AJ27" s="1663"/>
    </row>
    <row r="28" spans="2:36" ht="21" customHeight="1" thickBot="1" x14ac:dyDescent="0.2">
      <c r="B28" s="1664" t="s">
        <v>1401</v>
      </c>
      <c r="C28" s="1664"/>
      <c r="D28" s="1664"/>
      <c r="E28" s="1664"/>
      <c r="F28" s="1664"/>
      <c r="G28" s="1664"/>
      <c r="H28" s="1664"/>
      <c r="I28" s="1664"/>
      <c r="J28" s="1664"/>
      <c r="K28" s="1664"/>
      <c r="L28" s="1664"/>
      <c r="M28" s="1664"/>
      <c r="N28" s="1664"/>
      <c r="O28" s="1664"/>
      <c r="P28" s="1664"/>
      <c r="Q28" s="1664"/>
      <c r="R28" s="1664"/>
      <c r="S28" s="1665">
        <f>ROUNDUP(S11/40,1)</f>
        <v>0</v>
      </c>
      <c r="T28" s="1665"/>
      <c r="U28" s="1665"/>
      <c r="V28" s="1665"/>
      <c r="W28" s="1665"/>
      <c r="X28" s="1665"/>
      <c r="Y28" s="1665"/>
      <c r="Z28" s="1665"/>
      <c r="AA28" s="1665"/>
      <c r="AB28" s="1665"/>
      <c r="AC28" s="840" t="s">
        <v>1390</v>
      </c>
      <c r="AD28" s="841"/>
      <c r="AE28" s="1666"/>
      <c r="AF28" s="1666"/>
      <c r="AG28" s="1666"/>
      <c r="AH28" s="1666"/>
      <c r="AI28" s="1666"/>
      <c r="AJ28" s="1666"/>
    </row>
    <row r="29" spans="2:36" ht="21" customHeight="1" thickTop="1" x14ac:dyDescent="0.15">
      <c r="B29" s="1667" t="s">
        <v>1402</v>
      </c>
      <c r="C29" s="1667"/>
      <c r="D29" s="1667"/>
      <c r="E29" s="1667"/>
      <c r="F29" s="1667"/>
      <c r="G29" s="1667"/>
      <c r="H29" s="1667"/>
      <c r="I29" s="1667"/>
      <c r="J29" s="1667"/>
      <c r="K29" s="1667"/>
      <c r="L29" s="1667"/>
      <c r="M29" s="1667"/>
      <c r="N29" s="1667"/>
      <c r="O29" s="1667"/>
      <c r="P29" s="1667"/>
      <c r="Q29" s="1667"/>
      <c r="R29" s="1667"/>
      <c r="S29" s="1668"/>
      <c r="T29" s="1668"/>
      <c r="U29" s="1668"/>
      <c r="V29" s="1668"/>
      <c r="W29" s="1668"/>
      <c r="X29" s="1668"/>
      <c r="Y29" s="1668"/>
      <c r="Z29" s="1668"/>
      <c r="AA29" s="1668"/>
      <c r="AB29" s="1668"/>
      <c r="AC29" s="842" t="s">
        <v>1390</v>
      </c>
      <c r="AD29" s="843"/>
      <c r="AE29" s="1669" t="s">
        <v>1403</v>
      </c>
      <c r="AF29" s="1669"/>
      <c r="AG29" s="1669"/>
      <c r="AH29" s="1669"/>
      <c r="AI29" s="1669"/>
      <c r="AJ29" s="1669"/>
    </row>
    <row r="30" spans="2:36" ht="21" customHeight="1" x14ac:dyDescent="0.15">
      <c r="B30" s="1662" t="s">
        <v>1404</v>
      </c>
      <c r="C30" s="1662"/>
      <c r="D30" s="1662"/>
      <c r="E30" s="1662"/>
      <c r="F30" s="1662"/>
      <c r="G30" s="1662"/>
      <c r="H30" s="1662"/>
      <c r="I30" s="1662"/>
      <c r="J30" s="1662"/>
      <c r="K30" s="1662"/>
      <c r="L30" s="1662"/>
      <c r="M30" s="1662"/>
      <c r="N30" s="1662"/>
      <c r="O30" s="1662"/>
      <c r="P30" s="1662"/>
      <c r="Q30" s="1662"/>
      <c r="R30" s="1662"/>
      <c r="S30" s="1662" t="s">
        <v>1405</v>
      </c>
      <c r="T30" s="1662"/>
      <c r="U30" s="1662"/>
      <c r="V30" s="1662"/>
      <c r="W30" s="1662"/>
      <c r="X30" s="1662"/>
      <c r="Y30" s="1662"/>
      <c r="Z30" s="1662"/>
      <c r="AA30" s="1662"/>
      <c r="AB30" s="1662"/>
      <c r="AC30" s="1662"/>
      <c r="AD30" s="1662"/>
      <c r="AE30" s="1662"/>
      <c r="AF30" s="1662"/>
      <c r="AG30" s="1662"/>
      <c r="AH30" s="1662"/>
      <c r="AI30" s="1662"/>
      <c r="AJ30" s="1662"/>
    </row>
    <row r="31" spans="2:36" ht="21" customHeight="1" x14ac:dyDescent="0.15">
      <c r="B31" s="837">
        <v>1</v>
      </c>
      <c r="C31" s="1658"/>
      <c r="D31" s="1658"/>
      <c r="E31" s="1658"/>
      <c r="F31" s="1658"/>
      <c r="G31" s="1658"/>
      <c r="H31" s="1658"/>
      <c r="I31" s="1658"/>
      <c r="J31" s="1658"/>
      <c r="K31" s="1658"/>
      <c r="L31" s="1658"/>
      <c r="M31" s="1658"/>
      <c r="N31" s="1658"/>
      <c r="O31" s="1658"/>
      <c r="P31" s="1658"/>
      <c r="Q31" s="1658"/>
      <c r="R31" s="1658"/>
      <c r="S31" s="1658"/>
      <c r="T31" s="1658"/>
      <c r="U31" s="1658"/>
      <c r="V31" s="1658"/>
      <c r="W31" s="1658"/>
      <c r="X31" s="1658"/>
      <c r="Y31" s="1658"/>
      <c r="Z31" s="1658"/>
      <c r="AA31" s="1658"/>
      <c r="AB31" s="1658"/>
      <c r="AC31" s="1658"/>
      <c r="AD31" s="1658"/>
      <c r="AE31" s="1658"/>
      <c r="AF31" s="1658"/>
      <c r="AG31" s="1658"/>
      <c r="AH31" s="1658"/>
      <c r="AI31" s="1658"/>
      <c r="AJ31" s="1658"/>
    </row>
    <row r="32" spans="2:36" ht="21" customHeight="1" x14ac:dyDescent="0.15">
      <c r="B32" s="837">
        <v>2</v>
      </c>
      <c r="C32" s="1658"/>
      <c r="D32" s="1658"/>
      <c r="E32" s="1658"/>
      <c r="F32" s="1658"/>
      <c r="G32" s="1658"/>
      <c r="H32" s="1658"/>
      <c r="I32" s="1658"/>
      <c r="J32" s="1658"/>
      <c r="K32" s="1658"/>
      <c r="L32" s="1658"/>
      <c r="M32" s="1658"/>
      <c r="N32" s="1658"/>
      <c r="O32" s="1658"/>
      <c r="P32" s="1658"/>
      <c r="Q32" s="1658"/>
      <c r="R32" s="1658"/>
      <c r="S32" s="1658"/>
      <c r="T32" s="1658"/>
      <c r="U32" s="1658"/>
      <c r="V32" s="1658"/>
      <c r="W32" s="1658"/>
      <c r="X32" s="1658"/>
      <c r="Y32" s="1658"/>
      <c r="Z32" s="1658"/>
      <c r="AA32" s="1658"/>
      <c r="AB32" s="1658"/>
      <c r="AC32" s="1658"/>
      <c r="AD32" s="1658"/>
      <c r="AE32" s="1658"/>
      <c r="AF32" s="1658"/>
      <c r="AG32" s="1658"/>
      <c r="AH32" s="1658"/>
      <c r="AI32" s="1658"/>
      <c r="AJ32" s="1658"/>
    </row>
    <row r="33" spans="2:38" ht="21" customHeight="1" x14ac:dyDescent="0.15">
      <c r="B33" s="837">
        <v>3</v>
      </c>
      <c r="C33" s="1658"/>
      <c r="D33" s="1658"/>
      <c r="E33" s="1658"/>
      <c r="F33" s="1658"/>
      <c r="G33" s="1658"/>
      <c r="H33" s="1658"/>
      <c r="I33" s="1658"/>
      <c r="J33" s="1658"/>
      <c r="K33" s="1658"/>
      <c r="L33" s="1658"/>
      <c r="M33" s="1658"/>
      <c r="N33" s="1658"/>
      <c r="O33" s="1658"/>
      <c r="P33" s="1658"/>
      <c r="Q33" s="1658"/>
      <c r="R33" s="1658"/>
      <c r="S33" s="1658"/>
      <c r="T33" s="1658"/>
      <c r="U33" s="1658"/>
      <c r="V33" s="1658"/>
      <c r="W33" s="1658"/>
      <c r="X33" s="1658"/>
      <c r="Y33" s="1658"/>
      <c r="Z33" s="1658"/>
      <c r="AA33" s="1658"/>
      <c r="AB33" s="1658"/>
      <c r="AC33" s="1658"/>
      <c r="AD33" s="1658"/>
      <c r="AE33" s="1658"/>
      <c r="AF33" s="1658"/>
      <c r="AG33" s="1658"/>
      <c r="AH33" s="1658"/>
      <c r="AI33" s="1658"/>
      <c r="AJ33" s="1658"/>
    </row>
    <row r="34" spans="2:38" ht="8.25" customHeight="1" x14ac:dyDescent="0.15">
      <c r="B34" s="838"/>
      <c r="C34" s="839"/>
      <c r="D34" s="839"/>
      <c r="E34" s="839"/>
      <c r="F34" s="839"/>
      <c r="G34" s="839"/>
      <c r="H34" s="839"/>
      <c r="I34" s="839"/>
      <c r="J34" s="839"/>
      <c r="K34" s="839"/>
      <c r="L34" s="839"/>
      <c r="M34" s="839"/>
      <c r="N34" s="839"/>
      <c r="O34" s="839"/>
      <c r="P34" s="839"/>
      <c r="Q34" s="839"/>
      <c r="R34" s="839"/>
      <c r="S34" s="839"/>
      <c r="T34" s="839"/>
      <c r="U34" s="839"/>
      <c r="V34" s="839"/>
      <c r="W34" s="839"/>
      <c r="X34" s="839"/>
      <c r="Y34" s="839"/>
      <c r="Z34" s="839"/>
      <c r="AA34" s="839"/>
      <c r="AB34" s="839"/>
      <c r="AC34" s="839"/>
      <c r="AD34" s="839"/>
      <c r="AE34" s="839"/>
      <c r="AF34" s="839"/>
      <c r="AG34" s="839"/>
      <c r="AH34" s="839"/>
      <c r="AI34" s="839"/>
      <c r="AJ34" s="839"/>
    </row>
    <row r="35" spans="2:38" ht="22.5" customHeight="1" x14ac:dyDescent="0.15">
      <c r="B35" s="1659" t="s">
        <v>1406</v>
      </c>
      <c r="C35" s="1659"/>
      <c r="D35" s="1659"/>
      <c r="E35" s="1659"/>
      <c r="F35" s="1659"/>
      <c r="G35" s="1659"/>
      <c r="H35" s="1660" t="s">
        <v>1407</v>
      </c>
      <c r="I35" s="1660"/>
      <c r="J35" s="1660"/>
      <c r="K35" s="1660"/>
      <c r="L35" s="1660"/>
      <c r="M35" s="1660"/>
      <c r="N35" s="1660"/>
      <c r="O35" s="1660"/>
      <c r="P35" s="1660"/>
      <c r="Q35" s="1660"/>
      <c r="R35" s="1660"/>
      <c r="S35" s="1660"/>
      <c r="T35" s="1660"/>
      <c r="U35" s="1660"/>
      <c r="V35" s="1660"/>
      <c r="W35" s="1660"/>
      <c r="X35" s="1660"/>
      <c r="Y35" s="1660"/>
      <c r="Z35" s="1660"/>
      <c r="AA35" s="1660"/>
      <c r="AB35" s="1660"/>
      <c r="AC35" s="1660"/>
      <c r="AD35" s="1660"/>
      <c r="AE35" s="1660"/>
      <c r="AF35" s="1660"/>
      <c r="AG35" s="1660"/>
      <c r="AH35" s="1660"/>
      <c r="AI35" s="1660"/>
      <c r="AJ35" s="1660"/>
    </row>
    <row r="36" spans="2:38" ht="8.25" customHeight="1" x14ac:dyDescent="0.15">
      <c r="B36" s="838"/>
      <c r="C36" s="839"/>
      <c r="D36" s="839"/>
      <c r="E36" s="839"/>
      <c r="F36" s="839"/>
      <c r="G36" s="839"/>
      <c r="H36" s="839"/>
      <c r="I36" s="839"/>
      <c r="J36" s="839"/>
      <c r="K36" s="839"/>
      <c r="L36" s="839"/>
      <c r="M36" s="839"/>
      <c r="N36" s="839"/>
      <c r="O36" s="839"/>
      <c r="P36" s="839"/>
      <c r="Q36" s="839"/>
      <c r="R36" s="839"/>
      <c r="S36" s="839"/>
      <c r="T36" s="839"/>
      <c r="U36" s="839"/>
      <c r="V36" s="839"/>
      <c r="W36" s="839"/>
      <c r="X36" s="839"/>
      <c r="Y36" s="839"/>
      <c r="Z36" s="839"/>
      <c r="AA36" s="839"/>
      <c r="AB36" s="839"/>
      <c r="AC36" s="839"/>
      <c r="AD36" s="839"/>
      <c r="AE36" s="839"/>
      <c r="AF36" s="839"/>
      <c r="AG36" s="839"/>
      <c r="AH36" s="839"/>
      <c r="AI36" s="839"/>
      <c r="AJ36" s="839"/>
    </row>
    <row r="37" spans="2:38" ht="18.75" customHeight="1" x14ac:dyDescent="0.15">
      <c r="B37" s="1661" t="s">
        <v>1408</v>
      </c>
      <c r="C37" s="1661"/>
      <c r="D37" s="1661"/>
      <c r="E37" s="1661"/>
      <c r="F37" s="1661"/>
      <c r="G37" s="1661"/>
      <c r="H37" s="1661"/>
      <c r="I37" s="1661"/>
      <c r="J37" s="1661"/>
      <c r="K37" s="1661"/>
      <c r="L37" s="1661"/>
      <c r="M37" s="1661"/>
      <c r="N37" s="1661"/>
      <c r="O37" s="1661"/>
      <c r="P37" s="1661"/>
      <c r="Q37" s="1661"/>
      <c r="R37" s="1661"/>
      <c r="S37" s="1661"/>
      <c r="T37" s="1661"/>
      <c r="U37" s="1661"/>
      <c r="V37" s="1661"/>
      <c r="W37" s="1661"/>
      <c r="X37" s="1661"/>
      <c r="Y37" s="1661"/>
      <c r="Z37" s="1661"/>
      <c r="AA37" s="1661"/>
      <c r="AB37" s="1661"/>
      <c r="AC37" s="1661"/>
      <c r="AD37" s="1661"/>
      <c r="AE37" s="1661"/>
      <c r="AF37" s="1661"/>
      <c r="AG37" s="1661"/>
      <c r="AH37" s="1661"/>
      <c r="AI37" s="1661"/>
      <c r="AJ37" s="1661"/>
      <c r="AK37" s="1661"/>
      <c r="AL37" s="844"/>
    </row>
    <row r="38" spans="2:38" ht="18.75" customHeight="1" x14ac:dyDescent="0.15">
      <c r="B38" s="1661"/>
      <c r="C38" s="1661"/>
      <c r="D38" s="1661"/>
      <c r="E38" s="1661"/>
      <c r="F38" s="1661"/>
      <c r="G38" s="1661"/>
      <c r="H38" s="1661"/>
      <c r="I38" s="1661"/>
      <c r="J38" s="1661"/>
      <c r="K38" s="1661"/>
      <c r="L38" s="1661"/>
      <c r="M38" s="1661"/>
      <c r="N38" s="1661"/>
      <c r="O38" s="1661"/>
      <c r="P38" s="1661"/>
      <c r="Q38" s="1661"/>
      <c r="R38" s="1661"/>
      <c r="S38" s="1661"/>
      <c r="T38" s="1661"/>
      <c r="U38" s="1661"/>
      <c r="V38" s="1661"/>
      <c r="W38" s="1661"/>
      <c r="X38" s="1661"/>
      <c r="Y38" s="1661"/>
      <c r="Z38" s="1661"/>
      <c r="AA38" s="1661"/>
      <c r="AB38" s="1661"/>
      <c r="AC38" s="1661"/>
      <c r="AD38" s="1661"/>
      <c r="AE38" s="1661"/>
      <c r="AF38" s="1661"/>
      <c r="AG38" s="1661"/>
      <c r="AH38" s="1661"/>
      <c r="AI38" s="1661"/>
      <c r="AJ38" s="1661"/>
      <c r="AK38" s="1661"/>
      <c r="AL38" s="844"/>
    </row>
    <row r="39" spans="2:38" ht="18.75" customHeight="1" x14ac:dyDescent="0.15">
      <c r="B39" s="1661"/>
      <c r="C39" s="1661"/>
      <c r="D39" s="1661"/>
      <c r="E39" s="1661"/>
      <c r="F39" s="1661"/>
      <c r="G39" s="1661"/>
      <c r="H39" s="1661"/>
      <c r="I39" s="1661"/>
      <c r="J39" s="1661"/>
      <c r="K39" s="1661"/>
      <c r="L39" s="1661"/>
      <c r="M39" s="1661"/>
      <c r="N39" s="1661"/>
      <c r="O39" s="1661"/>
      <c r="P39" s="1661"/>
      <c r="Q39" s="1661"/>
      <c r="R39" s="1661"/>
      <c r="S39" s="1661"/>
      <c r="T39" s="1661"/>
      <c r="U39" s="1661"/>
      <c r="V39" s="1661"/>
      <c r="W39" s="1661"/>
      <c r="X39" s="1661"/>
      <c r="Y39" s="1661"/>
      <c r="Z39" s="1661"/>
      <c r="AA39" s="1661"/>
      <c r="AB39" s="1661"/>
      <c r="AC39" s="1661"/>
      <c r="AD39" s="1661"/>
      <c r="AE39" s="1661"/>
      <c r="AF39" s="1661"/>
      <c r="AG39" s="1661"/>
      <c r="AH39" s="1661"/>
      <c r="AI39" s="1661"/>
      <c r="AJ39" s="1661"/>
      <c r="AK39" s="1661"/>
      <c r="AL39" s="844"/>
    </row>
    <row r="40" spans="2:38" ht="18.75" customHeight="1" x14ac:dyDescent="0.15">
      <c r="B40" s="1661"/>
      <c r="C40" s="1661"/>
      <c r="D40" s="1661"/>
      <c r="E40" s="1661"/>
      <c r="F40" s="1661"/>
      <c r="G40" s="1661"/>
      <c r="H40" s="1661"/>
      <c r="I40" s="1661"/>
      <c r="J40" s="1661"/>
      <c r="K40" s="1661"/>
      <c r="L40" s="1661"/>
      <c r="M40" s="1661"/>
      <c r="N40" s="1661"/>
      <c r="O40" s="1661"/>
      <c r="P40" s="1661"/>
      <c r="Q40" s="1661"/>
      <c r="R40" s="1661"/>
      <c r="S40" s="1661"/>
      <c r="T40" s="1661"/>
      <c r="U40" s="1661"/>
      <c r="V40" s="1661"/>
      <c r="W40" s="1661"/>
      <c r="X40" s="1661"/>
      <c r="Y40" s="1661"/>
      <c r="Z40" s="1661"/>
      <c r="AA40" s="1661"/>
      <c r="AB40" s="1661"/>
      <c r="AC40" s="1661"/>
      <c r="AD40" s="1661"/>
      <c r="AE40" s="1661"/>
      <c r="AF40" s="1661"/>
      <c r="AG40" s="1661"/>
      <c r="AH40" s="1661"/>
      <c r="AI40" s="1661"/>
      <c r="AJ40" s="1661"/>
      <c r="AK40" s="1661"/>
      <c r="AL40" s="844"/>
    </row>
    <row r="41" spans="2:38" ht="80.25" customHeight="1" x14ac:dyDescent="0.15">
      <c r="B41" s="1661"/>
      <c r="C41" s="1661"/>
      <c r="D41" s="1661"/>
      <c r="E41" s="1661"/>
      <c r="F41" s="1661"/>
      <c r="G41" s="1661"/>
      <c r="H41" s="1661"/>
      <c r="I41" s="1661"/>
      <c r="J41" s="1661"/>
      <c r="K41" s="1661"/>
      <c r="L41" s="1661"/>
      <c r="M41" s="1661"/>
      <c r="N41" s="1661"/>
      <c r="O41" s="1661"/>
      <c r="P41" s="1661"/>
      <c r="Q41" s="1661"/>
      <c r="R41" s="1661"/>
      <c r="S41" s="1661"/>
      <c r="T41" s="1661"/>
      <c r="U41" s="1661"/>
      <c r="V41" s="1661"/>
      <c r="W41" s="1661"/>
      <c r="X41" s="1661"/>
      <c r="Y41" s="1661"/>
      <c r="Z41" s="1661"/>
      <c r="AA41" s="1661"/>
      <c r="AB41" s="1661"/>
      <c r="AC41" s="1661"/>
      <c r="AD41" s="1661"/>
      <c r="AE41" s="1661"/>
      <c r="AF41" s="1661"/>
      <c r="AG41" s="1661"/>
      <c r="AH41" s="1661"/>
      <c r="AI41" s="1661"/>
      <c r="AJ41" s="1661"/>
      <c r="AK41" s="1661"/>
      <c r="AL41" s="844"/>
    </row>
    <row r="42" spans="2:38" ht="15" customHeight="1" x14ac:dyDescent="0.15">
      <c r="B42" s="1656" t="s">
        <v>1409</v>
      </c>
      <c r="C42" s="1656"/>
      <c r="D42" s="1656"/>
      <c r="E42" s="1656"/>
      <c r="F42" s="1656"/>
      <c r="G42" s="1656"/>
      <c r="H42" s="1656"/>
      <c r="I42" s="1656"/>
      <c r="J42" s="1656"/>
      <c r="K42" s="1656"/>
      <c r="L42" s="1656"/>
      <c r="M42" s="1656"/>
      <c r="N42" s="1656"/>
      <c r="O42" s="1656"/>
      <c r="P42" s="1656"/>
      <c r="Q42" s="1656"/>
      <c r="R42" s="1656"/>
      <c r="S42" s="1656"/>
      <c r="T42" s="1656"/>
      <c r="U42" s="1656"/>
      <c r="V42" s="1656"/>
      <c r="W42" s="1656"/>
      <c r="X42" s="1656"/>
      <c r="Y42" s="1656"/>
      <c r="Z42" s="1656"/>
      <c r="AA42" s="1656"/>
      <c r="AB42" s="1656"/>
      <c r="AC42" s="1656"/>
      <c r="AD42" s="1656"/>
      <c r="AE42" s="1656"/>
      <c r="AF42" s="1656"/>
      <c r="AG42" s="1656"/>
      <c r="AH42" s="1656"/>
      <c r="AI42" s="1656"/>
      <c r="AJ42" s="1656"/>
      <c r="AK42" s="1656"/>
      <c r="AL42" s="844"/>
    </row>
    <row r="43" spans="2:38" ht="15" customHeight="1" x14ac:dyDescent="0.15">
      <c r="B43" s="1656"/>
      <c r="C43" s="1656"/>
      <c r="D43" s="1656"/>
      <c r="E43" s="1656"/>
      <c r="F43" s="1656"/>
      <c r="G43" s="1656"/>
      <c r="H43" s="1656"/>
      <c r="I43" s="1656"/>
      <c r="J43" s="1656"/>
      <c r="K43" s="1656"/>
      <c r="L43" s="1656"/>
      <c r="M43" s="1656"/>
      <c r="N43" s="1656"/>
      <c r="O43" s="1656"/>
      <c r="P43" s="1656"/>
      <c r="Q43" s="1656"/>
      <c r="R43" s="1656"/>
      <c r="S43" s="1656"/>
      <c r="T43" s="1656"/>
      <c r="U43" s="1656"/>
      <c r="V43" s="1656"/>
      <c r="W43" s="1656"/>
      <c r="X43" s="1656"/>
      <c r="Y43" s="1656"/>
      <c r="Z43" s="1656"/>
      <c r="AA43" s="1656"/>
      <c r="AB43" s="1656"/>
      <c r="AC43" s="1656"/>
      <c r="AD43" s="1656"/>
      <c r="AE43" s="1656"/>
      <c r="AF43" s="1656"/>
      <c r="AG43" s="1656"/>
      <c r="AH43" s="1656"/>
      <c r="AI43" s="1656"/>
      <c r="AJ43" s="1656"/>
      <c r="AK43" s="1656"/>
      <c r="AL43" s="844"/>
    </row>
    <row r="44" spans="2:38" ht="15" customHeight="1" x14ac:dyDescent="0.15">
      <c r="B44" s="1656"/>
      <c r="C44" s="1656"/>
      <c r="D44" s="1656"/>
      <c r="E44" s="1656"/>
      <c r="F44" s="1656"/>
      <c r="G44" s="1656"/>
      <c r="H44" s="1656"/>
      <c r="I44" s="1656"/>
      <c r="J44" s="1656"/>
      <c r="K44" s="1656"/>
      <c r="L44" s="1656"/>
      <c r="M44" s="1656"/>
      <c r="N44" s="1656"/>
      <c r="O44" s="1656"/>
      <c r="P44" s="1656"/>
      <c r="Q44" s="1656"/>
      <c r="R44" s="1656"/>
      <c r="S44" s="1656"/>
      <c r="T44" s="1656"/>
      <c r="U44" s="1656"/>
      <c r="V44" s="1656"/>
      <c r="W44" s="1656"/>
      <c r="X44" s="1656"/>
      <c r="Y44" s="1656"/>
      <c r="Z44" s="1656"/>
      <c r="AA44" s="1656"/>
      <c r="AB44" s="1656"/>
      <c r="AC44" s="1656"/>
      <c r="AD44" s="1656"/>
      <c r="AE44" s="1656"/>
      <c r="AF44" s="1656"/>
      <c r="AG44" s="1656"/>
      <c r="AH44" s="1656"/>
      <c r="AI44" s="1656"/>
      <c r="AJ44" s="1656"/>
      <c r="AK44" s="1656"/>
      <c r="AL44" s="844"/>
    </row>
    <row r="45" spans="2:38" ht="15" customHeight="1" x14ac:dyDescent="0.15">
      <c r="B45" s="1656"/>
      <c r="C45" s="1656"/>
      <c r="D45" s="1656"/>
      <c r="E45" s="1656"/>
      <c r="F45" s="1656"/>
      <c r="G45" s="1656"/>
      <c r="H45" s="1656"/>
      <c r="I45" s="1656"/>
      <c r="J45" s="1656"/>
      <c r="K45" s="1656"/>
      <c r="L45" s="1656"/>
      <c r="M45" s="1656"/>
      <c r="N45" s="1656"/>
      <c r="O45" s="1656"/>
      <c r="P45" s="1656"/>
      <c r="Q45" s="1656"/>
      <c r="R45" s="1656"/>
      <c r="S45" s="1656"/>
      <c r="T45" s="1656"/>
      <c r="U45" s="1656"/>
      <c r="V45" s="1656"/>
      <c r="W45" s="1656"/>
      <c r="X45" s="1656"/>
      <c r="Y45" s="1656"/>
      <c r="Z45" s="1656"/>
      <c r="AA45" s="1656"/>
      <c r="AB45" s="1656"/>
      <c r="AC45" s="1656"/>
      <c r="AD45" s="1656"/>
      <c r="AE45" s="1656"/>
      <c r="AF45" s="1656"/>
      <c r="AG45" s="1656"/>
      <c r="AH45" s="1656"/>
      <c r="AI45" s="1656"/>
      <c r="AJ45" s="1656"/>
      <c r="AK45" s="1656"/>
      <c r="AL45" s="844"/>
    </row>
    <row r="46" spans="2:38" ht="37.5" customHeight="1" x14ac:dyDescent="0.15">
      <c r="B46" s="1656"/>
      <c r="C46" s="1656"/>
      <c r="D46" s="1656"/>
      <c r="E46" s="1656"/>
      <c r="F46" s="1656"/>
      <c r="G46" s="1656"/>
      <c r="H46" s="1656"/>
      <c r="I46" s="1656"/>
      <c r="J46" s="1656"/>
      <c r="K46" s="1656"/>
      <c r="L46" s="1656"/>
      <c r="M46" s="1656"/>
      <c r="N46" s="1656"/>
      <c r="O46" s="1656"/>
      <c r="P46" s="1656"/>
      <c r="Q46" s="1656"/>
      <c r="R46" s="1656"/>
      <c r="S46" s="1656"/>
      <c r="T46" s="1656"/>
      <c r="U46" s="1656"/>
      <c r="V46" s="1656"/>
      <c r="W46" s="1656"/>
      <c r="X46" s="1656"/>
      <c r="Y46" s="1656"/>
      <c r="Z46" s="1656"/>
      <c r="AA46" s="1656"/>
      <c r="AB46" s="1656"/>
      <c r="AC46" s="1656"/>
      <c r="AD46" s="1656"/>
      <c r="AE46" s="1656"/>
      <c r="AF46" s="1656"/>
      <c r="AG46" s="1656"/>
      <c r="AH46" s="1656"/>
      <c r="AI46" s="1656"/>
      <c r="AJ46" s="1656"/>
      <c r="AK46" s="1656"/>
      <c r="AL46" s="844"/>
    </row>
    <row r="47" spans="2:38" s="845" customFormat="1" ht="36.75" customHeight="1" x14ac:dyDescent="0.15">
      <c r="B47" s="1656" t="s">
        <v>1410</v>
      </c>
      <c r="C47" s="1656"/>
      <c r="D47" s="1656"/>
      <c r="E47" s="1656"/>
      <c r="F47" s="1656"/>
      <c r="G47" s="1656"/>
      <c r="H47" s="1656"/>
      <c r="I47" s="1656"/>
      <c r="J47" s="1656"/>
      <c r="K47" s="1656"/>
      <c r="L47" s="1656"/>
      <c r="M47" s="1656"/>
      <c r="N47" s="1656"/>
      <c r="O47" s="1656"/>
      <c r="P47" s="1656"/>
      <c r="Q47" s="1656"/>
      <c r="R47" s="1656"/>
      <c r="S47" s="1656"/>
      <c r="T47" s="1656"/>
      <c r="U47" s="1656"/>
      <c r="V47" s="1656"/>
      <c r="W47" s="1656"/>
      <c r="X47" s="1656"/>
      <c r="Y47" s="1656"/>
      <c r="Z47" s="1656"/>
      <c r="AA47" s="1656"/>
      <c r="AB47" s="1656"/>
      <c r="AC47" s="1656"/>
      <c r="AD47" s="1656"/>
      <c r="AE47" s="1656"/>
      <c r="AF47" s="1656"/>
      <c r="AG47" s="1656"/>
      <c r="AH47" s="1656"/>
      <c r="AI47" s="1656"/>
      <c r="AJ47" s="1656"/>
      <c r="AK47" s="1656"/>
    </row>
    <row r="48" spans="2:38" s="845" customFormat="1" ht="36" customHeight="1" x14ac:dyDescent="0.15">
      <c r="B48" s="1657" t="s">
        <v>1615</v>
      </c>
      <c r="C48" s="1657"/>
      <c r="D48" s="1657"/>
      <c r="E48" s="1657"/>
      <c r="F48" s="1657"/>
      <c r="G48" s="1657"/>
      <c r="H48" s="1657"/>
      <c r="I48" s="1657"/>
      <c r="J48" s="1657"/>
      <c r="K48" s="1657"/>
      <c r="L48" s="1657"/>
      <c r="M48" s="1657"/>
      <c r="N48" s="1657"/>
      <c r="O48" s="1657"/>
      <c r="P48" s="1657"/>
      <c r="Q48" s="1657"/>
      <c r="R48" s="1657"/>
      <c r="S48" s="1657"/>
      <c r="T48" s="1657"/>
      <c r="U48" s="1657"/>
      <c r="V48" s="1657"/>
      <c r="W48" s="1657"/>
      <c r="X48" s="1657"/>
      <c r="Y48" s="1657"/>
      <c r="Z48" s="1657"/>
      <c r="AA48" s="1657"/>
      <c r="AB48" s="1657"/>
      <c r="AC48" s="1657"/>
      <c r="AD48" s="1657"/>
      <c r="AE48" s="1657"/>
      <c r="AF48" s="1657"/>
      <c r="AG48" s="1657"/>
      <c r="AH48" s="1657"/>
      <c r="AI48" s="1657"/>
      <c r="AJ48" s="1657"/>
      <c r="AK48" s="1657"/>
    </row>
    <row r="49" spans="2:37" s="845" customFormat="1" ht="21" customHeight="1" x14ac:dyDescent="0.15">
      <c r="B49" s="845" t="s">
        <v>1411</v>
      </c>
      <c r="AK49" s="846"/>
    </row>
    <row r="50" spans="2:37" s="845" customFormat="1" ht="21" customHeight="1" x14ac:dyDescent="0.15">
      <c r="B50" s="845" t="s">
        <v>1411</v>
      </c>
      <c r="AK50" s="846"/>
    </row>
  </sheetData>
  <protectedRanges>
    <protectedRange sqref="L7:Y7 AG7:AJ7 L6:AJ6 L8:AJ8" name="範囲1"/>
  </protectedRanges>
  <mergeCells count="91">
    <mergeCell ref="B7:K7"/>
    <mergeCell ref="L7:Y7"/>
    <mergeCell ref="Z7:AF7"/>
    <mergeCell ref="AG7:AJ7"/>
    <mergeCell ref="B1:G1"/>
    <mergeCell ref="AA2:AJ2"/>
    <mergeCell ref="B4:AJ4"/>
    <mergeCell ref="B6:K6"/>
    <mergeCell ref="L6:AJ6"/>
    <mergeCell ref="B8:K8"/>
    <mergeCell ref="L8:AJ8"/>
    <mergeCell ref="B10:AJ10"/>
    <mergeCell ref="B11:R11"/>
    <mergeCell ref="S11:AB11"/>
    <mergeCell ref="AE11:AJ11"/>
    <mergeCell ref="C12:R12"/>
    <mergeCell ref="S12:AB12"/>
    <mergeCell ref="AE12:AJ12"/>
    <mergeCell ref="B13:R13"/>
    <mergeCell ref="S13:AB13"/>
    <mergeCell ref="AE13:AJ13"/>
    <mergeCell ref="B14:K14"/>
    <mergeCell ref="L14:X14"/>
    <mergeCell ref="Y14:AD14"/>
    <mergeCell ref="AE14:AJ14"/>
    <mergeCell ref="C15:K15"/>
    <mergeCell ref="L15:X15"/>
    <mergeCell ref="Y15:AD15"/>
    <mergeCell ref="AE15:AJ15"/>
    <mergeCell ref="C16:K16"/>
    <mergeCell ref="L16:X16"/>
    <mergeCell ref="Y16:AD16"/>
    <mergeCell ref="AE16:AJ16"/>
    <mergeCell ref="C17:K17"/>
    <mergeCell ref="L17:X17"/>
    <mergeCell ref="Y17:AD17"/>
    <mergeCell ref="AE17:AJ17"/>
    <mergeCell ref="C18:K18"/>
    <mergeCell ref="L18:X18"/>
    <mergeCell ref="Y18:AD18"/>
    <mergeCell ref="AE18:AJ18"/>
    <mergeCell ref="C19:K19"/>
    <mergeCell ref="L19:X19"/>
    <mergeCell ref="Y19:AD19"/>
    <mergeCell ref="AE19:AJ19"/>
    <mergeCell ref="C20:K20"/>
    <mergeCell ref="L20:X20"/>
    <mergeCell ref="Y20:AD20"/>
    <mergeCell ref="AE20:AJ20"/>
    <mergeCell ref="C21:K21"/>
    <mergeCell ref="L21:X21"/>
    <mergeCell ref="Y21:AD21"/>
    <mergeCell ref="AE21:AJ21"/>
    <mergeCell ref="C22:K22"/>
    <mergeCell ref="L22:X22"/>
    <mergeCell ref="Y22:AD22"/>
    <mergeCell ref="AE22:AJ22"/>
    <mergeCell ref="C23:K23"/>
    <mergeCell ref="L23:X23"/>
    <mergeCell ref="Y23:AD23"/>
    <mergeCell ref="AE23:AJ23"/>
    <mergeCell ref="C24:K24"/>
    <mergeCell ref="L24:X24"/>
    <mergeCell ref="Y24:AD24"/>
    <mergeCell ref="AE24:AJ24"/>
    <mergeCell ref="B25:K25"/>
    <mergeCell ref="L25:P25"/>
    <mergeCell ref="Q25:R25"/>
    <mergeCell ref="S25:AD25"/>
    <mergeCell ref="AE25:AJ25"/>
    <mergeCell ref="B27:AJ27"/>
    <mergeCell ref="B28:R28"/>
    <mergeCell ref="S28:AB28"/>
    <mergeCell ref="AE28:AJ28"/>
    <mergeCell ref="B29:R29"/>
    <mergeCell ref="S29:AB29"/>
    <mergeCell ref="AE29:AJ29"/>
    <mergeCell ref="B30:R30"/>
    <mergeCell ref="S30:AJ30"/>
    <mergeCell ref="C31:R31"/>
    <mergeCell ref="S31:AJ31"/>
    <mergeCell ref="C32:R32"/>
    <mergeCell ref="S32:AJ32"/>
    <mergeCell ref="B47:AK47"/>
    <mergeCell ref="B48:AK48"/>
    <mergeCell ref="C33:R33"/>
    <mergeCell ref="S33:AJ33"/>
    <mergeCell ref="B35:G35"/>
    <mergeCell ref="H35:AJ35"/>
    <mergeCell ref="B37:AK41"/>
    <mergeCell ref="B42:AK46"/>
  </mergeCells>
  <phoneticPr fontId="10"/>
  <pageMargins left="0.62986111111111109" right="0.62986111111111109" top="0.55138888888888893" bottom="0.31527777777777777" header="0.51180555555555551" footer="0.51180555555555551"/>
  <pageSetup paperSize="9" scale="75" firstPageNumber="0" orientation="portrait" cellComments="atEnd" horizontalDpi="300" verticalDpi="300"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CE6C07-3D2D-4604-9397-79AD246EEB4C}">
  <dimension ref="A1:AM50"/>
  <sheetViews>
    <sheetView view="pageBreakPreview" zoomScaleSheetLayoutView="100" workbookViewId="0">
      <selection activeCell="A3" sqref="A3:I3"/>
    </sheetView>
  </sheetViews>
  <sheetFormatPr defaultColWidth="8.625" defaultRowHeight="21" customHeight="1" x14ac:dyDescent="0.15"/>
  <cols>
    <col min="1" max="1" width="7.875" style="827" customWidth="1"/>
    <col min="2" max="23" width="2.625" style="827" customWidth="1"/>
    <col min="24" max="24" width="5.5" style="827" customWidth="1"/>
    <col min="25" max="25" width="4.375" style="827" customWidth="1"/>
    <col min="26" max="37" width="2.625" style="827" customWidth="1"/>
    <col min="38" max="38" width="2.5" style="827" customWidth="1"/>
    <col min="39" max="39" width="9" style="827" customWidth="1"/>
    <col min="40" max="40" width="2.5" style="827" customWidth="1"/>
    <col min="41" max="16384" width="8.625" style="827"/>
  </cols>
  <sheetData>
    <row r="1" spans="1:39" ht="20.100000000000001" customHeight="1" x14ac:dyDescent="0.15">
      <c r="B1" s="1682" t="s">
        <v>1412</v>
      </c>
      <c r="C1" s="1682"/>
      <c r="D1" s="1682"/>
      <c r="E1" s="1682"/>
      <c r="F1" s="1682"/>
      <c r="G1" s="1682"/>
      <c r="H1" s="1682"/>
    </row>
    <row r="2" spans="1:39" ht="20.100000000000001" customHeight="1" x14ac:dyDescent="0.15">
      <c r="AA2" s="1683" t="s">
        <v>1380</v>
      </c>
      <c r="AB2" s="1683"/>
      <c r="AC2" s="1683"/>
      <c r="AD2" s="1683"/>
      <c r="AE2" s="1683"/>
      <c r="AF2" s="1683"/>
      <c r="AG2" s="1683"/>
      <c r="AH2" s="1683"/>
      <c r="AI2" s="1683"/>
      <c r="AJ2" s="1683"/>
    </row>
    <row r="3" spans="1:39" ht="20.100000000000001" customHeight="1" x14ac:dyDescent="0.15"/>
    <row r="4" spans="1:39" ht="20.100000000000001" customHeight="1" x14ac:dyDescent="0.15">
      <c r="A4" s="828"/>
      <c r="B4" s="1684" t="s">
        <v>1413</v>
      </c>
      <c r="C4" s="1684"/>
      <c r="D4" s="1684"/>
      <c r="E4" s="1684"/>
      <c r="F4" s="1684"/>
      <c r="G4" s="1684"/>
      <c r="H4" s="1684"/>
      <c r="I4" s="1684"/>
      <c r="J4" s="1684"/>
      <c r="K4" s="1684"/>
      <c r="L4" s="1684"/>
      <c r="M4" s="1684"/>
      <c r="N4" s="1684"/>
      <c r="O4" s="1684"/>
      <c r="P4" s="1684"/>
      <c r="Q4" s="1684"/>
      <c r="R4" s="1684"/>
      <c r="S4" s="1684"/>
      <c r="T4" s="1684"/>
      <c r="U4" s="1684"/>
      <c r="V4" s="1684"/>
      <c r="W4" s="1684"/>
      <c r="X4" s="1684"/>
      <c r="Y4" s="1684"/>
      <c r="Z4" s="1684"/>
      <c r="AA4" s="1684"/>
      <c r="AB4" s="1684"/>
      <c r="AC4" s="1684"/>
      <c r="AD4" s="1684"/>
      <c r="AE4" s="1684"/>
      <c r="AF4" s="1684"/>
      <c r="AG4" s="1684"/>
      <c r="AH4" s="1684"/>
      <c r="AI4" s="1684"/>
      <c r="AJ4" s="1684"/>
      <c r="AK4" s="828"/>
    </row>
    <row r="5" spans="1:39" s="7" customFormat="1" ht="20.100000000000001" customHeight="1" x14ac:dyDescent="0.15">
      <c r="A5" s="829"/>
      <c r="B5" s="829"/>
      <c r="C5" s="829"/>
      <c r="D5" s="829"/>
      <c r="E5" s="829"/>
      <c r="F5" s="829"/>
      <c r="G5" s="829"/>
      <c r="H5" s="829"/>
      <c r="I5" s="830"/>
      <c r="J5" s="830"/>
      <c r="K5" s="830"/>
      <c r="L5" s="830"/>
      <c r="M5" s="830"/>
      <c r="N5" s="830"/>
      <c r="O5" s="830"/>
      <c r="P5" s="830"/>
      <c r="Q5" s="830"/>
      <c r="R5" s="830"/>
      <c r="S5" s="830"/>
      <c r="T5" s="830"/>
      <c r="U5" s="830"/>
      <c r="V5" s="830"/>
      <c r="W5" s="830"/>
      <c r="X5" s="830"/>
      <c r="Y5" s="830"/>
      <c r="Z5" s="830"/>
      <c r="AA5" s="830"/>
      <c r="AB5" s="830"/>
      <c r="AC5" s="830"/>
      <c r="AD5" s="830"/>
      <c r="AE5" s="830"/>
      <c r="AF5" s="830"/>
      <c r="AG5" s="830"/>
      <c r="AH5" s="830"/>
      <c r="AI5" s="830"/>
      <c r="AJ5" s="830"/>
      <c r="AK5" s="830"/>
    </row>
    <row r="6" spans="1:39" s="7" customFormat="1" ht="29.25" customHeight="1" x14ac:dyDescent="0.15">
      <c r="A6" s="829"/>
      <c r="B6" s="1685" t="s">
        <v>1382</v>
      </c>
      <c r="C6" s="1685"/>
      <c r="D6" s="1685"/>
      <c r="E6" s="1685"/>
      <c r="F6" s="1685"/>
      <c r="G6" s="1685"/>
      <c r="H6" s="1685"/>
      <c r="I6" s="1685"/>
      <c r="J6" s="1685"/>
      <c r="K6" s="1685"/>
      <c r="L6" s="1678"/>
      <c r="M6" s="1678"/>
      <c r="N6" s="1678"/>
      <c r="O6" s="1678"/>
      <c r="P6" s="1678"/>
      <c r="Q6" s="1678"/>
      <c r="R6" s="1678"/>
      <c r="S6" s="1678"/>
      <c r="T6" s="1678"/>
      <c r="U6" s="1678"/>
      <c r="V6" s="1678"/>
      <c r="W6" s="1678"/>
      <c r="X6" s="1678"/>
      <c r="Y6" s="1678"/>
      <c r="Z6" s="1678"/>
      <c r="AA6" s="1678"/>
      <c r="AB6" s="1678"/>
      <c r="AC6" s="1678"/>
      <c r="AD6" s="1678"/>
      <c r="AE6" s="1678"/>
      <c r="AF6" s="1678"/>
      <c r="AG6" s="1678"/>
      <c r="AH6" s="1678"/>
      <c r="AI6" s="1678"/>
      <c r="AJ6" s="1678"/>
      <c r="AK6" s="830"/>
    </row>
    <row r="7" spans="1:39" s="7" customFormat="1" ht="31.5" customHeight="1" x14ac:dyDescent="0.15">
      <c r="A7" s="829"/>
      <c r="B7" s="1685" t="s">
        <v>1383</v>
      </c>
      <c r="C7" s="1685"/>
      <c r="D7" s="1685"/>
      <c r="E7" s="1685"/>
      <c r="F7" s="1685"/>
      <c r="G7" s="1685"/>
      <c r="H7" s="1685"/>
      <c r="I7" s="1685"/>
      <c r="J7" s="1685"/>
      <c r="K7" s="1685"/>
      <c r="L7" s="1686"/>
      <c r="M7" s="1686"/>
      <c r="N7" s="1686"/>
      <c r="O7" s="1686"/>
      <c r="P7" s="1686"/>
      <c r="Q7" s="1686"/>
      <c r="R7" s="1686"/>
      <c r="S7" s="1686"/>
      <c r="T7" s="1686"/>
      <c r="U7" s="1686"/>
      <c r="V7" s="1686"/>
      <c r="W7" s="1686"/>
      <c r="X7" s="1686"/>
      <c r="Y7" s="1686"/>
      <c r="Z7" s="1687" t="s">
        <v>1384</v>
      </c>
      <c r="AA7" s="1687"/>
      <c r="AB7" s="1687"/>
      <c r="AC7" s="1687"/>
      <c r="AD7" s="1687"/>
      <c r="AE7" s="1687"/>
      <c r="AF7" s="1687"/>
      <c r="AG7" s="1688" t="s">
        <v>1414</v>
      </c>
      <c r="AH7" s="1688"/>
      <c r="AI7" s="1688"/>
      <c r="AJ7" s="1688"/>
      <c r="AK7" s="830"/>
    </row>
    <row r="8" spans="1:39" s="7" customFormat="1" ht="29.25" customHeight="1" x14ac:dyDescent="0.15">
      <c r="A8" s="830"/>
      <c r="B8" s="1677" t="s">
        <v>1386</v>
      </c>
      <c r="C8" s="1677"/>
      <c r="D8" s="1677"/>
      <c r="E8" s="1677"/>
      <c r="F8" s="1677"/>
      <c r="G8" s="1677"/>
      <c r="H8" s="1677"/>
      <c r="I8" s="1677"/>
      <c r="J8" s="1677"/>
      <c r="K8" s="1677"/>
      <c r="L8" s="1678" t="s">
        <v>1387</v>
      </c>
      <c r="M8" s="1678"/>
      <c r="N8" s="1678"/>
      <c r="O8" s="1678"/>
      <c r="P8" s="1678"/>
      <c r="Q8" s="1678"/>
      <c r="R8" s="1678"/>
      <c r="S8" s="1678"/>
      <c r="T8" s="1678"/>
      <c r="U8" s="1678"/>
      <c r="V8" s="1678"/>
      <c r="W8" s="1678"/>
      <c r="X8" s="1678"/>
      <c r="Y8" s="1678"/>
      <c r="Z8" s="1678"/>
      <c r="AA8" s="1678"/>
      <c r="AB8" s="1678"/>
      <c r="AC8" s="1678"/>
      <c r="AD8" s="1678"/>
      <c r="AE8" s="1678"/>
      <c r="AF8" s="1678"/>
      <c r="AG8" s="1678"/>
      <c r="AH8" s="1678"/>
      <c r="AI8" s="1678"/>
      <c r="AJ8" s="1678"/>
      <c r="AK8" s="830"/>
    </row>
    <row r="9" spans="1:39" ht="9.75" customHeight="1" x14ac:dyDescent="0.15">
      <c r="A9" s="828"/>
      <c r="B9" s="828"/>
      <c r="C9" s="828"/>
      <c r="D9" s="828"/>
      <c r="E9" s="828"/>
      <c r="F9" s="828"/>
      <c r="G9" s="828"/>
      <c r="H9" s="828"/>
      <c r="I9" s="828"/>
      <c r="J9" s="828"/>
      <c r="K9" s="828"/>
      <c r="L9" s="828"/>
      <c r="M9" s="828"/>
      <c r="N9" s="828"/>
      <c r="O9" s="828"/>
      <c r="P9" s="828"/>
      <c r="Q9" s="828"/>
      <c r="R9" s="828"/>
      <c r="S9" s="828"/>
      <c r="T9" s="828"/>
      <c r="U9" s="828"/>
      <c r="V9" s="828"/>
      <c r="W9" s="828"/>
      <c r="X9" s="828"/>
      <c r="Y9" s="828"/>
      <c r="Z9" s="828"/>
      <c r="AA9" s="828"/>
      <c r="AB9" s="828"/>
      <c r="AC9" s="828"/>
      <c r="AD9" s="828"/>
      <c r="AE9" s="828"/>
      <c r="AF9" s="828"/>
      <c r="AG9" s="828"/>
      <c r="AH9" s="828"/>
      <c r="AI9" s="828"/>
      <c r="AJ9" s="828"/>
      <c r="AK9" s="828"/>
    </row>
    <row r="10" spans="1:39" ht="21" customHeight="1" x14ac:dyDescent="0.15">
      <c r="A10" s="828"/>
      <c r="B10" s="1663" t="s">
        <v>1388</v>
      </c>
      <c r="C10" s="1663"/>
      <c r="D10" s="1663"/>
      <c r="E10" s="1663"/>
      <c r="F10" s="1663"/>
      <c r="G10" s="1663"/>
      <c r="H10" s="1663"/>
      <c r="I10" s="1663"/>
      <c r="J10" s="1663"/>
      <c r="K10" s="1663"/>
      <c r="L10" s="1663"/>
      <c r="M10" s="1663"/>
      <c r="N10" s="1663"/>
      <c r="O10" s="1663"/>
      <c r="P10" s="1663"/>
      <c r="Q10" s="1663"/>
      <c r="R10" s="1663"/>
      <c r="S10" s="1663"/>
      <c r="T10" s="1663"/>
      <c r="U10" s="1663"/>
      <c r="V10" s="1663"/>
      <c r="W10" s="1663"/>
      <c r="X10" s="1663"/>
      <c r="Y10" s="1663"/>
      <c r="Z10" s="1663"/>
      <c r="AA10" s="1663"/>
      <c r="AB10" s="1663"/>
      <c r="AC10" s="1663"/>
      <c r="AD10" s="1663"/>
      <c r="AE10" s="1663"/>
      <c r="AF10" s="1663"/>
      <c r="AG10" s="1663"/>
      <c r="AH10" s="1663"/>
      <c r="AI10" s="1663"/>
      <c r="AJ10" s="1663"/>
      <c r="AK10" s="828"/>
    </row>
    <row r="11" spans="1:39" ht="21" customHeight="1" x14ac:dyDescent="0.15">
      <c r="A11" s="828"/>
      <c r="B11" s="1679" t="s">
        <v>1389</v>
      </c>
      <c r="C11" s="1679"/>
      <c r="D11" s="1679"/>
      <c r="E11" s="1679"/>
      <c r="F11" s="1679"/>
      <c r="G11" s="1679"/>
      <c r="H11" s="1679"/>
      <c r="I11" s="1679"/>
      <c r="J11" s="1679"/>
      <c r="K11" s="1679"/>
      <c r="L11" s="1679"/>
      <c r="M11" s="1679"/>
      <c r="N11" s="1679"/>
      <c r="O11" s="1679"/>
      <c r="P11" s="1679"/>
      <c r="Q11" s="1679"/>
      <c r="R11" s="1679"/>
      <c r="S11" s="1680"/>
      <c r="T11" s="1680"/>
      <c r="U11" s="1680"/>
      <c r="V11" s="1680"/>
      <c r="W11" s="1680"/>
      <c r="X11" s="1680"/>
      <c r="Y11" s="1680"/>
      <c r="Z11" s="1680"/>
      <c r="AA11" s="1680"/>
      <c r="AB11" s="1680"/>
      <c r="AC11" s="831" t="s">
        <v>1390</v>
      </c>
      <c r="AD11" s="832"/>
      <c r="AE11" s="1681"/>
      <c r="AF11" s="1681"/>
      <c r="AG11" s="1681"/>
      <c r="AH11" s="1681"/>
      <c r="AI11" s="1681"/>
      <c r="AJ11" s="1681"/>
      <c r="AK11" s="828"/>
      <c r="AM11" s="847"/>
    </row>
    <row r="12" spans="1:39" ht="21" customHeight="1" thickBot="1" x14ac:dyDescent="0.2">
      <c r="A12" s="828"/>
      <c r="B12" s="834"/>
      <c r="C12" s="1675" t="s">
        <v>1415</v>
      </c>
      <c r="D12" s="1675"/>
      <c r="E12" s="1675"/>
      <c r="F12" s="1675"/>
      <c r="G12" s="1675"/>
      <c r="H12" s="1675"/>
      <c r="I12" s="1675"/>
      <c r="J12" s="1675"/>
      <c r="K12" s="1675"/>
      <c r="L12" s="1675"/>
      <c r="M12" s="1675"/>
      <c r="N12" s="1675"/>
      <c r="O12" s="1675"/>
      <c r="P12" s="1675"/>
      <c r="Q12" s="1675"/>
      <c r="R12" s="1675"/>
      <c r="S12" s="1665">
        <f>ROUNDUP(S11*30%,1)</f>
        <v>0</v>
      </c>
      <c r="T12" s="1665"/>
      <c r="U12" s="1665"/>
      <c r="V12" s="1665"/>
      <c r="W12" s="1665"/>
      <c r="X12" s="1665"/>
      <c r="Y12" s="1665"/>
      <c r="Z12" s="1665"/>
      <c r="AA12" s="1665"/>
      <c r="AB12" s="1665"/>
      <c r="AC12" s="835" t="s">
        <v>1390</v>
      </c>
      <c r="AD12" s="835"/>
      <c r="AE12" s="1666"/>
      <c r="AF12" s="1666"/>
      <c r="AG12" s="1666"/>
      <c r="AH12" s="1666"/>
      <c r="AI12" s="1666"/>
      <c r="AJ12" s="1666"/>
      <c r="AK12" s="828"/>
    </row>
    <row r="13" spans="1:39" ht="21" customHeight="1" thickTop="1" x14ac:dyDescent="0.15">
      <c r="A13" s="828"/>
      <c r="B13" s="1667" t="s">
        <v>1392</v>
      </c>
      <c r="C13" s="1667"/>
      <c r="D13" s="1667"/>
      <c r="E13" s="1667"/>
      <c r="F13" s="1667"/>
      <c r="G13" s="1667"/>
      <c r="H13" s="1667"/>
      <c r="I13" s="1667"/>
      <c r="J13" s="1667"/>
      <c r="K13" s="1667"/>
      <c r="L13" s="1667"/>
      <c r="M13" s="1667"/>
      <c r="N13" s="1667"/>
      <c r="O13" s="1667"/>
      <c r="P13" s="1667"/>
      <c r="Q13" s="1667"/>
      <c r="R13" s="1667"/>
      <c r="S13" s="1676" t="e">
        <f>ROUNDUP(AE25/L25,1)</f>
        <v>#DIV/0!</v>
      </c>
      <c r="T13" s="1676"/>
      <c r="U13" s="1676"/>
      <c r="V13" s="1676"/>
      <c r="W13" s="1676"/>
      <c r="X13" s="1676"/>
      <c r="Y13" s="1676"/>
      <c r="Z13" s="1676"/>
      <c r="AA13" s="1676"/>
      <c r="AB13" s="1676"/>
      <c r="AC13" s="836" t="s">
        <v>1390</v>
      </c>
      <c r="AD13" s="836"/>
      <c r="AE13" s="1669" t="s">
        <v>1393</v>
      </c>
      <c r="AF13" s="1669"/>
      <c r="AG13" s="1669"/>
      <c r="AH13" s="1669"/>
      <c r="AI13" s="1669"/>
      <c r="AJ13" s="1669"/>
      <c r="AK13" s="828"/>
    </row>
    <row r="14" spans="1:39" ht="21" customHeight="1" x14ac:dyDescent="0.15">
      <c r="A14" s="828"/>
      <c r="B14" s="1673" t="s">
        <v>1394</v>
      </c>
      <c r="C14" s="1673"/>
      <c r="D14" s="1673"/>
      <c r="E14" s="1673"/>
      <c r="F14" s="1673"/>
      <c r="G14" s="1673"/>
      <c r="H14" s="1673"/>
      <c r="I14" s="1673"/>
      <c r="J14" s="1673"/>
      <c r="K14" s="1673"/>
      <c r="L14" s="1673" t="s">
        <v>1395</v>
      </c>
      <c r="M14" s="1673"/>
      <c r="N14" s="1673"/>
      <c r="O14" s="1673"/>
      <c r="P14" s="1673"/>
      <c r="Q14" s="1673"/>
      <c r="R14" s="1673"/>
      <c r="S14" s="1673"/>
      <c r="T14" s="1673"/>
      <c r="U14" s="1673"/>
      <c r="V14" s="1673"/>
      <c r="W14" s="1673"/>
      <c r="X14" s="1673"/>
      <c r="Y14" s="1673" t="s">
        <v>1396</v>
      </c>
      <c r="Z14" s="1673"/>
      <c r="AA14" s="1673"/>
      <c r="AB14" s="1673"/>
      <c r="AC14" s="1673"/>
      <c r="AD14" s="1673"/>
      <c r="AE14" s="1673" t="s">
        <v>1397</v>
      </c>
      <c r="AF14" s="1673"/>
      <c r="AG14" s="1673"/>
      <c r="AH14" s="1673"/>
      <c r="AI14" s="1673"/>
      <c r="AJ14" s="1673"/>
      <c r="AK14" s="828"/>
    </row>
    <row r="15" spans="1:39" ht="21" customHeight="1" x14ac:dyDescent="0.15">
      <c r="A15" s="828"/>
      <c r="B15" s="837">
        <v>1</v>
      </c>
      <c r="C15" s="1658"/>
      <c r="D15" s="1658"/>
      <c r="E15" s="1658"/>
      <c r="F15" s="1658"/>
      <c r="G15" s="1658"/>
      <c r="H15" s="1658"/>
      <c r="I15" s="1658"/>
      <c r="J15" s="1658"/>
      <c r="K15" s="1658"/>
      <c r="L15" s="1658"/>
      <c r="M15" s="1658"/>
      <c r="N15" s="1658"/>
      <c r="O15" s="1658"/>
      <c r="P15" s="1658"/>
      <c r="Q15" s="1658"/>
      <c r="R15" s="1658"/>
      <c r="S15" s="1658"/>
      <c r="T15" s="1658"/>
      <c r="U15" s="1658"/>
      <c r="V15" s="1658"/>
      <c r="W15" s="1658"/>
      <c r="X15" s="1658"/>
      <c r="Y15" s="1658"/>
      <c r="Z15" s="1658"/>
      <c r="AA15" s="1658"/>
      <c r="AB15" s="1658"/>
      <c r="AC15" s="1658"/>
      <c r="AD15" s="1658"/>
      <c r="AE15" s="1658"/>
      <c r="AF15" s="1658"/>
      <c r="AG15" s="1658"/>
      <c r="AH15" s="1658"/>
      <c r="AI15" s="1658"/>
      <c r="AJ15" s="1658"/>
      <c r="AK15" s="828"/>
    </row>
    <row r="16" spans="1:39" ht="21" customHeight="1" x14ac:dyDescent="0.15">
      <c r="A16" s="828"/>
      <c r="B16" s="837">
        <v>2</v>
      </c>
      <c r="C16" s="1658"/>
      <c r="D16" s="1658"/>
      <c r="E16" s="1658"/>
      <c r="F16" s="1658"/>
      <c r="G16" s="1658"/>
      <c r="H16" s="1658"/>
      <c r="I16" s="1658"/>
      <c r="J16" s="1658"/>
      <c r="K16" s="1658"/>
      <c r="L16" s="1658"/>
      <c r="M16" s="1658"/>
      <c r="N16" s="1658"/>
      <c r="O16" s="1658"/>
      <c r="P16" s="1658"/>
      <c r="Q16" s="1658"/>
      <c r="R16" s="1658"/>
      <c r="S16" s="1658"/>
      <c r="T16" s="1658"/>
      <c r="U16" s="1658"/>
      <c r="V16" s="1658"/>
      <c r="W16" s="1658"/>
      <c r="X16" s="1658"/>
      <c r="Y16" s="1658"/>
      <c r="Z16" s="1658"/>
      <c r="AA16" s="1658"/>
      <c r="AB16" s="1658"/>
      <c r="AC16" s="1658"/>
      <c r="AD16" s="1658"/>
      <c r="AE16" s="1658"/>
      <c r="AF16" s="1658"/>
      <c r="AG16" s="1658"/>
      <c r="AH16" s="1658"/>
      <c r="AI16" s="1658"/>
      <c r="AJ16" s="1658"/>
      <c r="AK16" s="828"/>
    </row>
    <row r="17" spans="1:37" ht="21" customHeight="1" x14ac:dyDescent="0.15">
      <c r="A17" s="828"/>
      <c r="B17" s="837">
        <v>3</v>
      </c>
      <c r="C17" s="1658"/>
      <c r="D17" s="1658"/>
      <c r="E17" s="1658"/>
      <c r="F17" s="1658"/>
      <c r="G17" s="1658"/>
      <c r="H17" s="1658"/>
      <c r="I17" s="1658"/>
      <c r="J17" s="1658"/>
      <c r="K17" s="1658"/>
      <c r="L17" s="1658"/>
      <c r="M17" s="1658"/>
      <c r="N17" s="1658"/>
      <c r="O17" s="1658"/>
      <c r="P17" s="1658"/>
      <c r="Q17" s="1658"/>
      <c r="R17" s="1658"/>
      <c r="S17" s="1658"/>
      <c r="T17" s="1658"/>
      <c r="U17" s="1658"/>
      <c r="V17" s="1658"/>
      <c r="W17" s="1658"/>
      <c r="X17" s="1658"/>
      <c r="Y17" s="1658"/>
      <c r="Z17" s="1658"/>
      <c r="AA17" s="1658"/>
      <c r="AB17" s="1658"/>
      <c r="AC17" s="1658"/>
      <c r="AD17" s="1658"/>
      <c r="AE17" s="1658"/>
      <c r="AF17" s="1658"/>
      <c r="AG17" s="1658"/>
      <c r="AH17" s="1658"/>
      <c r="AI17" s="1658"/>
      <c r="AJ17" s="1658"/>
      <c r="AK17" s="828"/>
    </row>
    <row r="18" spans="1:37" ht="21" customHeight="1" x14ac:dyDescent="0.15">
      <c r="A18" s="828"/>
      <c r="B18" s="837">
        <v>4</v>
      </c>
      <c r="C18" s="1658"/>
      <c r="D18" s="1658"/>
      <c r="E18" s="1658"/>
      <c r="F18" s="1658"/>
      <c r="G18" s="1658"/>
      <c r="H18" s="1658"/>
      <c r="I18" s="1658"/>
      <c r="J18" s="1658"/>
      <c r="K18" s="1658"/>
      <c r="L18" s="1658"/>
      <c r="M18" s="1658"/>
      <c r="N18" s="1658"/>
      <c r="O18" s="1658"/>
      <c r="P18" s="1658"/>
      <c r="Q18" s="1658"/>
      <c r="R18" s="1658"/>
      <c r="S18" s="1658"/>
      <c r="T18" s="1658"/>
      <c r="U18" s="1658"/>
      <c r="V18" s="1658"/>
      <c r="W18" s="1658"/>
      <c r="X18" s="1658"/>
      <c r="Y18" s="1658"/>
      <c r="Z18" s="1658"/>
      <c r="AA18" s="1658"/>
      <c r="AB18" s="1658"/>
      <c r="AC18" s="1658"/>
      <c r="AD18" s="1658"/>
      <c r="AE18" s="1658"/>
      <c r="AF18" s="1658"/>
      <c r="AG18" s="1658"/>
      <c r="AH18" s="1658"/>
      <c r="AI18" s="1658"/>
      <c r="AJ18" s="1658"/>
      <c r="AK18" s="828"/>
    </row>
    <row r="19" spans="1:37" ht="21" customHeight="1" x14ac:dyDescent="0.15">
      <c r="A19" s="828"/>
      <c r="B19" s="837">
        <v>5</v>
      </c>
      <c r="C19" s="1658"/>
      <c r="D19" s="1658"/>
      <c r="E19" s="1658"/>
      <c r="F19" s="1658"/>
      <c r="G19" s="1658"/>
      <c r="H19" s="1658"/>
      <c r="I19" s="1658"/>
      <c r="J19" s="1658"/>
      <c r="K19" s="1658"/>
      <c r="L19" s="1658"/>
      <c r="M19" s="1658"/>
      <c r="N19" s="1658"/>
      <c r="O19" s="1658"/>
      <c r="P19" s="1658"/>
      <c r="Q19" s="1658"/>
      <c r="R19" s="1658"/>
      <c r="S19" s="1658"/>
      <c r="T19" s="1658"/>
      <c r="U19" s="1658"/>
      <c r="V19" s="1658"/>
      <c r="W19" s="1658"/>
      <c r="X19" s="1658"/>
      <c r="Y19" s="1658"/>
      <c r="Z19" s="1658"/>
      <c r="AA19" s="1658"/>
      <c r="AB19" s="1658"/>
      <c r="AC19" s="1658"/>
      <c r="AD19" s="1658"/>
      <c r="AE19" s="1658"/>
      <c r="AF19" s="1658"/>
      <c r="AG19" s="1658"/>
      <c r="AH19" s="1658"/>
      <c r="AI19" s="1658"/>
      <c r="AJ19" s="1658"/>
      <c r="AK19" s="828"/>
    </row>
    <row r="20" spans="1:37" ht="21" customHeight="1" x14ac:dyDescent="0.15">
      <c r="A20" s="828"/>
      <c r="B20" s="837">
        <v>6</v>
      </c>
      <c r="C20" s="1658"/>
      <c r="D20" s="1658"/>
      <c r="E20" s="1658"/>
      <c r="F20" s="1658"/>
      <c r="G20" s="1658"/>
      <c r="H20" s="1658"/>
      <c r="I20" s="1658"/>
      <c r="J20" s="1658"/>
      <c r="K20" s="1658"/>
      <c r="L20" s="1658"/>
      <c r="M20" s="1658"/>
      <c r="N20" s="1658"/>
      <c r="O20" s="1658"/>
      <c r="P20" s="1658"/>
      <c r="Q20" s="1658"/>
      <c r="R20" s="1658"/>
      <c r="S20" s="1658"/>
      <c r="T20" s="1658"/>
      <c r="U20" s="1658"/>
      <c r="V20" s="1658"/>
      <c r="W20" s="1658"/>
      <c r="X20" s="1658"/>
      <c r="Y20" s="1658"/>
      <c r="Z20" s="1658"/>
      <c r="AA20" s="1658"/>
      <c r="AB20" s="1658"/>
      <c r="AC20" s="1658"/>
      <c r="AD20" s="1658"/>
      <c r="AE20" s="1658"/>
      <c r="AF20" s="1658"/>
      <c r="AG20" s="1658"/>
      <c r="AH20" s="1658"/>
      <c r="AI20" s="1658"/>
      <c r="AJ20" s="1658"/>
      <c r="AK20" s="828"/>
    </row>
    <row r="21" spans="1:37" ht="21" customHeight="1" x14ac:dyDescent="0.15">
      <c r="A21" s="828"/>
      <c r="B21" s="837">
        <v>7</v>
      </c>
      <c r="C21" s="1658"/>
      <c r="D21" s="1658"/>
      <c r="E21" s="1658"/>
      <c r="F21" s="1658"/>
      <c r="G21" s="1658"/>
      <c r="H21" s="1658"/>
      <c r="I21" s="1658"/>
      <c r="J21" s="1658"/>
      <c r="K21" s="1658"/>
      <c r="L21" s="1658"/>
      <c r="M21" s="1658"/>
      <c r="N21" s="1658"/>
      <c r="O21" s="1658"/>
      <c r="P21" s="1658"/>
      <c r="Q21" s="1658"/>
      <c r="R21" s="1658"/>
      <c r="S21" s="1658"/>
      <c r="T21" s="1658"/>
      <c r="U21" s="1658"/>
      <c r="V21" s="1658"/>
      <c r="W21" s="1658"/>
      <c r="X21" s="1658"/>
      <c r="Y21" s="1658"/>
      <c r="Z21" s="1658"/>
      <c r="AA21" s="1658"/>
      <c r="AB21" s="1658"/>
      <c r="AC21" s="1658"/>
      <c r="AD21" s="1658"/>
      <c r="AE21" s="1658"/>
      <c r="AF21" s="1658"/>
      <c r="AG21" s="1658"/>
      <c r="AH21" s="1658"/>
      <c r="AI21" s="1658"/>
      <c r="AJ21" s="1658"/>
      <c r="AK21" s="828"/>
    </row>
    <row r="22" spans="1:37" ht="21" customHeight="1" x14ac:dyDescent="0.15">
      <c r="A22" s="828"/>
      <c r="B22" s="837">
        <v>8</v>
      </c>
      <c r="C22" s="1658"/>
      <c r="D22" s="1658"/>
      <c r="E22" s="1658"/>
      <c r="F22" s="1658"/>
      <c r="G22" s="1658"/>
      <c r="H22" s="1658"/>
      <c r="I22" s="1658"/>
      <c r="J22" s="1658"/>
      <c r="K22" s="1658"/>
      <c r="L22" s="1658"/>
      <c r="M22" s="1658"/>
      <c r="N22" s="1658"/>
      <c r="O22" s="1658"/>
      <c r="P22" s="1658"/>
      <c r="Q22" s="1658"/>
      <c r="R22" s="1658"/>
      <c r="S22" s="1658"/>
      <c r="T22" s="1658"/>
      <c r="U22" s="1658"/>
      <c r="V22" s="1658"/>
      <c r="W22" s="1658"/>
      <c r="X22" s="1658"/>
      <c r="Y22" s="1658"/>
      <c r="Z22" s="1658"/>
      <c r="AA22" s="1658"/>
      <c r="AB22" s="1658"/>
      <c r="AC22" s="1658"/>
      <c r="AD22" s="1658"/>
      <c r="AE22" s="1658"/>
      <c r="AF22" s="1658"/>
      <c r="AG22" s="1658"/>
      <c r="AH22" s="1658"/>
      <c r="AI22" s="1658"/>
      <c r="AJ22" s="1658"/>
      <c r="AK22" s="828"/>
    </row>
    <row r="23" spans="1:37" ht="21" customHeight="1" x14ac:dyDescent="0.15">
      <c r="A23" s="828"/>
      <c r="B23" s="837">
        <v>9</v>
      </c>
      <c r="C23" s="1658"/>
      <c r="D23" s="1658"/>
      <c r="E23" s="1658"/>
      <c r="F23" s="1658"/>
      <c r="G23" s="1658"/>
      <c r="H23" s="1658"/>
      <c r="I23" s="1658"/>
      <c r="J23" s="1658"/>
      <c r="K23" s="1658"/>
      <c r="L23" s="1658"/>
      <c r="M23" s="1658"/>
      <c r="N23" s="1658"/>
      <c r="O23" s="1658"/>
      <c r="P23" s="1658"/>
      <c r="Q23" s="1658"/>
      <c r="R23" s="1658"/>
      <c r="S23" s="1658"/>
      <c r="T23" s="1658"/>
      <c r="U23" s="1658"/>
      <c r="V23" s="1658"/>
      <c r="W23" s="1658"/>
      <c r="X23" s="1658"/>
      <c r="Y23" s="1658"/>
      <c r="Z23" s="1658"/>
      <c r="AA23" s="1658"/>
      <c r="AB23" s="1658"/>
      <c r="AC23" s="1658"/>
      <c r="AD23" s="1658"/>
      <c r="AE23" s="1658"/>
      <c r="AF23" s="1658"/>
      <c r="AG23" s="1658"/>
      <c r="AH23" s="1658"/>
      <c r="AI23" s="1658"/>
      <c r="AJ23" s="1658"/>
      <c r="AK23" s="828"/>
    </row>
    <row r="24" spans="1:37" ht="21" customHeight="1" x14ac:dyDescent="0.15">
      <c r="A24" s="828"/>
      <c r="B24" s="837">
        <v>10</v>
      </c>
      <c r="C24" s="1658"/>
      <c r="D24" s="1658"/>
      <c r="E24" s="1658"/>
      <c r="F24" s="1658"/>
      <c r="G24" s="1658"/>
      <c r="H24" s="1658"/>
      <c r="I24" s="1658"/>
      <c r="J24" s="1658"/>
      <c r="K24" s="1658"/>
      <c r="L24" s="1658"/>
      <c r="M24" s="1658"/>
      <c r="N24" s="1658"/>
      <c r="O24" s="1658"/>
      <c r="P24" s="1658"/>
      <c r="Q24" s="1658"/>
      <c r="R24" s="1658"/>
      <c r="S24" s="1658"/>
      <c r="T24" s="1658"/>
      <c r="U24" s="1658"/>
      <c r="V24" s="1658"/>
      <c r="W24" s="1658"/>
      <c r="X24" s="1658"/>
      <c r="Y24" s="1658"/>
      <c r="Z24" s="1658"/>
      <c r="AA24" s="1658"/>
      <c r="AB24" s="1658"/>
      <c r="AC24" s="1658"/>
      <c r="AD24" s="1658"/>
      <c r="AE24" s="1658"/>
      <c r="AF24" s="1658"/>
      <c r="AG24" s="1658"/>
      <c r="AH24" s="1658"/>
      <c r="AI24" s="1658"/>
      <c r="AJ24" s="1658"/>
      <c r="AK24" s="828"/>
    </row>
    <row r="25" spans="1:37" ht="21" customHeight="1" x14ac:dyDescent="0.15">
      <c r="A25" s="828"/>
      <c r="B25" s="1670" t="s">
        <v>1398</v>
      </c>
      <c r="C25" s="1670"/>
      <c r="D25" s="1670"/>
      <c r="E25" s="1670"/>
      <c r="F25" s="1670"/>
      <c r="G25" s="1670"/>
      <c r="H25" s="1670"/>
      <c r="I25" s="1670"/>
      <c r="J25" s="1670"/>
      <c r="K25" s="1670"/>
      <c r="L25" s="1671"/>
      <c r="M25" s="1671"/>
      <c r="N25" s="1671"/>
      <c r="O25" s="1671"/>
      <c r="P25" s="1671"/>
      <c r="Q25" s="1672" t="s">
        <v>98</v>
      </c>
      <c r="R25" s="1672"/>
      <c r="S25" s="1673" t="s">
        <v>1399</v>
      </c>
      <c r="T25" s="1673"/>
      <c r="U25" s="1673"/>
      <c r="V25" s="1673"/>
      <c r="W25" s="1673"/>
      <c r="X25" s="1673"/>
      <c r="Y25" s="1673"/>
      <c r="Z25" s="1673"/>
      <c r="AA25" s="1673"/>
      <c r="AB25" s="1673"/>
      <c r="AC25" s="1673"/>
      <c r="AD25" s="1673"/>
      <c r="AE25" s="1674">
        <f>SUM(AE15:AJ24)</f>
        <v>0</v>
      </c>
      <c r="AF25" s="1674"/>
      <c r="AG25" s="1674"/>
      <c r="AH25" s="1674"/>
      <c r="AI25" s="1674"/>
      <c r="AJ25" s="1674"/>
      <c r="AK25" s="828"/>
    </row>
    <row r="26" spans="1:37" ht="9" customHeight="1" x14ac:dyDescent="0.15">
      <c r="A26" s="828"/>
      <c r="B26" s="838"/>
      <c r="C26" s="839"/>
      <c r="D26" s="839"/>
      <c r="E26" s="839"/>
      <c r="F26" s="839"/>
      <c r="G26" s="839"/>
      <c r="H26" s="839"/>
      <c r="I26" s="839"/>
      <c r="J26" s="839"/>
      <c r="K26" s="839"/>
      <c r="L26" s="839"/>
      <c r="M26" s="839"/>
      <c r="N26" s="839"/>
      <c r="O26" s="839"/>
      <c r="P26" s="839"/>
      <c r="Q26" s="839"/>
      <c r="R26" s="839"/>
      <c r="S26" s="839"/>
      <c r="T26" s="839"/>
      <c r="U26" s="839"/>
      <c r="V26" s="839"/>
      <c r="W26" s="839"/>
      <c r="X26" s="839"/>
      <c r="Y26" s="839"/>
      <c r="Z26" s="839"/>
      <c r="AA26" s="839"/>
      <c r="AB26" s="839"/>
      <c r="AC26" s="839"/>
      <c r="AD26" s="839"/>
      <c r="AE26" s="839"/>
      <c r="AF26" s="839"/>
      <c r="AG26" s="839"/>
      <c r="AH26" s="839"/>
      <c r="AI26" s="839"/>
      <c r="AJ26" s="839"/>
      <c r="AK26" s="828"/>
    </row>
    <row r="27" spans="1:37" ht="21" customHeight="1" x14ac:dyDescent="0.15">
      <c r="A27" s="828"/>
      <c r="B27" s="1663" t="s">
        <v>1400</v>
      </c>
      <c r="C27" s="1663"/>
      <c r="D27" s="1663"/>
      <c r="E27" s="1663"/>
      <c r="F27" s="1663"/>
      <c r="G27" s="1663"/>
      <c r="H27" s="1663"/>
      <c r="I27" s="1663"/>
      <c r="J27" s="1663"/>
      <c r="K27" s="1663"/>
      <c r="L27" s="1663"/>
      <c r="M27" s="1663"/>
      <c r="N27" s="1663"/>
      <c r="O27" s="1663"/>
      <c r="P27" s="1663"/>
      <c r="Q27" s="1663"/>
      <c r="R27" s="1663"/>
      <c r="S27" s="1663"/>
      <c r="T27" s="1663"/>
      <c r="U27" s="1663"/>
      <c r="V27" s="1663"/>
      <c r="W27" s="1663"/>
      <c r="X27" s="1663"/>
      <c r="Y27" s="1663"/>
      <c r="Z27" s="1663"/>
      <c r="AA27" s="1663"/>
      <c r="AB27" s="1663"/>
      <c r="AC27" s="1663"/>
      <c r="AD27" s="1663"/>
      <c r="AE27" s="1663"/>
      <c r="AF27" s="1663"/>
      <c r="AG27" s="1663"/>
      <c r="AH27" s="1663"/>
      <c r="AI27" s="1663"/>
      <c r="AJ27" s="1663"/>
      <c r="AK27" s="828"/>
    </row>
    <row r="28" spans="1:37" ht="21" customHeight="1" thickBot="1" x14ac:dyDescent="0.2">
      <c r="A28" s="828"/>
      <c r="B28" s="1664" t="s">
        <v>1416</v>
      </c>
      <c r="C28" s="1664"/>
      <c r="D28" s="1664"/>
      <c r="E28" s="1664"/>
      <c r="F28" s="1664"/>
      <c r="G28" s="1664"/>
      <c r="H28" s="1664"/>
      <c r="I28" s="1664"/>
      <c r="J28" s="1664"/>
      <c r="K28" s="1664"/>
      <c r="L28" s="1664"/>
      <c r="M28" s="1664"/>
      <c r="N28" s="1664"/>
      <c r="O28" s="1664"/>
      <c r="P28" s="1664"/>
      <c r="Q28" s="1664"/>
      <c r="R28" s="1664"/>
      <c r="S28" s="1665">
        <f>ROUNDUP(S11/50,1)</f>
        <v>0</v>
      </c>
      <c r="T28" s="1665"/>
      <c r="U28" s="1665"/>
      <c r="V28" s="1665"/>
      <c r="W28" s="1665"/>
      <c r="X28" s="1665"/>
      <c r="Y28" s="1665"/>
      <c r="Z28" s="1665"/>
      <c r="AA28" s="1665"/>
      <c r="AB28" s="1665"/>
      <c r="AC28" s="840" t="s">
        <v>1390</v>
      </c>
      <c r="AD28" s="841"/>
      <c r="AE28" s="1666"/>
      <c r="AF28" s="1666"/>
      <c r="AG28" s="1666"/>
      <c r="AH28" s="1666"/>
      <c r="AI28" s="1666"/>
      <c r="AJ28" s="1666"/>
      <c r="AK28" s="828"/>
    </row>
    <row r="29" spans="1:37" ht="21" customHeight="1" thickTop="1" x14ac:dyDescent="0.15">
      <c r="A29" s="828"/>
      <c r="B29" s="1667" t="s">
        <v>1402</v>
      </c>
      <c r="C29" s="1667"/>
      <c r="D29" s="1667"/>
      <c r="E29" s="1667"/>
      <c r="F29" s="1667"/>
      <c r="G29" s="1667"/>
      <c r="H29" s="1667"/>
      <c r="I29" s="1667"/>
      <c r="J29" s="1667"/>
      <c r="K29" s="1667"/>
      <c r="L29" s="1667"/>
      <c r="M29" s="1667"/>
      <c r="N29" s="1667"/>
      <c r="O29" s="1667"/>
      <c r="P29" s="1667"/>
      <c r="Q29" s="1667"/>
      <c r="R29" s="1667"/>
      <c r="S29" s="1668"/>
      <c r="T29" s="1668"/>
      <c r="U29" s="1668"/>
      <c r="V29" s="1668"/>
      <c r="W29" s="1668"/>
      <c r="X29" s="1668"/>
      <c r="Y29" s="1668"/>
      <c r="Z29" s="1668"/>
      <c r="AA29" s="1668"/>
      <c r="AB29" s="1668"/>
      <c r="AC29" s="842" t="s">
        <v>1390</v>
      </c>
      <c r="AD29" s="843"/>
      <c r="AE29" s="1669" t="s">
        <v>1417</v>
      </c>
      <c r="AF29" s="1669"/>
      <c r="AG29" s="1669"/>
      <c r="AH29" s="1669"/>
      <c r="AI29" s="1669"/>
      <c r="AJ29" s="1669"/>
      <c r="AK29" s="828"/>
    </row>
    <row r="30" spans="1:37" ht="21" customHeight="1" x14ac:dyDescent="0.15">
      <c r="A30" s="828"/>
      <c r="B30" s="1662" t="s">
        <v>1404</v>
      </c>
      <c r="C30" s="1662"/>
      <c r="D30" s="1662"/>
      <c r="E30" s="1662"/>
      <c r="F30" s="1662"/>
      <c r="G30" s="1662"/>
      <c r="H30" s="1662"/>
      <c r="I30" s="1662"/>
      <c r="J30" s="1662"/>
      <c r="K30" s="1662"/>
      <c r="L30" s="1662"/>
      <c r="M30" s="1662"/>
      <c r="N30" s="1662"/>
      <c r="O30" s="1662"/>
      <c r="P30" s="1662"/>
      <c r="Q30" s="1662"/>
      <c r="R30" s="1662"/>
      <c r="S30" s="1662" t="s">
        <v>1405</v>
      </c>
      <c r="T30" s="1662"/>
      <c r="U30" s="1662"/>
      <c r="V30" s="1662"/>
      <c r="W30" s="1662"/>
      <c r="X30" s="1662"/>
      <c r="Y30" s="1662"/>
      <c r="Z30" s="1662"/>
      <c r="AA30" s="1662"/>
      <c r="AB30" s="1662"/>
      <c r="AC30" s="1662"/>
      <c r="AD30" s="1662"/>
      <c r="AE30" s="1662"/>
      <c r="AF30" s="1662"/>
      <c r="AG30" s="1662"/>
      <c r="AH30" s="1662"/>
      <c r="AI30" s="1662"/>
      <c r="AJ30" s="1662"/>
      <c r="AK30" s="828"/>
    </row>
    <row r="31" spans="1:37" ht="21" customHeight="1" x14ac:dyDescent="0.15">
      <c r="A31" s="828"/>
      <c r="B31" s="837">
        <v>1</v>
      </c>
      <c r="C31" s="1658"/>
      <c r="D31" s="1658"/>
      <c r="E31" s="1658"/>
      <c r="F31" s="1658"/>
      <c r="G31" s="1658"/>
      <c r="H31" s="1658"/>
      <c r="I31" s="1658"/>
      <c r="J31" s="1658"/>
      <c r="K31" s="1658"/>
      <c r="L31" s="1658"/>
      <c r="M31" s="1658"/>
      <c r="N31" s="1658"/>
      <c r="O31" s="1658"/>
      <c r="P31" s="1658"/>
      <c r="Q31" s="1658"/>
      <c r="R31" s="1658"/>
      <c r="S31" s="1658"/>
      <c r="T31" s="1658"/>
      <c r="U31" s="1658"/>
      <c r="V31" s="1658"/>
      <c r="W31" s="1658"/>
      <c r="X31" s="1658"/>
      <c r="Y31" s="1658"/>
      <c r="Z31" s="1658"/>
      <c r="AA31" s="1658"/>
      <c r="AB31" s="1658"/>
      <c r="AC31" s="1658"/>
      <c r="AD31" s="1658"/>
      <c r="AE31" s="1658"/>
      <c r="AF31" s="1658"/>
      <c r="AG31" s="1658"/>
      <c r="AH31" s="1658"/>
      <c r="AI31" s="1658"/>
      <c r="AJ31" s="1658"/>
      <c r="AK31" s="828"/>
    </row>
    <row r="32" spans="1:37" ht="21" customHeight="1" x14ac:dyDescent="0.15">
      <c r="A32" s="828"/>
      <c r="B32" s="837">
        <v>2</v>
      </c>
      <c r="C32" s="1658"/>
      <c r="D32" s="1658"/>
      <c r="E32" s="1658"/>
      <c r="F32" s="1658"/>
      <c r="G32" s="1658"/>
      <c r="H32" s="1658"/>
      <c r="I32" s="1658"/>
      <c r="J32" s="1658"/>
      <c r="K32" s="1658"/>
      <c r="L32" s="1658"/>
      <c r="M32" s="1658"/>
      <c r="N32" s="1658"/>
      <c r="O32" s="1658"/>
      <c r="P32" s="1658"/>
      <c r="Q32" s="1658"/>
      <c r="R32" s="1658"/>
      <c r="S32" s="1658"/>
      <c r="T32" s="1658"/>
      <c r="U32" s="1658"/>
      <c r="V32" s="1658"/>
      <c r="W32" s="1658"/>
      <c r="X32" s="1658"/>
      <c r="Y32" s="1658"/>
      <c r="Z32" s="1658"/>
      <c r="AA32" s="1658"/>
      <c r="AB32" s="1658"/>
      <c r="AC32" s="1658"/>
      <c r="AD32" s="1658"/>
      <c r="AE32" s="1658"/>
      <c r="AF32" s="1658"/>
      <c r="AG32" s="1658"/>
      <c r="AH32" s="1658"/>
      <c r="AI32" s="1658"/>
      <c r="AJ32" s="1658"/>
      <c r="AK32" s="828"/>
    </row>
    <row r="33" spans="1:38" ht="21" customHeight="1" x14ac:dyDescent="0.15">
      <c r="A33" s="828"/>
      <c r="B33" s="837">
        <v>3</v>
      </c>
      <c r="C33" s="1658"/>
      <c r="D33" s="1658"/>
      <c r="E33" s="1658"/>
      <c r="F33" s="1658"/>
      <c r="G33" s="1658"/>
      <c r="H33" s="1658"/>
      <c r="I33" s="1658"/>
      <c r="J33" s="1658"/>
      <c r="K33" s="1658"/>
      <c r="L33" s="1658"/>
      <c r="M33" s="1658"/>
      <c r="N33" s="1658"/>
      <c r="O33" s="1658"/>
      <c r="P33" s="1658"/>
      <c r="Q33" s="1658"/>
      <c r="R33" s="1658"/>
      <c r="S33" s="1658"/>
      <c r="T33" s="1658"/>
      <c r="U33" s="1658"/>
      <c r="V33" s="1658"/>
      <c r="W33" s="1658"/>
      <c r="X33" s="1658"/>
      <c r="Y33" s="1658"/>
      <c r="Z33" s="1658"/>
      <c r="AA33" s="1658"/>
      <c r="AB33" s="1658"/>
      <c r="AC33" s="1658"/>
      <c r="AD33" s="1658"/>
      <c r="AE33" s="1658"/>
      <c r="AF33" s="1658"/>
      <c r="AG33" s="1658"/>
      <c r="AH33" s="1658"/>
      <c r="AI33" s="1658"/>
      <c r="AJ33" s="1658"/>
      <c r="AK33" s="828"/>
    </row>
    <row r="34" spans="1:38" ht="8.25" customHeight="1" x14ac:dyDescent="0.15">
      <c r="A34" s="828"/>
      <c r="B34" s="838"/>
      <c r="C34" s="839"/>
      <c r="D34" s="839"/>
      <c r="E34" s="839"/>
      <c r="F34" s="839"/>
      <c r="G34" s="839"/>
      <c r="H34" s="839"/>
      <c r="I34" s="839"/>
      <c r="J34" s="839"/>
      <c r="K34" s="839"/>
      <c r="L34" s="839"/>
      <c r="M34" s="839"/>
      <c r="N34" s="839"/>
      <c r="O34" s="839"/>
      <c r="P34" s="839"/>
      <c r="Q34" s="839"/>
      <c r="R34" s="839"/>
      <c r="S34" s="839"/>
      <c r="T34" s="839"/>
      <c r="U34" s="839"/>
      <c r="V34" s="839"/>
      <c r="W34" s="839"/>
      <c r="X34" s="839"/>
      <c r="Y34" s="839"/>
      <c r="Z34" s="839"/>
      <c r="AA34" s="839"/>
      <c r="AB34" s="839"/>
      <c r="AC34" s="839"/>
      <c r="AD34" s="839"/>
      <c r="AE34" s="839"/>
      <c r="AF34" s="839"/>
      <c r="AG34" s="839"/>
      <c r="AH34" s="839"/>
      <c r="AI34" s="839"/>
      <c r="AJ34" s="839"/>
      <c r="AK34" s="828"/>
    </row>
    <row r="35" spans="1:38" ht="22.5" customHeight="1" x14ac:dyDescent="0.15">
      <c r="A35" s="828"/>
      <c r="B35" s="1659" t="s">
        <v>1406</v>
      </c>
      <c r="C35" s="1659"/>
      <c r="D35" s="1659"/>
      <c r="E35" s="1659"/>
      <c r="F35" s="1659"/>
      <c r="G35" s="1659"/>
      <c r="H35" s="1660" t="s">
        <v>1407</v>
      </c>
      <c r="I35" s="1660"/>
      <c r="J35" s="1660"/>
      <c r="K35" s="1660"/>
      <c r="L35" s="1660"/>
      <c r="M35" s="1660"/>
      <c r="N35" s="1660"/>
      <c r="O35" s="1660"/>
      <c r="P35" s="1660"/>
      <c r="Q35" s="1660"/>
      <c r="R35" s="1660"/>
      <c r="S35" s="1660"/>
      <c r="T35" s="1660"/>
      <c r="U35" s="1660"/>
      <c r="V35" s="1660"/>
      <c r="W35" s="1660"/>
      <c r="X35" s="1660"/>
      <c r="Y35" s="1660"/>
      <c r="Z35" s="1660"/>
      <c r="AA35" s="1660"/>
      <c r="AB35" s="1660"/>
      <c r="AC35" s="1660"/>
      <c r="AD35" s="1660"/>
      <c r="AE35" s="1660"/>
      <c r="AF35" s="1660"/>
      <c r="AG35" s="1660"/>
      <c r="AH35" s="1660"/>
      <c r="AI35" s="1660"/>
      <c r="AJ35" s="1660"/>
      <c r="AK35" s="828"/>
    </row>
    <row r="36" spans="1:38" ht="8.25" customHeight="1" x14ac:dyDescent="0.15">
      <c r="A36" s="828"/>
      <c r="B36" s="838"/>
      <c r="C36" s="839"/>
      <c r="D36" s="839"/>
      <c r="E36" s="839"/>
      <c r="F36" s="839"/>
      <c r="G36" s="839"/>
      <c r="H36" s="839"/>
      <c r="I36" s="839"/>
      <c r="J36" s="839"/>
      <c r="K36" s="839"/>
      <c r="L36" s="839"/>
      <c r="M36" s="839"/>
      <c r="N36" s="839"/>
      <c r="O36" s="839"/>
      <c r="P36" s="839"/>
      <c r="Q36" s="839"/>
      <c r="R36" s="839"/>
      <c r="S36" s="839"/>
      <c r="T36" s="839"/>
      <c r="U36" s="839"/>
      <c r="V36" s="839"/>
      <c r="W36" s="839"/>
      <c r="X36" s="839"/>
      <c r="Y36" s="839"/>
      <c r="Z36" s="839"/>
      <c r="AA36" s="839"/>
      <c r="AB36" s="839"/>
      <c r="AC36" s="839"/>
      <c r="AD36" s="839"/>
      <c r="AE36" s="839"/>
      <c r="AF36" s="839"/>
      <c r="AG36" s="839"/>
      <c r="AH36" s="839"/>
      <c r="AI36" s="839"/>
      <c r="AJ36" s="839"/>
      <c r="AK36" s="828"/>
    </row>
    <row r="37" spans="1:38" ht="18.75" customHeight="1" x14ac:dyDescent="0.15">
      <c r="A37" s="828"/>
      <c r="B37" s="1661" t="s">
        <v>1408</v>
      </c>
      <c r="C37" s="1661"/>
      <c r="D37" s="1661"/>
      <c r="E37" s="1661"/>
      <c r="F37" s="1661"/>
      <c r="G37" s="1661"/>
      <c r="H37" s="1661"/>
      <c r="I37" s="1661"/>
      <c r="J37" s="1661"/>
      <c r="K37" s="1661"/>
      <c r="L37" s="1661"/>
      <c r="M37" s="1661"/>
      <c r="N37" s="1661"/>
      <c r="O37" s="1661"/>
      <c r="P37" s="1661"/>
      <c r="Q37" s="1661"/>
      <c r="R37" s="1661"/>
      <c r="S37" s="1661"/>
      <c r="T37" s="1661"/>
      <c r="U37" s="1661"/>
      <c r="V37" s="1661"/>
      <c r="W37" s="1661"/>
      <c r="X37" s="1661"/>
      <c r="Y37" s="1661"/>
      <c r="Z37" s="1661"/>
      <c r="AA37" s="1661"/>
      <c r="AB37" s="1661"/>
      <c r="AC37" s="1661"/>
      <c r="AD37" s="1661"/>
      <c r="AE37" s="1661"/>
      <c r="AF37" s="1661"/>
      <c r="AG37" s="1661"/>
      <c r="AH37" s="1661"/>
      <c r="AI37" s="1661"/>
      <c r="AJ37" s="1661"/>
      <c r="AK37" s="1661"/>
      <c r="AL37" s="848"/>
    </row>
    <row r="38" spans="1:38" ht="18.75" customHeight="1" x14ac:dyDescent="0.15">
      <c r="A38" s="828"/>
      <c r="B38" s="1661"/>
      <c r="C38" s="1661"/>
      <c r="D38" s="1661"/>
      <c r="E38" s="1661"/>
      <c r="F38" s="1661"/>
      <c r="G38" s="1661"/>
      <c r="H38" s="1661"/>
      <c r="I38" s="1661"/>
      <c r="J38" s="1661"/>
      <c r="K38" s="1661"/>
      <c r="L38" s="1661"/>
      <c r="M38" s="1661"/>
      <c r="N38" s="1661"/>
      <c r="O38" s="1661"/>
      <c r="P38" s="1661"/>
      <c r="Q38" s="1661"/>
      <c r="R38" s="1661"/>
      <c r="S38" s="1661"/>
      <c r="T38" s="1661"/>
      <c r="U38" s="1661"/>
      <c r="V38" s="1661"/>
      <c r="W38" s="1661"/>
      <c r="X38" s="1661"/>
      <c r="Y38" s="1661"/>
      <c r="Z38" s="1661"/>
      <c r="AA38" s="1661"/>
      <c r="AB38" s="1661"/>
      <c r="AC38" s="1661"/>
      <c r="AD38" s="1661"/>
      <c r="AE38" s="1661"/>
      <c r="AF38" s="1661"/>
      <c r="AG38" s="1661"/>
      <c r="AH38" s="1661"/>
      <c r="AI38" s="1661"/>
      <c r="AJ38" s="1661"/>
      <c r="AK38" s="1661"/>
      <c r="AL38" s="848"/>
    </row>
    <row r="39" spans="1:38" ht="18.75" customHeight="1" x14ac:dyDescent="0.15">
      <c r="A39" s="828"/>
      <c r="B39" s="1661"/>
      <c r="C39" s="1661"/>
      <c r="D39" s="1661"/>
      <c r="E39" s="1661"/>
      <c r="F39" s="1661"/>
      <c r="G39" s="1661"/>
      <c r="H39" s="1661"/>
      <c r="I39" s="1661"/>
      <c r="J39" s="1661"/>
      <c r="K39" s="1661"/>
      <c r="L39" s="1661"/>
      <c r="M39" s="1661"/>
      <c r="N39" s="1661"/>
      <c r="O39" s="1661"/>
      <c r="P39" s="1661"/>
      <c r="Q39" s="1661"/>
      <c r="R39" s="1661"/>
      <c r="S39" s="1661"/>
      <c r="T39" s="1661"/>
      <c r="U39" s="1661"/>
      <c r="V39" s="1661"/>
      <c r="W39" s="1661"/>
      <c r="X39" s="1661"/>
      <c r="Y39" s="1661"/>
      <c r="Z39" s="1661"/>
      <c r="AA39" s="1661"/>
      <c r="AB39" s="1661"/>
      <c r="AC39" s="1661"/>
      <c r="AD39" s="1661"/>
      <c r="AE39" s="1661"/>
      <c r="AF39" s="1661"/>
      <c r="AG39" s="1661"/>
      <c r="AH39" s="1661"/>
      <c r="AI39" s="1661"/>
      <c r="AJ39" s="1661"/>
      <c r="AK39" s="1661"/>
      <c r="AL39" s="848"/>
    </row>
    <row r="40" spans="1:38" ht="18.75" customHeight="1" x14ac:dyDescent="0.15">
      <c r="A40" s="828"/>
      <c r="B40" s="1661"/>
      <c r="C40" s="1661"/>
      <c r="D40" s="1661"/>
      <c r="E40" s="1661"/>
      <c r="F40" s="1661"/>
      <c r="G40" s="1661"/>
      <c r="H40" s="1661"/>
      <c r="I40" s="1661"/>
      <c r="J40" s="1661"/>
      <c r="K40" s="1661"/>
      <c r="L40" s="1661"/>
      <c r="M40" s="1661"/>
      <c r="N40" s="1661"/>
      <c r="O40" s="1661"/>
      <c r="P40" s="1661"/>
      <c r="Q40" s="1661"/>
      <c r="R40" s="1661"/>
      <c r="S40" s="1661"/>
      <c r="T40" s="1661"/>
      <c r="U40" s="1661"/>
      <c r="V40" s="1661"/>
      <c r="W40" s="1661"/>
      <c r="X40" s="1661"/>
      <c r="Y40" s="1661"/>
      <c r="Z40" s="1661"/>
      <c r="AA40" s="1661"/>
      <c r="AB40" s="1661"/>
      <c r="AC40" s="1661"/>
      <c r="AD40" s="1661"/>
      <c r="AE40" s="1661"/>
      <c r="AF40" s="1661"/>
      <c r="AG40" s="1661"/>
      <c r="AH40" s="1661"/>
      <c r="AI40" s="1661"/>
      <c r="AJ40" s="1661"/>
      <c r="AK40" s="1661"/>
      <c r="AL40" s="848"/>
    </row>
    <row r="41" spans="1:38" ht="81.75" customHeight="1" x14ac:dyDescent="0.15">
      <c r="A41" s="828"/>
      <c r="B41" s="1661"/>
      <c r="C41" s="1661"/>
      <c r="D41" s="1661"/>
      <c r="E41" s="1661"/>
      <c r="F41" s="1661"/>
      <c r="G41" s="1661"/>
      <c r="H41" s="1661"/>
      <c r="I41" s="1661"/>
      <c r="J41" s="1661"/>
      <c r="K41" s="1661"/>
      <c r="L41" s="1661"/>
      <c r="M41" s="1661"/>
      <c r="N41" s="1661"/>
      <c r="O41" s="1661"/>
      <c r="P41" s="1661"/>
      <c r="Q41" s="1661"/>
      <c r="R41" s="1661"/>
      <c r="S41" s="1661"/>
      <c r="T41" s="1661"/>
      <c r="U41" s="1661"/>
      <c r="V41" s="1661"/>
      <c r="W41" s="1661"/>
      <c r="X41" s="1661"/>
      <c r="Y41" s="1661"/>
      <c r="Z41" s="1661"/>
      <c r="AA41" s="1661"/>
      <c r="AB41" s="1661"/>
      <c r="AC41" s="1661"/>
      <c r="AD41" s="1661"/>
      <c r="AE41" s="1661"/>
      <c r="AF41" s="1661"/>
      <c r="AG41" s="1661"/>
      <c r="AH41" s="1661"/>
      <c r="AI41" s="1661"/>
      <c r="AJ41" s="1661"/>
      <c r="AK41" s="1661"/>
      <c r="AL41" s="848"/>
    </row>
    <row r="42" spans="1:38" ht="15" customHeight="1" x14ac:dyDescent="0.15">
      <c r="A42" s="828"/>
      <c r="B42" s="1656" t="s">
        <v>1409</v>
      </c>
      <c r="C42" s="1656"/>
      <c r="D42" s="1656"/>
      <c r="E42" s="1656"/>
      <c r="F42" s="1656"/>
      <c r="G42" s="1656"/>
      <c r="H42" s="1656"/>
      <c r="I42" s="1656"/>
      <c r="J42" s="1656"/>
      <c r="K42" s="1656"/>
      <c r="L42" s="1656"/>
      <c r="M42" s="1656"/>
      <c r="N42" s="1656"/>
      <c r="O42" s="1656"/>
      <c r="P42" s="1656"/>
      <c r="Q42" s="1656"/>
      <c r="R42" s="1656"/>
      <c r="S42" s="1656"/>
      <c r="T42" s="1656"/>
      <c r="U42" s="1656"/>
      <c r="V42" s="1656"/>
      <c r="W42" s="1656"/>
      <c r="X42" s="1656"/>
      <c r="Y42" s="1656"/>
      <c r="Z42" s="1656"/>
      <c r="AA42" s="1656"/>
      <c r="AB42" s="1656"/>
      <c r="AC42" s="1656"/>
      <c r="AD42" s="1656"/>
      <c r="AE42" s="1656"/>
      <c r="AF42" s="1656"/>
      <c r="AG42" s="1656"/>
      <c r="AH42" s="1656"/>
      <c r="AI42" s="1656"/>
      <c r="AJ42" s="1656"/>
      <c r="AK42" s="1656"/>
      <c r="AL42" s="848"/>
    </row>
    <row r="43" spans="1:38" ht="15" customHeight="1" x14ac:dyDescent="0.15">
      <c r="A43" s="828"/>
      <c r="B43" s="1656"/>
      <c r="C43" s="1656"/>
      <c r="D43" s="1656"/>
      <c r="E43" s="1656"/>
      <c r="F43" s="1656"/>
      <c r="G43" s="1656"/>
      <c r="H43" s="1656"/>
      <c r="I43" s="1656"/>
      <c r="J43" s="1656"/>
      <c r="K43" s="1656"/>
      <c r="L43" s="1656"/>
      <c r="M43" s="1656"/>
      <c r="N43" s="1656"/>
      <c r="O43" s="1656"/>
      <c r="P43" s="1656"/>
      <c r="Q43" s="1656"/>
      <c r="R43" s="1656"/>
      <c r="S43" s="1656"/>
      <c r="T43" s="1656"/>
      <c r="U43" s="1656"/>
      <c r="V43" s="1656"/>
      <c r="W43" s="1656"/>
      <c r="X43" s="1656"/>
      <c r="Y43" s="1656"/>
      <c r="Z43" s="1656"/>
      <c r="AA43" s="1656"/>
      <c r="AB43" s="1656"/>
      <c r="AC43" s="1656"/>
      <c r="AD43" s="1656"/>
      <c r="AE43" s="1656"/>
      <c r="AF43" s="1656"/>
      <c r="AG43" s="1656"/>
      <c r="AH43" s="1656"/>
      <c r="AI43" s="1656"/>
      <c r="AJ43" s="1656"/>
      <c r="AK43" s="1656"/>
      <c r="AL43" s="848"/>
    </row>
    <row r="44" spans="1:38" ht="15" customHeight="1" x14ac:dyDescent="0.15">
      <c r="A44" s="828"/>
      <c r="B44" s="1656"/>
      <c r="C44" s="1656"/>
      <c r="D44" s="1656"/>
      <c r="E44" s="1656"/>
      <c r="F44" s="1656"/>
      <c r="G44" s="1656"/>
      <c r="H44" s="1656"/>
      <c r="I44" s="1656"/>
      <c r="J44" s="1656"/>
      <c r="K44" s="1656"/>
      <c r="L44" s="1656"/>
      <c r="M44" s="1656"/>
      <c r="N44" s="1656"/>
      <c r="O44" s="1656"/>
      <c r="P44" s="1656"/>
      <c r="Q44" s="1656"/>
      <c r="R44" s="1656"/>
      <c r="S44" s="1656"/>
      <c r="T44" s="1656"/>
      <c r="U44" s="1656"/>
      <c r="V44" s="1656"/>
      <c r="W44" s="1656"/>
      <c r="X44" s="1656"/>
      <c r="Y44" s="1656"/>
      <c r="Z44" s="1656"/>
      <c r="AA44" s="1656"/>
      <c r="AB44" s="1656"/>
      <c r="AC44" s="1656"/>
      <c r="AD44" s="1656"/>
      <c r="AE44" s="1656"/>
      <c r="AF44" s="1656"/>
      <c r="AG44" s="1656"/>
      <c r="AH44" s="1656"/>
      <c r="AI44" s="1656"/>
      <c r="AJ44" s="1656"/>
      <c r="AK44" s="1656"/>
      <c r="AL44" s="848"/>
    </row>
    <row r="45" spans="1:38" ht="15" customHeight="1" x14ac:dyDescent="0.15">
      <c r="A45" s="828"/>
      <c r="B45" s="1656"/>
      <c r="C45" s="1656"/>
      <c r="D45" s="1656"/>
      <c r="E45" s="1656"/>
      <c r="F45" s="1656"/>
      <c r="G45" s="1656"/>
      <c r="H45" s="1656"/>
      <c r="I45" s="1656"/>
      <c r="J45" s="1656"/>
      <c r="K45" s="1656"/>
      <c r="L45" s="1656"/>
      <c r="M45" s="1656"/>
      <c r="N45" s="1656"/>
      <c r="O45" s="1656"/>
      <c r="P45" s="1656"/>
      <c r="Q45" s="1656"/>
      <c r="R45" s="1656"/>
      <c r="S45" s="1656"/>
      <c r="T45" s="1656"/>
      <c r="U45" s="1656"/>
      <c r="V45" s="1656"/>
      <c r="W45" s="1656"/>
      <c r="X45" s="1656"/>
      <c r="Y45" s="1656"/>
      <c r="Z45" s="1656"/>
      <c r="AA45" s="1656"/>
      <c r="AB45" s="1656"/>
      <c r="AC45" s="1656"/>
      <c r="AD45" s="1656"/>
      <c r="AE45" s="1656"/>
      <c r="AF45" s="1656"/>
      <c r="AG45" s="1656"/>
      <c r="AH45" s="1656"/>
      <c r="AI45" s="1656"/>
      <c r="AJ45" s="1656"/>
      <c r="AK45" s="1656"/>
      <c r="AL45" s="848"/>
    </row>
    <row r="46" spans="1:38" ht="36" customHeight="1" x14ac:dyDescent="0.15">
      <c r="A46" s="828"/>
      <c r="B46" s="1656"/>
      <c r="C46" s="1656"/>
      <c r="D46" s="1656"/>
      <c r="E46" s="1656"/>
      <c r="F46" s="1656"/>
      <c r="G46" s="1656"/>
      <c r="H46" s="1656"/>
      <c r="I46" s="1656"/>
      <c r="J46" s="1656"/>
      <c r="K46" s="1656"/>
      <c r="L46" s="1656"/>
      <c r="M46" s="1656"/>
      <c r="N46" s="1656"/>
      <c r="O46" s="1656"/>
      <c r="P46" s="1656"/>
      <c r="Q46" s="1656"/>
      <c r="R46" s="1656"/>
      <c r="S46" s="1656"/>
      <c r="T46" s="1656"/>
      <c r="U46" s="1656"/>
      <c r="V46" s="1656"/>
      <c r="W46" s="1656"/>
      <c r="X46" s="1656"/>
      <c r="Y46" s="1656"/>
      <c r="Z46" s="1656"/>
      <c r="AA46" s="1656"/>
      <c r="AB46" s="1656"/>
      <c r="AC46" s="1656"/>
      <c r="AD46" s="1656"/>
      <c r="AE46" s="1656"/>
      <c r="AF46" s="1656"/>
      <c r="AG46" s="1656"/>
      <c r="AH46" s="1656"/>
      <c r="AI46" s="1656"/>
      <c r="AJ46" s="1656"/>
      <c r="AK46" s="1656"/>
      <c r="AL46" s="848"/>
    </row>
    <row r="47" spans="1:38" s="849" customFormat="1" ht="32.25" customHeight="1" x14ac:dyDescent="0.15">
      <c r="A47" s="845"/>
      <c r="B47" s="1656" t="s">
        <v>1410</v>
      </c>
      <c r="C47" s="1656"/>
      <c r="D47" s="1656"/>
      <c r="E47" s="1656"/>
      <c r="F47" s="1656"/>
      <c r="G47" s="1656"/>
      <c r="H47" s="1656"/>
      <c r="I47" s="1656"/>
      <c r="J47" s="1656"/>
      <c r="K47" s="1656"/>
      <c r="L47" s="1656"/>
      <c r="M47" s="1656"/>
      <c r="N47" s="1656"/>
      <c r="O47" s="1656"/>
      <c r="P47" s="1656"/>
      <c r="Q47" s="1656"/>
      <c r="R47" s="1656"/>
      <c r="S47" s="1656"/>
      <c r="T47" s="1656"/>
      <c r="U47" s="1656"/>
      <c r="V47" s="1656"/>
      <c r="W47" s="1656"/>
      <c r="X47" s="1656"/>
      <c r="Y47" s="1656"/>
      <c r="Z47" s="1656"/>
      <c r="AA47" s="1656"/>
      <c r="AB47" s="1656"/>
      <c r="AC47" s="1656"/>
      <c r="AD47" s="1656"/>
      <c r="AE47" s="1656"/>
      <c r="AF47" s="1656"/>
      <c r="AG47" s="1656"/>
      <c r="AH47" s="1656"/>
      <c r="AI47" s="1656"/>
      <c r="AJ47" s="1656"/>
      <c r="AK47" s="1656"/>
    </row>
    <row r="48" spans="1:38" s="849" customFormat="1" ht="36" customHeight="1" x14ac:dyDescent="0.15">
      <c r="A48" s="845"/>
      <c r="B48" s="1657" t="s">
        <v>1615</v>
      </c>
      <c r="C48" s="1657"/>
      <c r="D48" s="1657"/>
      <c r="E48" s="1657"/>
      <c r="F48" s="1657"/>
      <c r="G48" s="1657"/>
      <c r="H48" s="1657"/>
      <c r="I48" s="1657"/>
      <c r="J48" s="1657"/>
      <c r="K48" s="1657"/>
      <c r="L48" s="1657"/>
      <c r="M48" s="1657"/>
      <c r="N48" s="1657"/>
      <c r="O48" s="1657"/>
      <c r="P48" s="1657"/>
      <c r="Q48" s="1657"/>
      <c r="R48" s="1657"/>
      <c r="S48" s="1657"/>
      <c r="T48" s="1657"/>
      <c r="U48" s="1657"/>
      <c r="V48" s="1657"/>
      <c r="W48" s="1657"/>
      <c r="X48" s="1657"/>
      <c r="Y48" s="1657"/>
      <c r="Z48" s="1657"/>
      <c r="AA48" s="1657"/>
      <c r="AB48" s="1657"/>
      <c r="AC48" s="1657"/>
      <c r="AD48" s="1657"/>
      <c r="AE48" s="1657"/>
      <c r="AF48" s="1657"/>
      <c r="AG48" s="1657"/>
      <c r="AH48" s="1657"/>
      <c r="AI48" s="1657"/>
      <c r="AJ48" s="1657"/>
      <c r="AK48" s="1657"/>
    </row>
    <row r="49" spans="2:37" s="849" customFormat="1" ht="21" customHeight="1" x14ac:dyDescent="0.15">
      <c r="B49" s="849" t="s">
        <v>1411</v>
      </c>
      <c r="AK49" s="850"/>
    </row>
    <row r="50" spans="2:37" s="849" customFormat="1" ht="21" customHeight="1" x14ac:dyDescent="0.15">
      <c r="B50" s="849" t="s">
        <v>1411</v>
      </c>
      <c r="AK50" s="850"/>
    </row>
  </sheetData>
  <protectedRanges>
    <protectedRange sqref="L7:Y7 AG7:AJ7 L6:AJ6 L8:AJ8" name="範囲1"/>
  </protectedRanges>
  <mergeCells count="91">
    <mergeCell ref="B7:K7"/>
    <mergeCell ref="L7:Y7"/>
    <mergeCell ref="Z7:AF7"/>
    <mergeCell ref="AG7:AJ7"/>
    <mergeCell ref="B1:H1"/>
    <mergeCell ref="AA2:AJ2"/>
    <mergeCell ref="B4:AJ4"/>
    <mergeCell ref="B6:K6"/>
    <mergeCell ref="L6:AJ6"/>
    <mergeCell ref="B8:K8"/>
    <mergeCell ref="L8:AJ8"/>
    <mergeCell ref="B10:AJ10"/>
    <mergeCell ref="B11:R11"/>
    <mergeCell ref="S11:AB11"/>
    <mergeCell ref="AE11:AJ11"/>
    <mergeCell ref="C12:R12"/>
    <mergeCell ref="S12:AB12"/>
    <mergeCell ref="AE12:AJ12"/>
    <mergeCell ref="B13:R13"/>
    <mergeCell ref="S13:AB13"/>
    <mergeCell ref="AE13:AJ13"/>
    <mergeCell ref="B14:K14"/>
    <mergeCell ref="L14:X14"/>
    <mergeCell ref="Y14:AD14"/>
    <mergeCell ref="AE14:AJ14"/>
    <mergeCell ref="C15:K15"/>
    <mergeCell ref="L15:X15"/>
    <mergeCell ref="Y15:AD15"/>
    <mergeCell ref="AE15:AJ15"/>
    <mergeCell ref="C16:K16"/>
    <mergeCell ref="L16:X16"/>
    <mergeCell ref="Y16:AD16"/>
    <mergeCell ref="AE16:AJ16"/>
    <mergeCell ref="C17:K17"/>
    <mergeCell ref="L17:X17"/>
    <mergeCell ref="Y17:AD17"/>
    <mergeCell ref="AE17:AJ17"/>
    <mergeCell ref="C18:K18"/>
    <mergeCell ref="L18:X18"/>
    <mergeCell ref="Y18:AD18"/>
    <mergeCell ref="AE18:AJ18"/>
    <mergeCell ref="C19:K19"/>
    <mergeCell ref="L19:X19"/>
    <mergeCell ref="Y19:AD19"/>
    <mergeCell ref="AE19:AJ19"/>
    <mergeCell ref="C20:K20"/>
    <mergeCell ref="L20:X20"/>
    <mergeCell ref="Y20:AD20"/>
    <mergeCell ref="AE20:AJ20"/>
    <mergeCell ref="C21:K21"/>
    <mergeCell ref="L21:X21"/>
    <mergeCell ref="Y21:AD21"/>
    <mergeCell ref="AE21:AJ21"/>
    <mergeCell ref="C22:K22"/>
    <mergeCell ref="L22:X22"/>
    <mergeCell ref="Y22:AD22"/>
    <mergeCell ref="AE22:AJ22"/>
    <mergeCell ref="C23:K23"/>
    <mergeCell ref="L23:X23"/>
    <mergeCell ref="Y23:AD23"/>
    <mergeCell ref="AE23:AJ23"/>
    <mergeCell ref="C24:K24"/>
    <mergeCell ref="L24:X24"/>
    <mergeCell ref="Y24:AD24"/>
    <mergeCell ref="AE24:AJ24"/>
    <mergeCell ref="B25:K25"/>
    <mergeCell ref="L25:P25"/>
    <mergeCell ref="Q25:R25"/>
    <mergeCell ref="S25:AD25"/>
    <mergeCell ref="AE25:AJ25"/>
    <mergeCell ref="B27:AJ27"/>
    <mergeCell ref="B28:R28"/>
    <mergeCell ref="S28:AB28"/>
    <mergeCell ref="AE28:AJ28"/>
    <mergeCell ref="B29:R29"/>
    <mergeCell ref="S29:AB29"/>
    <mergeCell ref="AE29:AJ29"/>
    <mergeCell ref="B30:R30"/>
    <mergeCell ref="S30:AJ30"/>
    <mergeCell ref="C31:R31"/>
    <mergeCell ref="S31:AJ31"/>
    <mergeCell ref="C32:R32"/>
    <mergeCell ref="S32:AJ32"/>
    <mergeCell ref="B47:AK47"/>
    <mergeCell ref="B48:AK48"/>
    <mergeCell ref="C33:R33"/>
    <mergeCell ref="S33:AJ33"/>
    <mergeCell ref="B35:G35"/>
    <mergeCell ref="H35:AJ35"/>
    <mergeCell ref="B37:AK41"/>
    <mergeCell ref="B42:AK46"/>
  </mergeCells>
  <phoneticPr fontId="10"/>
  <pageMargins left="0.62986111111111109" right="0.62986111111111109" top="0.55138888888888893" bottom="0.31527777777777777" header="0.51180555555555551" footer="0.51180555555555551"/>
  <pageSetup paperSize="9" scale="74" firstPageNumber="0" orientation="portrait" cellComments="atEnd" horizontalDpi="300" verticalDpi="300"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589971-CB7C-435C-847E-6D7586168DBE}">
  <dimension ref="A1:J23"/>
  <sheetViews>
    <sheetView view="pageBreakPreview" zoomScale="110" zoomScaleNormal="100" zoomScaleSheetLayoutView="110" workbookViewId="0">
      <selection activeCell="B8" sqref="B8:B15"/>
    </sheetView>
  </sheetViews>
  <sheetFormatPr defaultRowHeight="13.5" x14ac:dyDescent="0.15"/>
  <cols>
    <col min="1" max="1" width="1.875" style="851" customWidth="1"/>
    <col min="2" max="2" width="10.125" style="851" customWidth="1"/>
    <col min="3" max="3" width="3.625" style="851" customWidth="1"/>
    <col min="4" max="4" width="18.75" style="851" customWidth="1"/>
    <col min="5" max="9" width="12.625" style="851" customWidth="1"/>
    <col min="10" max="10" width="1.75" style="851" customWidth="1"/>
    <col min="11" max="12" width="9" style="851"/>
    <col min="13" max="13" width="9" style="851" customWidth="1"/>
    <col min="14" max="256" width="9" style="851"/>
    <col min="257" max="257" width="1.875" style="851" customWidth="1"/>
    <col min="258" max="258" width="10.125" style="851" customWidth="1"/>
    <col min="259" max="259" width="3.625" style="851" customWidth="1"/>
    <col min="260" max="260" width="18.75" style="851" customWidth="1"/>
    <col min="261" max="265" width="12.625" style="851" customWidth="1"/>
    <col min="266" max="512" width="9" style="851"/>
    <col min="513" max="513" width="1.875" style="851" customWidth="1"/>
    <col min="514" max="514" width="10.125" style="851" customWidth="1"/>
    <col min="515" max="515" width="3.625" style="851" customWidth="1"/>
    <col min="516" max="516" width="18.75" style="851" customWidth="1"/>
    <col min="517" max="521" width="12.625" style="851" customWidth="1"/>
    <col min="522" max="768" width="9" style="851"/>
    <col min="769" max="769" width="1.875" style="851" customWidth="1"/>
    <col min="770" max="770" width="10.125" style="851" customWidth="1"/>
    <col min="771" max="771" width="3.625" style="851" customWidth="1"/>
    <col min="772" max="772" width="18.75" style="851" customWidth="1"/>
    <col min="773" max="777" width="12.625" style="851" customWidth="1"/>
    <col min="778" max="1024" width="9" style="851"/>
    <col min="1025" max="1025" width="1.875" style="851" customWidth="1"/>
    <col min="1026" max="1026" width="10.125" style="851" customWidth="1"/>
    <col min="1027" max="1027" width="3.625" style="851" customWidth="1"/>
    <col min="1028" max="1028" width="18.75" style="851" customWidth="1"/>
    <col min="1029" max="1033" width="12.625" style="851" customWidth="1"/>
    <col min="1034" max="1280" width="9" style="851"/>
    <col min="1281" max="1281" width="1.875" style="851" customWidth="1"/>
    <col min="1282" max="1282" width="10.125" style="851" customWidth="1"/>
    <col min="1283" max="1283" width="3.625" style="851" customWidth="1"/>
    <col min="1284" max="1284" width="18.75" style="851" customWidth="1"/>
    <col min="1285" max="1289" width="12.625" style="851" customWidth="1"/>
    <col min="1290" max="1536" width="9" style="851"/>
    <col min="1537" max="1537" width="1.875" style="851" customWidth="1"/>
    <col min="1538" max="1538" width="10.125" style="851" customWidth="1"/>
    <col min="1539" max="1539" width="3.625" style="851" customWidth="1"/>
    <col min="1540" max="1540" width="18.75" style="851" customWidth="1"/>
    <col min="1541" max="1545" width="12.625" style="851" customWidth="1"/>
    <col min="1546" max="1792" width="9" style="851"/>
    <col min="1793" max="1793" width="1.875" style="851" customWidth="1"/>
    <col min="1794" max="1794" width="10.125" style="851" customWidth="1"/>
    <col min="1795" max="1795" width="3.625" style="851" customWidth="1"/>
    <col min="1796" max="1796" width="18.75" style="851" customWidth="1"/>
    <col min="1797" max="1801" width="12.625" style="851" customWidth="1"/>
    <col min="1802" max="2048" width="9" style="851"/>
    <col min="2049" max="2049" width="1.875" style="851" customWidth="1"/>
    <col min="2050" max="2050" width="10.125" style="851" customWidth="1"/>
    <col min="2051" max="2051" width="3.625" style="851" customWidth="1"/>
    <col min="2052" max="2052" width="18.75" style="851" customWidth="1"/>
    <col min="2053" max="2057" width="12.625" style="851" customWidth="1"/>
    <col min="2058" max="2304" width="9" style="851"/>
    <col min="2305" max="2305" width="1.875" style="851" customWidth="1"/>
    <col min="2306" max="2306" width="10.125" style="851" customWidth="1"/>
    <col min="2307" max="2307" width="3.625" style="851" customWidth="1"/>
    <col min="2308" max="2308" width="18.75" style="851" customWidth="1"/>
    <col min="2309" max="2313" width="12.625" style="851" customWidth="1"/>
    <col min="2314" max="2560" width="9" style="851"/>
    <col min="2561" max="2561" width="1.875" style="851" customWidth="1"/>
    <col min="2562" max="2562" width="10.125" style="851" customWidth="1"/>
    <col min="2563" max="2563" width="3.625" style="851" customWidth="1"/>
    <col min="2564" max="2564" width="18.75" style="851" customWidth="1"/>
    <col min="2565" max="2569" width="12.625" style="851" customWidth="1"/>
    <col min="2570" max="2816" width="9" style="851"/>
    <col min="2817" max="2817" width="1.875" style="851" customWidth="1"/>
    <col min="2818" max="2818" width="10.125" style="851" customWidth="1"/>
    <col min="2819" max="2819" width="3.625" style="851" customWidth="1"/>
    <col min="2820" max="2820" width="18.75" style="851" customWidth="1"/>
    <col min="2821" max="2825" width="12.625" style="851" customWidth="1"/>
    <col min="2826" max="3072" width="9" style="851"/>
    <col min="3073" max="3073" width="1.875" style="851" customWidth="1"/>
    <col min="3074" max="3074" width="10.125" style="851" customWidth="1"/>
    <col min="3075" max="3075" width="3.625" style="851" customWidth="1"/>
    <col min="3076" max="3076" width="18.75" style="851" customWidth="1"/>
    <col min="3077" max="3081" width="12.625" style="851" customWidth="1"/>
    <col min="3082" max="3328" width="9" style="851"/>
    <col min="3329" max="3329" width="1.875" style="851" customWidth="1"/>
    <col min="3330" max="3330" width="10.125" style="851" customWidth="1"/>
    <col min="3331" max="3331" width="3.625" style="851" customWidth="1"/>
    <col min="3332" max="3332" width="18.75" style="851" customWidth="1"/>
    <col min="3333" max="3337" width="12.625" style="851" customWidth="1"/>
    <col min="3338" max="3584" width="9" style="851"/>
    <col min="3585" max="3585" width="1.875" style="851" customWidth="1"/>
    <col min="3586" max="3586" width="10.125" style="851" customWidth="1"/>
    <col min="3587" max="3587" width="3.625" style="851" customWidth="1"/>
    <col min="3588" max="3588" width="18.75" style="851" customWidth="1"/>
    <col min="3589" max="3593" width="12.625" style="851" customWidth="1"/>
    <col min="3594" max="3840" width="9" style="851"/>
    <col min="3841" max="3841" width="1.875" style="851" customWidth="1"/>
    <col min="3842" max="3842" width="10.125" style="851" customWidth="1"/>
    <col min="3843" max="3843" width="3.625" style="851" customWidth="1"/>
    <col min="3844" max="3844" width="18.75" style="851" customWidth="1"/>
    <col min="3845" max="3849" width="12.625" style="851" customWidth="1"/>
    <col min="3850" max="4096" width="9" style="851"/>
    <col min="4097" max="4097" width="1.875" style="851" customWidth="1"/>
    <col min="4098" max="4098" width="10.125" style="851" customWidth="1"/>
    <col min="4099" max="4099" width="3.625" style="851" customWidth="1"/>
    <col min="4100" max="4100" width="18.75" style="851" customWidth="1"/>
    <col min="4101" max="4105" width="12.625" style="851" customWidth="1"/>
    <col min="4106" max="4352" width="9" style="851"/>
    <col min="4353" max="4353" width="1.875" style="851" customWidth="1"/>
    <col min="4354" max="4354" width="10.125" style="851" customWidth="1"/>
    <col min="4355" max="4355" width="3.625" style="851" customWidth="1"/>
    <col min="4356" max="4356" width="18.75" style="851" customWidth="1"/>
    <col min="4357" max="4361" width="12.625" style="851" customWidth="1"/>
    <col min="4362" max="4608" width="9" style="851"/>
    <col min="4609" max="4609" width="1.875" style="851" customWidth="1"/>
    <col min="4610" max="4610" width="10.125" style="851" customWidth="1"/>
    <col min="4611" max="4611" width="3.625" style="851" customWidth="1"/>
    <col min="4612" max="4612" width="18.75" style="851" customWidth="1"/>
    <col min="4613" max="4617" width="12.625" style="851" customWidth="1"/>
    <col min="4618" max="4864" width="9" style="851"/>
    <col min="4865" max="4865" width="1.875" style="851" customWidth="1"/>
    <col min="4866" max="4866" width="10.125" style="851" customWidth="1"/>
    <col min="4867" max="4867" width="3.625" style="851" customWidth="1"/>
    <col min="4868" max="4868" width="18.75" style="851" customWidth="1"/>
    <col min="4869" max="4873" width="12.625" style="851" customWidth="1"/>
    <col min="4874" max="5120" width="9" style="851"/>
    <col min="5121" max="5121" width="1.875" style="851" customWidth="1"/>
    <col min="5122" max="5122" width="10.125" style="851" customWidth="1"/>
    <col min="5123" max="5123" width="3.625" style="851" customWidth="1"/>
    <col min="5124" max="5124" width="18.75" style="851" customWidth="1"/>
    <col min="5125" max="5129" width="12.625" style="851" customWidth="1"/>
    <col min="5130" max="5376" width="9" style="851"/>
    <col min="5377" max="5377" width="1.875" style="851" customWidth="1"/>
    <col min="5378" max="5378" width="10.125" style="851" customWidth="1"/>
    <col min="5379" max="5379" width="3.625" style="851" customWidth="1"/>
    <col min="5380" max="5380" width="18.75" style="851" customWidth="1"/>
    <col min="5381" max="5385" width="12.625" style="851" customWidth="1"/>
    <col min="5386" max="5632" width="9" style="851"/>
    <col min="5633" max="5633" width="1.875" style="851" customWidth="1"/>
    <col min="5634" max="5634" width="10.125" style="851" customWidth="1"/>
    <col min="5635" max="5635" width="3.625" style="851" customWidth="1"/>
    <col min="5636" max="5636" width="18.75" style="851" customWidth="1"/>
    <col min="5637" max="5641" width="12.625" style="851" customWidth="1"/>
    <col min="5642" max="5888" width="9" style="851"/>
    <col min="5889" max="5889" width="1.875" style="851" customWidth="1"/>
    <col min="5890" max="5890" width="10.125" style="851" customWidth="1"/>
    <col min="5891" max="5891" width="3.625" style="851" customWidth="1"/>
    <col min="5892" max="5892" width="18.75" style="851" customWidth="1"/>
    <col min="5893" max="5897" width="12.625" style="851" customWidth="1"/>
    <col min="5898" max="6144" width="9" style="851"/>
    <col min="6145" max="6145" width="1.875" style="851" customWidth="1"/>
    <col min="6146" max="6146" width="10.125" style="851" customWidth="1"/>
    <col min="6147" max="6147" width="3.625" style="851" customWidth="1"/>
    <col min="6148" max="6148" width="18.75" style="851" customWidth="1"/>
    <col min="6149" max="6153" width="12.625" style="851" customWidth="1"/>
    <col min="6154" max="6400" width="9" style="851"/>
    <col min="6401" max="6401" width="1.875" style="851" customWidth="1"/>
    <col min="6402" max="6402" width="10.125" style="851" customWidth="1"/>
    <col min="6403" max="6403" width="3.625" style="851" customWidth="1"/>
    <col min="6404" max="6404" width="18.75" style="851" customWidth="1"/>
    <col min="6405" max="6409" width="12.625" style="851" customWidth="1"/>
    <col min="6410" max="6656" width="9" style="851"/>
    <col min="6657" max="6657" width="1.875" style="851" customWidth="1"/>
    <col min="6658" max="6658" width="10.125" style="851" customWidth="1"/>
    <col min="6659" max="6659" width="3.625" style="851" customWidth="1"/>
    <col min="6660" max="6660" width="18.75" style="851" customWidth="1"/>
    <col min="6661" max="6665" width="12.625" style="851" customWidth="1"/>
    <col min="6666" max="6912" width="9" style="851"/>
    <col min="6913" max="6913" width="1.875" style="851" customWidth="1"/>
    <col min="6914" max="6914" width="10.125" style="851" customWidth="1"/>
    <col min="6915" max="6915" width="3.625" style="851" customWidth="1"/>
    <col min="6916" max="6916" width="18.75" style="851" customWidth="1"/>
    <col min="6917" max="6921" width="12.625" style="851" customWidth="1"/>
    <col min="6922" max="7168" width="9" style="851"/>
    <col min="7169" max="7169" width="1.875" style="851" customWidth="1"/>
    <col min="7170" max="7170" width="10.125" style="851" customWidth="1"/>
    <col min="7171" max="7171" width="3.625" style="851" customWidth="1"/>
    <col min="7172" max="7172" width="18.75" style="851" customWidth="1"/>
    <col min="7173" max="7177" width="12.625" style="851" customWidth="1"/>
    <col min="7178" max="7424" width="9" style="851"/>
    <col min="7425" max="7425" width="1.875" style="851" customWidth="1"/>
    <col min="7426" max="7426" width="10.125" style="851" customWidth="1"/>
    <col min="7427" max="7427" width="3.625" style="851" customWidth="1"/>
    <col min="7428" max="7428" width="18.75" style="851" customWidth="1"/>
    <col min="7429" max="7433" width="12.625" style="851" customWidth="1"/>
    <col min="7434" max="7680" width="9" style="851"/>
    <col min="7681" max="7681" width="1.875" style="851" customWidth="1"/>
    <col min="7682" max="7682" width="10.125" style="851" customWidth="1"/>
    <col min="7683" max="7683" width="3.625" style="851" customWidth="1"/>
    <col min="7684" max="7684" width="18.75" style="851" customWidth="1"/>
    <col min="7685" max="7689" width="12.625" style="851" customWidth="1"/>
    <col min="7690" max="7936" width="9" style="851"/>
    <col min="7937" max="7937" width="1.875" style="851" customWidth="1"/>
    <col min="7938" max="7938" width="10.125" style="851" customWidth="1"/>
    <col min="7939" max="7939" width="3.625" style="851" customWidth="1"/>
    <col min="7940" max="7940" width="18.75" style="851" customWidth="1"/>
    <col min="7941" max="7945" width="12.625" style="851" customWidth="1"/>
    <col min="7946" max="8192" width="9" style="851"/>
    <col min="8193" max="8193" width="1.875" style="851" customWidth="1"/>
    <col min="8194" max="8194" width="10.125" style="851" customWidth="1"/>
    <col min="8195" max="8195" width="3.625" style="851" customWidth="1"/>
    <col min="8196" max="8196" width="18.75" style="851" customWidth="1"/>
    <col min="8197" max="8201" width="12.625" style="851" customWidth="1"/>
    <col min="8202" max="8448" width="9" style="851"/>
    <col min="8449" max="8449" width="1.875" style="851" customWidth="1"/>
    <col min="8450" max="8450" width="10.125" style="851" customWidth="1"/>
    <col min="8451" max="8451" width="3.625" style="851" customWidth="1"/>
    <col min="8452" max="8452" width="18.75" style="851" customWidth="1"/>
    <col min="8453" max="8457" width="12.625" style="851" customWidth="1"/>
    <col min="8458" max="8704" width="9" style="851"/>
    <col min="8705" max="8705" width="1.875" style="851" customWidth="1"/>
    <col min="8706" max="8706" width="10.125" style="851" customWidth="1"/>
    <col min="8707" max="8707" width="3.625" style="851" customWidth="1"/>
    <col min="8708" max="8708" width="18.75" style="851" customWidth="1"/>
    <col min="8709" max="8713" width="12.625" style="851" customWidth="1"/>
    <col min="8714" max="8960" width="9" style="851"/>
    <col min="8961" max="8961" width="1.875" style="851" customWidth="1"/>
    <col min="8962" max="8962" width="10.125" style="851" customWidth="1"/>
    <col min="8963" max="8963" width="3.625" style="851" customWidth="1"/>
    <col min="8964" max="8964" width="18.75" style="851" customWidth="1"/>
    <col min="8965" max="8969" width="12.625" style="851" customWidth="1"/>
    <col min="8970" max="9216" width="9" style="851"/>
    <col min="9217" max="9217" width="1.875" style="851" customWidth="1"/>
    <col min="9218" max="9218" width="10.125" style="851" customWidth="1"/>
    <col min="9219" max="9219" width="3.625" style="851" customWidth="1"/>
    <col min="9220" max="9220" width="18.75" style="851" customWidth="1"/>
    <col min="9221" max="9225" width="12.625" style="851" customWidth="1"/>
    <col min="9226" max="9472" width="9" style="851"/>
    <col min="9473" max="9473" width="1.875" style="851" customWidth="1"/>
    <col min="9474" max="9474" width="10.125" style="851" customWidth="1"/>
    <col min="9475" max="9475" width="3.625" style="851" customWidth="1"/>
    <col min="9476" max="9476" width="18.75" style="851" customWidth="1"/>
    <col min="9477" max="9481" width="12.625" style="851" customWidth="1"/>
    <col min="9482" max="9728" width="9" style="851"/>
    <col min="9729" max="9729" width="1.875" style="851" customWidth="1"/>
    <col min="9730" max="9730" width="10.125" style="851" customWidth="1"/>
    <col min="9731" max="9731" width="3.625" style="851" customWidth="1"/>
    <col min="9732" max="9732" width="18.75" style="851" customWidth="1"/>
    <col min="9733" max="9737" width="12.625" style="851" customWidth="1"/>
    <col min="9738" max="9984" width="9" style="851"/>
    <col min="9985" max="9985" width="1.875" style="851" customWidth="1"/>
    <col min="9986" max="9986" width="10.125" style="851" customWidth="1"/>
    <col min="9987" max="9987" width="3.625" style="851" customWidth="1"/>
    <col min="9988" max="9988" width="18.75" style="851" customWidth="1"/>
    <col min="9989" max="9993" width="12.625" style="851" customWidth="1"/>
    <col min="9994" max="10240" width="9" style="851"/>
    <col min="10241" max="10241" width="1.875" style="851" customWidth="1"/>
    <col min="10242" max="10242" width="10.125" style="851" customWidth="1"/>
    <col min="10243" max="10243" width="3.625" style="851" customWidth="1"/>
    <col min="10244" max="10244" width="18.75" style="851" customWidth="1"/>
    <col min="10245" max="10249" width="12.625" style="851" customWidth="1"/>
    <col min="10250" max="10496" width="9" style="851"/>
    <col min="10497" max="10497" width="1.875" style="851" customWidth="1"/>
    <col min="10498" max="10498" width="10.125" style="851" customWidth="1"/>
    <col min="10499" max="10499" width="3.625" style="851" customWidth="1"/>
    <col min="10500" max="10500" width="18.75" style="851" customWidth="1"/>
    <col min="10501" max="10505" width="12.625" style="851" customWidth="1"/>
    <col min="10506" max="10752" width="9" style="851"/>
    <col min="10753" max="10753" width="1.875" style="851" customWidth="1"/>
    <col min="10754" max="10754" width="10.125" style="851" customWidth="1"/>
    <col min="10755" max="10755" width="3.625" style="851" customWidth="1"/>
    <col min="10756" max="10756" width="18.75" style="851" customWidth="1"/>
    <col min="10757" max="10761" width="12.625" style="851" customWidth="1"/>
    <col min="10762" max="11008" width="9" style="851"/>
    <col min="11009" max="11009" width="1.875" style="851" customWidth="1"/>
    <col min="11010" max="11010" width="10.125" style="851" customWidth="1"/>
    <col min="11011" max="11011" width="3.625" style="851" customWidth="1"/>
    <col min="11012" max="11012" width="18.75" style="851" customWidth="1"/>
    <col min="11013" max="11017" width="12.625" style="851" customWidth="1"/>
    <col min="11018" max="11264" width="9" style="851"/>
    <col min="11265" max="11265" width="1.875" style="851" customWidth="1"/>
    <col min="11266" max="11266" width="10.125" style="851" customWidth="1"/>
    <col min="11267" max="11267" width="3.625" style="851" customWidth="1"/>
    <col min="11268" max="11268" width="18.75" style="851" customWidth="1"/>
    <col min="11269" max="11273" width="12.625" style="851" customWidth="1"/>
    <col min="11274" max="11520" width="9" style="851"/>
    <col min="11521" max="11521" width="1.875" style="851" customWidth="1"/>
    <col min="11522" max="11522" width="10.125" style="851" customWidth="1"/>
    <col min="11523" max="11523" width="3.625" style="851" customWidth="1"/>
    <col min="11524" max="11524" width="18.75" style="851" customWidth="1"/>
    <col min="11525" max="11529" width="12.625" style="851" customWidth="1"/>
    <col min="11530" max="11776" width="9" style="851"/>
    <col min="11777" max="11777" width="1.875" style="851" customWidth="1"/>
    <col min="11778" max="11778" width="10.125" style="851" customWidth="1"/>
    <col min="11779" max="11779" width="3.625" style="851" customWidth="1"/>
    <col min="11780" max="11780" width="18.75" style="851" customWidth="1"/>
    <col min="11781" max="11785" width="12.625" style="851" customWidth="1"/>
    <col min="11786" max="12032" width="9" style="851"/>
    <col min="12033" max="12033" width="1.875" style="851" customWidth="1"/>
    <col min="12034" max="12034" width="10.125" style="851" customWidth="1"/>
    <col min="12035" max="12035" width="3.625" style="851" customWidth="1"/>
    <col min="12036" max="12036" width="18.75" style="851" customWidth="1"/>
    <col min="12037" max="12041" width="12.625" style="851" customWidth="1"/>
    <col min="12042" max="12288" width="9" style="851"/>
    <col min="12289" max="12289" width="1.875" style="851" customWidth="1"/>
    <col min="12290" max="12290" width="10.125" style="851" customWidth="1"/>
    <col min="12291" max="12291" width="3.625" style="851" customWidth="1"/>
    <col min="12292" max="12292" width="18.75" style="851" customWidth="1"/>
    <col min="12293" max="12297" width="12.625" style="851" customWidth="1"/>
    <col min="12298" max="12544" width="9" style="851"/>
    <col min="12545" max="12545" width="1.875" style="851" customWidth="1"/>
    <col min="12546" max="12546" width="10.125" style="851" customWidth="1"/>
    <col min="12547" max="12547" width="3.625" style="851" customWidth="1"/>
    <col min="12548" max="12548" width="18.75" style="851" customWidth="1"/>
    <col min="12549" max="12553" width="12.625" style="851" customWidth="1"/>
    <col min="12554" max="12800" width="9" style="851"/>
    <col min="12801" max="12801" width="1.875" style="851" customWidth="1"/>
    <col min="12802" max="12802" width="10.125" style="851" customWidth="1"/>
    <col min="12803" max="12803" width="3.625" style="851" customWidth="1"/>
    <col min="12804" max="12804" width="18.75" style="851" customWidth="1"/>
    <col min="12805" max="12809" width="12.625" style="851" customWidth="1"/>
    <col min="12810" max="13056" width="9" style="851"/>
    <col min="13057" max="13057" width="1.875" style="851" customWidth="1"/>
    <col min="13058" max="13058" width="10.125" style="851" customWidth="1"/>
    <col min="13059" max="13059" width="3.625" style="851" customWidth="1"/>
    <col min="13060" max="13060" width="18.75" style="851" customWidth="1"/>
    <col min="13061" max="13065" width="12.625" style="851" customWidth="1"/>
    <col min="13066" max="13312" width="9" style="851"/>
    <col min="13313" max="13313" width="1.875" style="851" customWidth="1"/>
    <col min="13314" max="13314" width="10.125" style="851" customWidth="1"/>
    <col min="13315" max="13315" width="3.625" style="851" customWidth="1"/>
    <col min="13316" max="13316" width="18.75" style="851" customWidth="1"/>
    <col min="13317" max="13321" width="12.625" style="851" customWidth="1"/>
    <col min="13322" max="13568" width="9" style="851"/>
    <col min="13569" max="13569" width="1.875" style="851" customWidth="1"/>
    <col min="13570" max="13570" width="10.125" style="851" customWidth="1"/>
    <col min="13571" max="13571" width="3.625" style="851" customWidth="1"/>
    <col min="13572" max="13572" width="18.75" style="851" customWidth="1"/>
    <col min="13573" max="13577" width="12.625" style="851" customWidth="1"/>
    <col min="13578" max="13824" width="9" style="851"/>
    <col min="13825" max="13825" width="1.875" style="851" customWidth="1"/>
    <col min="13826" max="13826" width="10.125" style="851" customWidth="1"/>
    <col min="13827" max="13827" width="3.625" style="851" customWidth="1"/>
    <col min="13828" max="13828" width="18.75" style="851" customWidth="1"/>
    <col min="13829" max="13833" width="12.625" style="851" customWidth="1"/>
    <col min="13834" max="14080" width="9" style="851"/>
    <col min="14081" max="14081" width="1.875" style="851" customWidth="1"/>
    <col min="14082" max="14082" width="10.125" style="851" customWidth="1"/>
    <col min="14083" max="14083" width="3.625" style="851" customWidth="1"/>
    <col min="14084" max="14084" width="18.75" style="851" customWidth="1"/>
    <col min="14085" max="14089" width="12.625" style="851" customWidth="1"/>
    <col min="14090" max="14336" width="9" style="851"/>
    <col min="14337" max="14337" width="1.875" style="851" customWidth="1"/>
    <col min="14338" max="14338" width="10.125" style="851" customWidth="1"/>
    <col min="14339" max="14339" width="3.625" style="851" customWidth="1"/>
    <col min="14340" max="14340" width="18.75" style="851" customWidth="1"/>
    <col min="14341" max="14345" width="12.625" style="851" customWidth="1"/>
    <col min="14346" max="14592" width="9" style="851"/>
    <col min="14593" max="14593" width="1.875" style="851" customWidth="1"/>
    <col min="14594" max="14594" width="10.125" style="851" customWidth="1"/>
    <col min="14595" max="14595" width="3.625" style="851" customWidth="1"/>
    <col min="14596" max="14596" width="18.75" style="851" customWidth="1"/>
    <col min="14597" max="14601" width="12.625" style="851" customWidth="1"/>
    <col min="14602" max="14848" width="9" style="851"/>
    <col min="14849" max="14849" width="1.875" style="851" customWidth="1"/>
    <col min="14850" max="14850" width="10.125" style="851" customWidth="1"/>
    <col min="14851" max="14851" width="3.625" style="851" customWidth="1"/>
    <col min="14852" max="14852" width="18.75" style="851" customWidth="1"/>
    <col min="14853" max="14857" width="12.625" style="851" customWidth="1"/>
    <col min="14858" max="15104" width="9" style="851"/>
    <col min="15105" max="15105" width="1.875" style="851" customWidth="1"/>
    <col min="15106" max="15106" width="10.125" style="851" customWidth="1"/>
    <col min="15107" max="15107" width="3.625" style="851" customWidth="1"/>
    <col min="15108" max="15108" width="18.75" style="851" customWidth="1"/>
    <col min="15109" max="15113" width="12.625" style="851" customWidth="1"/>
    <col min="15114" max="15360" width="9" style="851"/>
    <col min="15361" max="15361" width="1.875" style="851" customWidth="1"/>
    <col min="15362" max="15362" width="10.125" style="851" customWidth="1"/>
    <col min="15363" max="15363" width="3.625" style="851" customWidth="1"/>
    <col min="15364" max="15364" width="18.75" style="851" customWidth="1"/>
    <col min="15365" max="15369" width="12.625" style="851" customWidth="1"/>
    <col min="15370" max="15616" width="9" style="851"/>
    <col min="15617" max="15617" width="1.875" style="851" customWidth="1"/>
    <col min="15618" max="15618" width="10.125" style="851" customWidth="1"/>
    <col min="15619" max="15619" width="3.625" style="851" customWidth="1"/>
    <col min="15620" max="15620" width="18.75" style="851" customWidth="1"/>
    <col min="15621" max="15625" width="12.625" style="851" customWidth="1"/>
    <col min="15626" max="15872" width="9" style="851"/>
    <col min="15873" max="15873" width="1.875" style="851" customWidth="1"/>
    <col min="15874" max="15874" width="10.125" style="851" customWidth="1"/>
    <col min="15875" max="15875" width="3.625" style="851" customWidth="1"/>
    <col min="15876" max="15876" width="18.75" style="851" customWidth="1"/>
    <col min="15877" max="15881" width="12.625" style="851" customWidth="1"/>
    <col min="15882" max="16128" width="9" style="851"/>
    <col min="16129" max="16129" width="1.875" style="851" customWidth="1"/>
    <col min="16130" max="16130" width="10.125" style="851" customWidth="1"/>
    <col min="16131" max="16131" width="3.625" style="851" customWidth="1"/>
    <col min="16132" max="16132" width="18.75" style="851" customWidth="1"/>
    <col min="16133" max="16137" width="12.625" style="851" customWidth="1"/>
    <col min="16138" max="16384" width="9" style="851"/>
  </cols>
  <sheetData>
    <row r="1" spans="1:10" ht="20.100000000000001" customHeight="1" x14ac:dyDescent="0.15">
      <c r="A1" s="852"/>
      <c r="B1" s="852" t="s">
        <v>1428</v>
      </c>
      <c r="C1" s="852"/>
      <c r="D1" s="852"/>
      <c r="E1" s="852"/>
      <c r="F1" s="852"/>
      <c r="G1" s="852"/>
      <c r="H1" s="852"/>
      <c r="I1" s="852"/>
      <c r="J1" s="852"/>
    </row>
    <row r="2" spans="1:10" ht="20.100000000000001" customHeight="1" x14ac:dyDescent="0.15">
      <c r="A2" s="852"/>
      <c r="B2" s="852"/>
      <c r="C2" s="852"/>
      <c r="D2" s="852"/>
      <c r="E2" s="852"/>
      <c r="F2" s="852"/>
      <c r="G2" s="852"/>
      <c r="H2" s="852"/>
      <c r="I2" s="869" t="s">
        <v>831</v>
      </c>
      <c r="J2" s="868"/>
    </row>
    <row r="3" spans="1:10" ht="20.100000000000001" customHeight="1" x14ac:dyDescent="0.15">
      <c r="A3" s="852"/>
      <c r="B3" s="852"/>
      <c r="C3" s="852"/>
      <c r="D3" s="852"/>
      <c r="E3" s="852"/>
      <c r="F3" s="852"/>
      <c r="G3" s="852"/>
      <c r="H3" s="852"/>
      <c r="I3" s="869"/>
      <c r="J3" s="868"/>
    </row>
    <row r="4" spans="1:10" ht="20.100000000000001" customHeight="1" x14ac:dyDescent="0.15">
      <c r="A4" s="852"/>
      <c r="B4" s="1707" t="s">
        <v>1427</v>
      </c>
      <c r="C4" s="1707"/>
      <c r="D4" s="1707"/>
      <c r="E4" s="1707"/>
      <c r="F4" s="1707"/>
      <c r="G4" s="1707"/>
      <c r="H4" s="1707"/>
      <c r="I4" s="1707"/>
      <c r="J4" s="852"/>
    </row>
    <row r="5" spans="1:10" ht="20.100000000000001" customHeight="1" thickBot="1" x14ac:dyDescent="0.2">
      <c r="A5" s="852"/>
      <c r="B5" s="867"/>
      <c r="C5" s="867"/>
      <c r="D5" s="867"/>
      <c r="E5" s="867"/>
      <c r="F5" s="867"/>
      <c r="G5" s="867"/>
      <c r="H5" s="867"/>
      <c r="I5" s="867"/>
      <c r="J5" s="852"/>
    </row>
    <row r="6" spans="1:10" ht="30" customHeight="1" x14ac:dyDescent="0.15">
      <c r="A6" s="852"/>
      <c r="B6" s="1708" t="s">
        <v>1426</v>
      </c>
      <c r="C6" s="1709"/>
      <c r="D6" s="1710"/>
      <c r="E6" s="1711"/>
      <c r="F6" s="1712"/>
      <c r="G6" s="1712"/>
      <c r="H6" s="1712"/>
      <c r="I6" s="1713"/>
      <c r="J6" s="866"/>
    </row>
    <row r="7" spans="1:10" ht="30" customHeight="1" thickBot="1" x14ac:dyDescent="0.2">
      <c r="A7" s="852"/>
      <c r="B7" s="1725" t="s">
        <v>61</v>
      </c>
      <c r="C7" s="1726"/>
      <c r="D7" s="1727"/>
      <c r="E7" s="1728" t="s">
        <v>1425</v>
      </c>
      <c r="F7" s="1729"/>
      <c r="G7" s="1729"/>
      <c r="H7" s="1729"/>
      <c r="I7" s="1730"/>
      <c r="J7" s="866"/>
    </row>
    <row r="8" spans="1:10" ht="30" customHeight="1" thickBot="1" x14ac:dyDescent="0.2">
      <c r="A8" s="852"/>
      <c r="B8" s="1697" t="s">
        <v>197</v>
      </c>
      <c r="C8" s="856">
        <v>1</v>
      </c>
      <c r="D8" s="865" t="s">
        <v>198</v>
      </c>
      <c r="E8" s="1716"/>
      <c r="F8" s="1716"/>
      <c r="G8" s="1716"/>
      <c r="H8" s="1716"/>
      <c r="I8" s="1721"/>
      <c r="J8" s="852"/>
    </row>
    <row r="9" spans="1:10" ht="30" customHeight="1" x14ac:dyDescent="0.15">
      <c r="A9" s="852"/>
      <c r="B9" s="1697"/>
      <c r="C9" s="1722">
        <v>2</v>
      </c>
      <c r="D9" s="1731" t="s">
        <v>199</v>
      </c>
      <c r="E9" s="1732" t="s">
        <v>200</v>
      </c>
      <c r="F9" s="1689" t="s">
        <v>201</v>
      </c>
      <c r="G9" s="1690"/>
      <c r="H9" s="1691"/>
      <c r="I9" s="1692" t="s">
        <v>202</v>
      </c>
      <c r="J9" s="852"/>
    </row>
    <row r="10" spans="1:10" ht="30" customHeight="1" x14ac:dyDescent="0.15">
      <c r="A10" s="852"/>
      <c r="B10" s="1697"/>
      <c r="C10" s="1722"/>
      <c r="D10" s="1731"/>
      <c r="E10" s="1733"/>
      <c r="F10" s="864" t="s">
        <v>1424</v>
      </c>
      <c r="G10" s="863" t="s">
        <v>1423</v>
      </c>
      <c r="H10" s="862" t="s">
        <v>1422</v>
      </c>
      <c r="I10" s="1693"/>
      <c r="J10" s="852"/>
    </row>
    <row r="11" spans="1:10" ht="49.5" customHeight="1" thickBot="1" x14ac:dyDescent="0.2">
      <c r="A11" s="852"/>
      <c r="B11" s="1697"/>
      <c r="C11" s="1722"/>
      <c r="D11" s="1731"/>
      <c r="E11" s="861"/>
      <c r="F11" s="860"/>
      <c r="G11" s="859"/>
      <c r="H11" s="858"/>
      <c r="I11" s="857"/>
      <c r="J11" s="852"/>
    </row>
    <row r="12" spans="1:10" ht="30" customHeight="1" x14ac:dyDescent="0.15">
      <c r="A12" s="852"/>
      <c r="B12" s="1697"/>
      <c r="C12" s="1722">
        <v>3</v>
      </c>
      <c r="D12" s="1722" t="s">
        <v>203</v>
      </c>
      <c r="E12" s="1719"/>
      <c r="F12" s="1719"/>
      <c r="G12" s="1719"/>
      <c r="H12" s="1719"/>
      <c r="I12" s="1720"/>
      <c r="J12" s="852"/>
    </row>
    <row r="13" spans="1:10" ht="30" customHeight="1" x14ac:dyDescent="0.15">
      <c r="A13" s="852"/>
      <c r="B13" s="1697"/>
      <c r="C13" s="1722"/>
      <c r="D13" s="1722"/>
      <c r="E13" s="1723"/>
      <c r="F13" s="1723"/>
      <c r="G13" s="1723"/>
      <c r="H13" s="1723"/>
      <c r="I13" s="1724"/>
      <c r="J13" s="852"/>
    </row>
    <row r="14" spans="1:10" ht="30" customHeight="1" x14ac:dyDescent="0.15">
      <c r="A14" s="852"/>
      <c r="B14" s="1697"/>
      <c r="C14" s="1714">
        <v>4</v>
      </c>
      <c r="D14" s="1715" t="s">
        <v>3</v>
      </c>
      <c r="E14" s="1717"/>
      <c r="F14" s="1717"/>
      <c r="G14" s="1717"/>
      <c r="H14" s="1717"/>
      <c r="I14" s="1718"/>
      <c r="J14" s="852"/>
    </row>
    <row r="15" spans="1:10" ht="30" customHeight="1" thickBot="1" x14ac:dyDescent="0.2">
      <c r="A15" s="852"/>
      <c r="B15" s="1697"/>
      <c r="C15" s="1714"/>
      <c r="D15" s="1716"/>
      <c r="E15" s="1719"/>
      <c r="F15" s="1719"/>
      <c r="G15" s="1719"/>
      <c r="H15" s="1719"/>
      <c r="I15" s="1720"/>
      <c r="J15" s="852"/>
    </row>
    <row r="16" spans="1:10" ht="42" customHeight="1" x14ac:dyDescent="0.15">
      <c r="A16" s="852"/>
      <c r="B16" s="1696" t="s">
        <v>204</v>
      </c>
      <c r="C16" s="855">
        <v>1</v>
      </c>
      <c r="D16" s="855" t="s">
        <v>205</v>
      </c>
      <c r="E16" s="1699"/>
      <c r="F16" s="1699"/>
      <c r="G16" s="1699"/>
      <c r="H16" s="1699"/>
      <c r="I16" s="1700"/>
      <c r="J16" s="852"/>
    </row>
    <row r="17" spans="1:10" ht="54" customHeight="1" x14ac:dyDescent="0.15">
      <c r="A17" s="852"/>
      <c r="B17" s="1697"/>
      <c r="C17" s="854">
        <v>2</v>
      </c>
      <c r="D17" s="854" t="s">
        <v>206</v>
      </c>
      <c r="E17" s="1701"/>
      <c r="F17" s="1701"/>
      <c r="G17" s="1701"/>
      <c r="H17" s="1701"/>
      <c r="I17" s="1702"/>
      <c r="J17" s="852"/>
    </row>
    <row r="18" spans="1:10" ht="54" customHeight="1" thickBot="1" x14ac:dyDescent="0.2">
      <c r="A18" s="852"/>
      <c r="B18" s="1698"/>
      <c r="C18" s="853">
        <v>3</v>
      </c>
      <c r="D18" s="853" t="s">
        <v>3</v>
      </c>
      <c r="E18" s="1703"/>
      <c r="F18" s="1704"/>
      <c r="G18" s="1704"/>
      <c r="H18" s="1704"/>
      <c r="I18" s="1705"/>
      <c r="J18" s="852"/>
    </row>
    <row r="19" spans="1:10" ht="21.75" customHeight="1" x14ac:dyDescent="0.15">
      <c r="A19" s="852"/>
      <c r="B19" s="1706" t="s">
        <v>207</v>
      </c>
      <c r="C19" s="1706"/>
      <c r="D19" s="1706"/>
      <c r="E19" s="1706"/>
      <c r="F19" s="1706"/>
      <c r="G19" s="1706"/>
      <c r="H19" s="1706"/>
      <c r="I19" s="1706"/>
      <c r="J19" s="852"/>
    </row>
    <row r="20" spans="1:10" ht="51" customHeight="1" x14ac:dyDescent="0.15">
      <c r="A20" s="852"/>
      <c r="B20" s="1694" t="s">
        <v>1421</v>
      </c>
      <c r="C20" s="1694"/>
      <c r="D20" s="1694"/>
      <c r="E20" s="1694"/>
      <c r="F20" s="1694"/>
      <c r="G20" s="1694"/>
      <c r="H20" s="1694"/>
      <c r="I20" s="1694"/>
      <c r="J20" s="852"/>
    </row>
    <row r="21" spans="1:10" ht="39.75" customHeight="1" x14ac:dyDescent="0.15">
      <c r="A21" s="852"/>
      <c r="B21" s="1694" t="s">
        <v>1420</v>
      </c>
      <c r="C21" s="1694"/>
      <c r="D21" s="1694"/>
      <c r="E21" s="1694"/>
      <c r="F21" s="1694"/>
      <c r="G21" s="1694"/>
      <c r="H21" s="1694"/>
      <c r="I21" s="1694"/>
      <c r="J21" s="852"/>
    </row>
    <row r="22" spans="1:10" ht="24.75" customHeight="1" x14ac:dyDescent="0.15">
      <c r="A22" s="852"/>
      <c r="B22" s="1695" t="s">
        <v>1419</v>
      </c>
      <c r="C22" s="1695"/>
      <c r="D22" s="1695"/>
      <c r="E22" s="1695"/>
      <c r="F22" s="1695"/>
      <c r="G22" s="1695"/>
      <c r="H22" s="1695"/>
      <c r="I22" s="1695"/>
      <c r="J22" s="852"/>
    </row>
    <row r="23" spans="1:10" ht="33.75" customHeight="1" x14ac:dyDescent="0.15">
      <c r="A23" s="852"/>
      <c r="B23" s="1695" t="s">
        <v>1418</v>
      </c>
      <c r="C23" s="1695"/>
      <c r="D23" s="1695"/>
      <c r="E23" s="1695"/>
      <c r="F23" s="1695"/>
      <c r="G23" s="1695"/>
      <c r="H23" s="1695"/>
      <c r="I23" s="1695"/>
      <c r="J23" s="852"/>
    </row>
  </sheetData>
  <mergeCells count="27">
    <mergeCell ref="B4:I4"/>
    <mergeCell ref="B6:D6"/>
    <mergeCell ref="E6:I6"/>
    <mergeCell ref="C14:C15"/>
    <mergeCell ref="D14:D15"/>
    <mergeCell ref="E14:I15"/>
    <mergeCell ref="B8:B15"/>
    <mergeCell ref="E8:I8"/>
    <mergeCell ref="C12:C13"/>
    <mergeCell ref="D12:D13"/>
    <mergeCell ref="E12:I13"/>
    <mergeCell ref="B7:D7"/>
    <mergeCell ref="E7:I7"/>
    <mergeCell ref="C9:C11"/>
    <mergeCell ref="D9:D11"/>
    <mergeCell ref="E9:E10"/>
    <mergeCell ref="F9:H9"/>
    <mergeCell ref="I9:I10"/>
    <mergeCell ref="B21:I21"/>
    <mergeCell ref="B22:I22"/>
    <mergeCell ref="B23:I23"/>
    <mergeCell ref="B16:B18"/>
    <mergeCell ref="E16:I16"/>
    <mergeCell ref="E17:I17"/>
    <mergeCell ref="E18:I18"/>
    <mergeCell ref="B19:I19"/>
    <mergeCell ref="B20:I20"/>
  </mergeCells>
  <phoneticPr fontId="10"/>
  <pageMargins left="0.7" right="0.7" top="0.75" bottom="0.75" header="0.3" footer="0.3"/>
  <pageSetup paperSize="9" scale="83" orientation="portrait" horizontalDpi="4294967293" verticalDpi="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27119C-9D67-4D46-9C71-1A7B556B3845}">
  <dimension ref="A1:H49"/>
  <sheetViews>
    <sheetView view="pageBreakPreview" zoomScale="120" zoomScaleNormal="120" zoomScaleSheetLayoutView="120" workbookViewId="0">
      <selection activeCell="E18" sqref="E18:H18"/>
    </sheetView>
  </sheetViews>
  <sheetFormatPr defaultRowHeight="13.5" x14ac:dyDescent="0.15"/>
  <cols>
    <col min="1" max="1" width="9" style="57"/>
    <col min="2" max="2" width="11.125" style="57" customWidth="1"/>
    <col min="3" max="6" width="9" style="57"/>
    <col min="7" max="8" width="11.5" style="57" customWidth="1"/>
    <col min="9" max="257" width="9" style="57"/>
    <col min="258" max="258" width="11.125" style="57" customWidth="1"/>
    <col min="259" max="262" width="9" style="57"/>
    <col min="263" max="264" width="11.5" style="57" customWidth="1"/>
    <col min="265" max="513" width="9" style="57"/>
    <col min="514" max="514" width="11.125" style="57" customWidth="1"/>
    <col min="515" max="518" width="9" style="57"/>
    <col min="519" max="520" width="11.5" style="57" customWidth="1"/>
    <col min="521" max="769" width="9" style="57"/>
    <col min="770" max="770" width="11.125" style="57" customWidth="1"/>
    <col min="771" max="774" width="9" style="57"/>
    <col min="775" max="776" width="11.5" style="57" customWidth="1"/>
    <col min="777" max="1025" width="9" style="57"/>
    <col min="1026" max="1026" width="11.125" style="57" customWidth="1"/>
    <col min="1027" max="1030" width="9" style="57"/>
    <col min="1031" max="1032" width="11.5" style="57" customWidth="1"/>
    <col min="1033" max="1281" width="9" style="57"/>
    <col min="1282" max="1282" width="11.125" style="57" customWidth="1"/>
    <col min="1283" max="1286" width="9" style="57"/>
    <col min="1287" max="1288" width="11.5" style="57" customWidth="1"/>
    <col min="1289" max="1537" width="9" style="57"/>
    <col min="1538" max="1538" width="11.125" style="57" customWidth="1"/>
    <col min="1539" max="1542" width="9" style="57"/>
    <col min="1543" max="1544" width="11.5" style="57" customWidth="1"/>
    <col min="1545" max="1793" width="9" style="57"/>
    <col min="1794" max="1794" width="11.125" style="57" customWidth="1"/>
    <col min="1795" max="1798" width="9" style="57"/>
    <col min="1799" max="1800" width="11.5" style="57" customWidth="1"/>
    <col min="1801" max="2049" width="9" style="57"/>
    <col min="2050" max="2050" width="11.125" style="57" customWidth="1"/>
    <col min="2051" max="2054" width="9" style="57"/>
    <col min="2055" max="2056" width="11.5" style="57" customWidth="1"/>
    <col min="2057" max="2305" width="9" style="57"/>
    <col min="2306" max="2306" width="11.125" style="57" customWidth="1"/>
    <col min="2307" max="2310" width="9" style="57"/>
    <col min="2311" max="2312" width="11.5" style="57" customWidth="1"/>
    <col min="2313" max="2561" width="9" style="57"/>
    <col min="2562" max="2562" width="11.125" style="57" customWidth="1"/>
    <col min="2563" max="2566" width="9" style="57"/>
    <col min="2567" max="2568" width="11.5" style="57" customWidth="1"/>
    <col min="2569" max="2817" width="9" style="57"/>
    <col min="2818" max="2818" width="11.125" style="57" customWidth="1"/>
    <col min="2819" max="2822" width="9" style="57"/>
    <col min="2823" max="2824" width="11.5" style="57" customWidth="1"/>
    <col min="2825" max="3073" width="9" style="57"/>
    <col min="3074" max="3074" width="11.125" style="57" customWidth="1"/>
    <col min="3075" max="3078" width="9" style="57"/>
    <col min="3079" max="3080" width="11.5" style="57" customWidth="1"/>
    <col min="3081" max="3329" width="9" style="57"/>
    <col min="3330" max="3330" width="11.125" style="57" customWidth="1"/>
    <col min="3331" max="3334" width="9" style="57"/>
    <col min="3335" max="3336" width="11.5" style="57" customWidth="1"/>
    <col min="3337" max="3585" width="9" style="57"/>
    <col min="3586" max="3586" width="11.125" style="57" customWidth="1"/>
    <col min="3587" max="3590" width="9" style="57"/>
    <col min="3591" max="3592" width="11.5" style="57" customWidth="1"/>
    <col min="3593" max="3841" width="9" style="57"/>
    <col min="3842" max="3842" width="11.125" style="57" customWidth="1"/>
    <col min="3843" max="3846" width="9" style="57"/>
    <col min="3847" max="3848" width="11.5" style="57" customWidth="1"/>
    <col min="3849" max="4097" width="9" style="57"/>
    <col min="4098" max="4098" width="11.125" style="57" customWidth="1"/>
    <col min="4099" max="4102" width="9" style="57"/>
    <col min="4103" max="4104" width="11.5" style="57" customWidth="1"/>
    <col min="4105" max="4353" width="9" style="57"/>
    <col min="4354" max="4354" width="11.125" style="57" customWidth="1"/>
    <col min="4355" max="4358" width="9" style="57"/>
    <col min="4359" max="4360" width="11.5" style="57" customWidth="1"/>
    <col min="4361" max="4609" width="9" style="57"/>
    <col min="4610" max="4610" width="11.125" style="57" customWidth="1"/>
    <col min="4611" max="4614" width="9" style="57"/>
    <col min="4615" max="4616" width="11.5" style="57" customWidth="1"/>
    <col min="4617" max="4865" width="9" style="57"/>
    <col min="4866" max="4866" width="11.125" style="57" customWidth="1"/>
    <col min="4867" max="4870" width="9" style="57"/>
    <col min="4871" max="4872" width="11.5" style="57" customWidth="1"/>
    <col min="4873" max="5121" width="9" style="57"/>
    <col min="5122" max="5122" width="11.125" style="57" customWidth="1"/>
    <col min="5123" max="5126" width="9" style="57"/>
    <col min="5127" max="5128" width="11.5" style="57" customWidth="1"/>
    <col min="5129" max="5377" width="9" style="57"/>
    <col min="5378" max="5378" width="11.125" style="57" customWidth="1"/>
    <col min="5379" max="5382" width="9" style="57"/>
    <col min="5383" max="5384" width="11.5" style="57" customWidth="1"/>
    <col min="5385" max="5633" width="9" style="57"/>
    <col min="5634" max="5634" width="11.125" style="57" customWidth="1"/>
    <col min="5635" max="5638" width="9" style="57"/>
    <col min="5639" max="5640" width="11.5" style="57" customWidth="1"/>
    <col min="5641" max="5889" width="9" style="57"/>
    <col min="5890" max="5890" width="11.125" style="57" customWidth="1"/>
    <col min="5891" max="5894" width="9" style="57"/>
    <col min="5895" max="5896" width="11.5" style="57" customWidth="1"/>
    <col min="5897" max="6145" width="9" style="57"/>
    <col min="6146" max="6146" width="11.125" style="57" customWidth="1"/>
    <col min="6147" max="6150" width="9" style="57"/>
    <col min="6151" max="6152" width="11.5" style="57" customWidth="1"/>
    <col min="6153" max="6401" width="9" style="57"/>
    <col min="6402" max="6402" width="11.125" style="57" customWidth="1"/>
    <col min="6403" max="6406" width="9" style="57"/>
    <col min="6407" max="6408" width="11.5" style="57" customWidth="1"/>
    <col min="6409" max="6657" width="9" style="57"/>
    <col min="6658" max="6658" width="11.125" style="57" customWidth="1"/>
    <col min="6659" max="6662" width="9" style="57"/>
    <col min="6663" max="6664" width="11.5" style="57" customWidth="1"/>
    <col min="6665" max="6913" width="9" style="57"/>
    <col min="6914" max="6914" width="11.125" style="57" customWidth="1"/>
    <col min="6915" max="6918" width="9" style="57"/>
    <col min="6919" max="6920" width="11.5" style="57" customWidth="1"/>
    <col min="6921" max="7169" width="9" style="57"/>
    <col min="7170" max="7170" width="11.125" style="57" customWidth="1"/>
    <col min="7171" max="7174" width="9" style="57"/>
    <col min="7175" max="7176" width="11.5" style="57" customWidth="1"/>
    <col min="7177" max="7425" width="9" style="57"/>
    <col min="7426" max="7426" width="11.125" style="57" customWidth="1"/>
    <col min="7427" max="7430" width="9" style="57"/>
    <col min="7431" max="7432" width="11.5" style="57" customWidth="1"/>
    <col min="7433" max="7681" width="9" style="57"/>
    <col min="7682" max="7682" width="11.125" style="57" customWidth="1"/>
    <col min="7683" max="7686" width="9" style="57"/>
    <col min="7687" max="7688" width="11.5" style="57" customWidth="1"/>
    <col min="7689" max="7937" width="9" style="57"/>
    <col min="7938" max="7938" width="11.125" style="57" customWidth="1"/>
    <col min="7939" max="7942" width="9" style="57"/>
    <col min="7943" max="7944" width="11.5" style="57" customWidth="1"/>
    <col min="7945" max="8193" width="9" style="57"/>
    <col min="8194" max="8194" width="11.125" style="57" customWidth="1"/>
    <col min="8195" max="8198" width="9" style="57"/>
    <col min="8199" max="8200" width="11.5" style="57" customWidth="1"/>
    <col min="8201" max="8449" width="9" style="57"/>
    <col min="8450" max="8450" width="11.125" style="57" customWidth="1"/>
    <col min="8451" max="8454" width="9" style="57"/>
    <col min="8455" max="8456" width="11.5" style="57" customWidth="1"/>
    <col min="8457" max="8705" width="9" style="57"/>
    <col min="8706" max="8706" width="11.125" style="57" customWidth="1"/>
    <col min="8707" max="8710" width="9" style="57"/>
    <col min="8711" max="8712" width="11.5" style="57" customWidth="1"/>
    <col min="8713" max="8961" width="9" style="57"/>
    <col min="8962" max="8962" width="11.125" style="57" customWidth="1"/>
    <col min="8963" max="8966" width="9" style="57"/>
    <col min="8967" max="8968" width="11.5" style="57" customWidth="1"/>
    <col min="8969" max="9217" width="9" style="57"/>
    <col min="9218" max="9218" width="11.125" style="57" customWidth="1"/>
    <col min="9219" max="9222" width="9" style="57"/>
    <col min="9223" max="9224" width="11.5" style="57" customWidth="1"/>
    <col min="9225" max="9473" width="9" style="57"/>
    <col min="9474" max="9474" width="11.125" style="57" customWidth="1"/>
    <col min="9475" max="9478" width="9" style="57"/>
    <col min="9479" max="9480" width="11.5" style="57" customWidth="1"/>
    <col min="9481" max="9729" width="9" style="57"/>
    <col min="9730" max="9730" width="11.125" style="57" customWidth="1"/>
    <col min="9731" max="9734" width="9" style="57"/>
    <col min="9735" max="9736" width="11.5" style="57" customWidth="1"/>
    <col min="9737" max="9985" width="9" style="57"/>
    <col min="9986" max="9986" width="11.125" style="57" customWidth="1"/>
    <col min="9987" max="9990" width="9" style="57"/>
    <col min="9991" max="9992" width="11.5" style="57" customWidth="1"/>
    <col min="9993" max="10241" width="9" style="57"/>
    <col min="10242" max="10242" width="11.125" style="57" customWidth="1"/>
    <col min="10243" max="10246" width="9" style="57"/>
    <col min="10247" max="10248" width="11.5" style="57" customWidth="1"/>
    <col min="10249" max="10497" width="9" style="57"/>
    <col min="10498" max="10498" width="11.125" style="57" customWidth="1"/>
    <col min="10499" max="10502" width="9" style="57"/>
    <col min="10503" max="10504" width="11.5" style="57" customWidth="1"/>
    <col min="10505" max="10753" width="9" style="57"/>
    <col min="10754" max="10754" width="11.125" style="57" customWidth="1"/>
    <col min="10755" max="10758" width="9" style="57"/>
    <col min="10759" max="10760" width="11.5" style="57" customWidth="1"/>
    <col min="10761" max="11009" width="9" style="57"/>
    <col min="11010" max="11010" width="11.125" style="57" customWidth="1"/>
    <col min="11011" max="11014" width="9" style="57"/>
    <col min="11015" max="11016" width="11.5" style="57" customWidth="1"/>
    <col min="11017" max="11265" width="9" style="57"/>
    <col min="11266" max="11266" width="11.125" style="57" customWidth="1"/>
    <col min="11267" max="11270" width="9" style="57"/>
    <col min="11271" max="11272" width="11.5" style="57" customWidth="1"/>
    <col min="11273" max="11521" width="9" style="57"/>
    <col min="11522" max="11522" width="11.125" style="57" customWidth="1"/>
    <col min="11523" max="11526" width="9" style="57"/>
    <col min="11527" max="11528" width="11.5" style="57" customWidth="1"/>
    <col min="11529" max="11777" width="9" style="57"/>
    <col min="11778" max="11778" width="11.125" style="57" customWidth="1"/>
    <col min="11779" max="11782" width="9" style="57"/>
    <col min="11783" max="11784" width="11.5" style="57" customWidth="1"/>
    <col min="11785" max="12033" width="9" style="57"/>
    <col min="12034" max="12034" width="11.125" style="57" customWidth="1"/>
    <col min="12035" max="12038" width="9" style="57"/>
    <col min="12039" max="12040" width="11.5" style="57" customWidth="1"/>
    <col min="12041" max="12289" width="9" style="57"/>
    <col min="12290" max="12290" width="11.125" style="57" customWidth="1"/>
    <col min="12291" max="12294" width="9" style="57"/>
    <col min="12295" max="12296" width="11.5" style="57" customWidth="1"/>
    <col min="12297" max="12545" width="9" style="57"/>
    <col min="12546" max="12546" width="11.125" style="57" customWidth="1"/>
    <col min="12547" max="12550" width="9" style="57"/>
    <col min="12551" max="12552" width="11.5" style="57" customWidth="1"/>
    <col min="12553" max="12801" width="9" style="57"/>
    <col min="12802" max="12802" width="11.125" style="57" customWidth="1"/>
    <col min="12803" max="12806" width="9" style="57"/>
    <col min="12807" max="12808" width="11.5" style="57" customWidth="1"/>
    <col min="12809" max="13057" width="9" style="57"/>
    <col min="13058" max="13058" width="11.125" style="57" customWidth="1"/>
    <col min="13059" max="13062" width="9" style="57"/>
    <col min="13063" max="13064" width="11.5" style="57" customWidth="1"/>
    <col min="13065" max="13313" width="9" style="57"/>
    <col min="13314" max="13314" width="11.125" style="57" customWidth="1"/>
    <col min="13315" max="13318" width="9" style="57"/>
    <col min="13319" max="13320" width="11.5" style="57" customWidth="1"/>
    <col min="13321" max="13569" width="9" style="57"/>
    <col min="13570" max="13570" width="11.125" style="57" customWidth="1"/>
    <col min="13571" max="13574" width="9" style="57"/>
    <col min="13575" max="13576" width="11.5" style="57" customWidth="1"/>
    <col min="13577" max="13825" width="9" style="57"/>
    <col min="13826" max="13826" width="11.125" style="57" customWidth="1"/>
    <col min="13827" max="13830" width="9" style="57"/>
    <col min="13831" max="13832" width="11.5" style="57" customWidth="1"/>
    <col min="13833" max="14081" width="9" style="57"/>
    <col min="14082" max="14082" width="11.125" style="57" customWidth="1"/>
    <col min="14083" max="14086" width="9" style="57"/>
    <col min="14087" max="14088" width="11.5" style="57" customWidth="1"/>
    <col min="14089" max="14337" width="9" style="57"/>
    <col min="14338" max="14338" width="11.125" style="57" customWidth="1"/>
    <col min="14339" max="14342" width="9" style="57"/>
    <col min="14343" max="14344" width="11.5" style="57" customWidth="1"/>
    <col min="14345" max="14593" width="9" style="57"/>
    <col min="14594" max="14594" width="11.125" style="57" customWidth="1"/>
    <col min="14595" max="14598" width="9" style="57"/>
    <col min="14599" max="14600" width="11.5" style="57" customWidth="1"/>
    <col min="14601" max="14849" width="9" style="57"/>
    <col min="14850" max="14850" width="11.125" style="57" customWidth="1"/>
    <col min="14851" max="14854" width="9" style="57"/>
    <col min="14855" max="14856" width="11.5" style="57" customWidth="1"/>
    <col min="14857" max="15105" width="9" style="57"/>
    <col min="15106" max="15106" width="11.125" style="57" customWidth="1"/>
    <col min="15107" max="15110" width="9" style="57"/>
    <col min="15111" max="15112" width="11.5" style="57" customWidth="1"/>
    <col min="15113" max="15361" width="9" style="57"/>
    <col min="15362" max="15362" width="11.125" style="57" customWidth="1"/>
    <col min="15363" max="15366" width="9" style="57"/>
    <col min="15367" max="15368" width="11.5" style="57" customWidth="1"/>
    <col min="15369" max="15617" width="9" style="57"/>
    <col min="15618" max="15618" width="11.125" style="57" customWidth="1"/>
    <col min="15619" max="15622" width="9" style="57"/>
    <col min="15623" max="15624" width="11.5" style="57" customWidth="1"/>
    <col min="15625" max="15873" width="9" style="57"/>
    <col min="15874" max="15874" width="11.125" style="57" customWidth="1"/>
    <col min="15875" max="15878" width="9" style="57"/>
    <col min="15879" max="15880" width="11.5" style="57" customWidth="1"/>
    <col min="15881" max="16129" width="9" style="57"/>
    <col min="16130" max="16130" width="11.125" style="57" customWidth="1"/>
    <col min="16131" max="16134" width="9" style="57"/>
    <col min="16135" max="16136" width="11.5" style="57" customWidth="1"/>
    <col min="16137" max="16384" width="9" style="57"/>
  </cols>
  <sheetData>
    <row r="1" spans="1:8" ht="20.100000000000001" customHeight="1" x14ac:dyDescent="0.15">
      <c r="A1" s="870" t="s">
        <v>1429</v>
      </c>
    </row>
    <row r="2" spans="1:8" ht="20.100000000000001" customHeight="1" x14ac:dyDescent="0.15">
      <c r="A2" s="870"/>
      <c r="B2" s="870"/>
      <c r="C2" s="870"/>
      <c r="D2" s="870"/>
      <c r="E2" s="870"/>
      <c r="F2" s="870"/>
      <c r="G2" s="1746" t="s">
        <v>831</v>
      </c>
      <c r="H2" s="1746"/>
    </row>
    <row r="3" spans="1:8" ht="20.100000000000001" customHeight="1" x14ac:dyDescent="0.15">
      <c r="A3" s="870"/>
      <c r="B3" s="870"/>
      <c r="C3" s="870"/>
      <c r="D3" s="870"/>
      <c r="E3" s="870"/>
      <c r="F3" s="870"/>
      <c r="G3" s="871"/>
      <c r="H3" s="871"/>
    </row>
    <row r="4" spans="1:8" s="58" customFormat="1" ht="20.100000000000001" customHeight="1" x14ac:dyDescent="0.15">
      <c r="A4" s="1747" t="s">
        <v>1430</v>
      </c>
      <c r="B4" s="1748"/>
      <c r="C4" s="1748"/>
      <c r="D4" s="1748"/>
      <c r="E4" s="1748"/>
      <c r="F4" s="1748"/>
      <c r="G4" s="1748"/>
      <c r="H4" s="1748"/>
    </row>
    <row r="5" spans="1:8" s="58" customFormat="1" ht="20.100000000000001" customHeight="1" x14ac:dyDescent="0.15">
      <c r="A5" s="872"/>
      <c r="B5" s="873"/>
      <c r="C5" s="873"/>
      <c r="D5" s="873"/>
      <c r="E5" s="873"/>
      <c r="F5" s="873"/>
      <c r="G5" s="873"/>
      <c r="H5" s="873"/>
    </row>
    <row r="6" spans="1:8" s="58" customFormat="1" ht="33.75" customHeight="1" x14ac:dyDescent="0.15">
      <c r="A6" s="1749" t="s">
        <v>1431</v>
      </c>
      <c r="B6" s="1749"/>
      <c r="C6" s="1749"/>
      <c r="D6" s="1750"/>
      <c r="E6" s="1751"/>
      <c r="F6" s="1751"/>
      <c r="G6" s="1751"/>
      <c r="H6" s="1752"/>
    </row>
    <row r="7" spans="1:8" s="58" customFormat="1" ht="33.75" customHeight="1" x14ac:dyDescent="0.15">
      <c r="A7" s="1753" t="s">
        <v>1432</v>
      </c>
      <c r="B7" s="1753"/>
      <c r="C7" s="1753"/>
      <c r="D7" s="1754" t="s">
        <v>1433</v>
      </c>
      <c r="E7" s="1755"/>
      <c r="F7" s="1755"/>
      <c r="G7" s="1755"/>
      <c r="H7" s="1756"/>
    </row>
    <row r="8" spans="1:8" ht="19.5" customHeight="1" x14ac:dyDescent="0.15">
      <c r="A8" s="1738" t="s">
        <v>213</v>
      </c>
      <c r="B8" s="1739"/>
      <c r="C8" s="1739"/>
      <c r="D8" s="1739"/>
      <c r="E8" s="1740"/>
      <c r="F8" s="1739"/>
      <c r="G8" s="1739"/>
      <c r="H8" s="1741"/>
    </row>
    <row r="9" spans="1:8" ht="19.5" customHeight="1" x14ac:dyDescent="0.15">
      <c r="A9" s="1735" t="s">
        <v>214</v>
      </c>
      <c r="B9" s="1742" t="s">
        <v>215</v>
      </c>
      <c r="C9" s="1737"/>
      <c r="D9" s="1737"/>
      <c r="E9" s="1737"/>
      <c r="F9" s="1737"/>
      <c r="G9" s="1737" t="s">
        <v>196</v>
      </c>
      <c r="H9" s="1737"/>
    </row>
    <row r="10" spans="1:8" ht="18" customHeight="1" x14ac:dyDescent="0.15">
      <c r="A10" s="1735"/>
      <c r="B10" s="1743"/>
      <c r="C10" s="1737" t="s">
        <v>216</v>
      </c>
      <c r="D10" s="1737"/>
      <c r="E10" s="1737" t="s">
        <v>217</v>
      </c>
      <c r="F10" s="1737"/>
      <c r="G10" s="1737"/>
      <c r="H10" s="1737"/>
    </row>
    <row r="11" spans="1:8" ht="19.5" customHeight="1" x14ac:dyDescent="0.15">
      <c r="A11" s="1735"/>
      <c r="B11" s="1744"/>
      <c r="C11" s="1737"/>
      <c r="D11" s="1737"/>
      <c r="E11" s="1737" t="s">
        <v>218</v>
      </c>
      <c r="F11" s="1737"/>
      <c r="G11" s="1737"/>
      <c r="H11" s="1737"/>
    </row>
    <row r="12" spans="1:8" ht="19.5" customHeight="1" x14ac:dyDescent="0.15">
      <c r="A12" s="1735"/>
      <c r="B12" s="1744"/>
      <c r="C12" s="1737" t="s">
        <v>219</v>
      </c>
      <c r="D12" s="1737"/>
      <c r="E12" s="1737"/>
      <c r="F12" s="1737"/>
      <c r="G12" s="1737"/>
      <c r="H12" s="1737"/>
    </row>
    <row r="13" spans="1:8" ht="19.5" customHeight="1" x14ac:dyDescent="0.15">
      <c r="A13" s="1735"/>
      <c r="B13" s="1744"/>
      <c r="C13" s="1737" t="s">
        <v>220</v>
      </c>
      <c r="D13" s="1737"/>
      <c r="E13" s="1737"/>
      <c r="F13" s="1737"/>
      <c r="G13" s="1745"/>
      <c r="H13" s="1745"/>
    </row>
    <row r="14" spans="1:8" ht="15" customHeight="1" x14ac:dyDescent="0.15">
      <c r="A14" s="1735" t="s">
        <v>221</v>
      </c>
      <c r="B14" s="1736" t="s">
        <v>1434</v>
      </c>
      <c r="C14" s="1734"/>
      <c r="D14" s="1734"/>
      <c r="E14" s="1734"/>
      <c r="F14" s="1734"/>
      <c r="G14" s="1737"/>
      <c r="H14" s="1737"/>
    </row>
    <row r="15" spans="1:8" ht="15" customHeight="1" x14ac:dyDescent="0.15">
      <c r="A15" s="1735"/>
      <c r="B15" s="1737" t="s">
        <v>88</v>
      </c>
      <c r="C15" s="1737"/>
      <c r="D15" s="1737"/>
      <c r="E15" s="1737" t="s">
        <v>222</v>
      </c>
      <c r="F15" s="1737"/>
      <c r="G15" s="1737"/>
      <c r="H15" s="1737"/>
    </row>
    <row r="16" spans="1:8" ht="15" customHeight="1" x14ac:dyDescent="0.15">
      <c r="A16" s="1735"/>
      <c r="B16" s="874">
        <v>1</v>
      </c>
      <c r="C16" s="1734"/>
      <c r="D16" s="1734"/>
      <c r="E16" s="1734"/>
      <c r="F16" s="1734"/>
      <c r="G16" s="1734"/>
      <c r="H16" s="1734"/>
    </row>
    <row r="17" spans="1:8" ht="15" customHeight="1" x14ac:dyDescent="0.15">
      <c r="A17" s="1735"/>
      <c r="B17" s="874">
        <v>2</v>
      </c>
      <c r="C17" s="1734"/>
      <c r="D17" s="1734"/>
      <c r="E17" s="1734"/>
      <c r="F17" s="1734"/>
      <c r="G17" s="1734"/>
      <c r="H17" s="1734"/>
    </row>
    <row r="18" spans="1:8" ht="15" customHeight="1" x14ac:dyDescent="0.15">
      <c r="A18" s="1735"/>
      <c r="B18" s="874">
        <v>3</v>
      </c>
      <c r="C18" s="1734"/>
      <c r="D18" s="1734"/>
      <c r="E18" s="1734"/>
      <c r="F18" s="1734"/>
      <c r="G18" s="1734"/>
      <c r="H18" s="1734"/>
    </row>
    <row r="19" spans="1:8" ht="15" customHeight="1" x14ac:dyDescent="0.15">
      <c r="A19" s="1735"/>
      <c r="B19" s="874">
        <v>4</v>
      </c>
      <c r="C19" s="1734"/>
      <c r="D19" s="1734"/>
      <c r="E19" s="1734"/>
      <c r="F19" s="1734"/>
      <c r="G19" s="1734"/>
      <c r="H19" s="1734"/>
    </row>
    <row r="20" spans="1:8" ht="15" customHeight="1" x14ac:dyDescent="0.15">
      <c r="A20" s="1735"/>
      <c r="B20" s="874">
        <v>5</v>
      </c>
      <c r="C20" s="1734"/>
      <c r="D20" s="1734"/>
      <c r="E20" s="1734"/>
      <c r="F20" s="1734"/>
      <c r="G20" s="1734"/>
      <c r="H20" s="1734"/>
    </row>
    <row r="21" spans="1:8" ht="15" customHeight="1" x14ac:dyDescent="0.15">
      <c r="A21" s="1735"/>
      <c r="B21" s="874">
        <v>6</v>
      </c>
      <c r="C21" s="1734"/>
      <c r="D21" s="1734"/>
      <c r="E21" s="1734"/>
      <c r="F21" s="1734"/>
      <c r="G21" s="1734"/>
      <c r="H21" s="1734"/>
    </row>
    <row r="22" spans="1:8" ht="15" customHeight="1" x14ac:dyDescent="0.15">
      <c r="A22" s="1735"/>
      <c r="B22" s="874">
        <v>7</v>
      </c>
      <c r="C22" s="1734"/>
      <c r="D22" s="1734"/>
      <c r="E22" s="1734"/>
      <c r="F22" s="1734"/>
      <c r="G22" s="1734"/>
      <c r="H22" s="1734"/>
    </row>
    <row r="23" spans="1:8" ht="15" customHeight="1" x14ac:dyDescent="0.15">
      <c r="A23" s="1735"/>
      <c r="B23" s="874">
        <v>8</v>
      </c>
      <c r="C23" s="1734"/>
      <c r="D23" s="1734"/>
      <c r="E23" s="1734"/>
      <c r="F23" s="1734"/>
      <c r="G23" s="1734"/>
      <c r="H23" s="1734"/>
    </row>
    <row r="24" spans="1:8" ht="15" customHeight="1" x14ac:dyDescent="0.15">
      <c r="A24" s="1735"/>
      <c r="B24" s="874">
        <v>9</v>
      </c>
      <c r="C24" s="1734"/>
      <c r="D24" s="1734"/>
      <c r="E24" s="1734"/>
      <c r="F24" s="1734"/>
      <c r="G24" s="1734"/>
      <c r="H24" s="1734"/>
    </row>
    <row r="25" spans="1:8" ht="15" customHeight="1" x14ac:dyDescent="0.15">
      <c r="A25" s="1735"/>
      <c r="B25" s="874">
        <v>10</v>
      </c>
      <c r="C25" s="1734"/>
      <c r="D25" s="1734"/>
      <c r="E25" s="1734"/>
      <c r="F25" s="1734"/>
      <c r="G25" s="1734"/>
      <c r="H25" s="1734"/>
    </row>
    <row r="26" spans="1:8" ht="15" customHeight="1" x14ac:dyDescent="0.15">
      <c r="A26" s="1735"/>
      <c r="B26" s="874">
        <v>11</v>
      </c>
      <c r="C26" s="1734"/>
      <c r="D26" s="1734"/>
      <c r="E26" s="1734"/>
      <c r="F26" s="1734"/>
      <c r="G26" s="1734"/>
      <c r="H26" s="1734"/>
    </row>
    <row r="27" spans="1:8" ht="15" customHeight="1" x14ac:dyDescent="0.15">
      <c r="A27" s="1735"/>
      <c r="B27" s="874">
        <v>12</v>
      </c>
      <c r="C27" s="1734"/>
      <c r="D27" s="1734"/>
      <c r="E27" s="1734"/>
      <c r="F27" s="1734"/>
      <c r="G27" s="1734"/>
      <c r="H27" s="1734"/>
    </row>
    <row r="28" spans="1:8" ht="15" customHeight="1" x14ac:dyDescent="0.15">
      <c r="A28" s="1735"/>
      <c r="B28" s="874">
        <v>13</v>
      </c>
      <c r="C28" s="1734"/>
      <c r="D28" s="1734"/>
      <c r="E28" s="1734"/>
      <c r="F28" s="1734"/>
      <c r="G28" s="1734"/>
      <c r="H28" s="1734"/>
    </row>
    <row r="29" spans="1:8" ht="15" customHeight="1" x14ac:dyDescent="0.15">
      <c r="A29" s="1735"/>
      <c r="B29" s="874">
        <v>14</v>
      </c>
      <c r="C29" s="1734"/>
      <c r="D29" s="1734"/>
      <c r="E29" s="1734"/>
      <c r="F29" s="1734"/>
      <c r="G29" s="1734"/>
      <c r="H29" s="1734"/>
    </row>
    <row r="30" spans="1:8" ht="15" customHeight="1" x14ac:dyDescent="0.15">
      <c r="A30" s="1735"/>
      <c r="B30" s="874">
        <v>15</v>
      </c>
      <c r="C30" s="1734"/>
      <c r="D30" s="1734"/>
      <c r="E30" s="1734"/>
      <c r="F30" s="1734"/>
      <c r="G30" s="1734"/>
      <c r="H30" s="1734"/>
    </row>
    <row r="31" spans="1:8" ht="15" customHeight="1" x14ac:dyDescent="0.15">
      <c r="A31" s="1735"/>
      <c r="B31" s="874">
        <v>16</v>
      </c>
      <c r="C31" s="1734"/>
      <c r="D31" s="1734"/>
      <c r="E31" s="1734"/>
      <c r="F31" s="1734"/>
      <c r="G31" s="1734"/>
      <c r="H31" s="1734"/>
    </row>
    <row r="32" spans="1:8" ht="15" customHeight="1" x14ac:dyDescent="0.15">
      <c r="A32" s="1735"/>
      <c r="B32" s="874">
        <v>17</v>
      </c>
      <c r="C32" s="1734"/>
      <c r="D32" s="1734"/>
      <c r="E32" s="1734"/>
      <c r="F32" s="1734"/>
      <c r="G32" s="1734"/>
      <c r="H32" s="1734"/>
    </row>
    <row r="33" spans="1:8" ht="15" customHeight="1" x14ac:dyDescent="0.15">
      <c r="A33" s="1735"/>
      <c r="B33" s="874">
        <v>18</v>
      </c>
      <c r="C33" s="1734"/>
      <c r="D33" s="1734"/>
      <c r="E33" s="1734"/>
      <c r="F33" s="1734"/>
      <c r="G33" s="1734"/>
      <c r="H33" s="1734"/>
    </row>
    <row r="34" spans="1:8" ht="15" customHeight="1" x14ac:dyDescent="0.15">
      <c r="A34" s="1735"/>
      <c r="B34" s="874">
        <v>19</v>
      </c>
      <c r="C34" s="1734"/>
      <c r="D34" s="1734"/>
      <c r="E34" s="1734"/>
      <c r="F34" s="1734"/>
      <c r="G34" s="1734"/>
      <c r="H34" s="1734"/>
    </row>
    <row r="35" spans="1:8" ht="15" customHeight="1" x14ac:dyDescent="0.15">
      <c r="A35" s="1735"/>
      <c r="B35" s="874">
        <v>20</v>
      </c>
      <c r="C35" s="1734"/>
      <c r="D35" s="1734"/>
      <c r="E35" s="1734"/>
      <c r="F35" s="1734"/>
      <c r="G35" s="1734"/>
      <c r="H35" s="1734"/>
    </row>
    <row r="36" spans="1:8" ht="15" customHeight="1" x14ac:dyDescent="0.15">
      <c r="A36" s="1735"/>
      <c r="B36" s="874">
        <v>21</v>
      </c>
      <c r="C36" s="1734"/>
      <c r="D36" s="1734"/>
      <c r="E36" s="1734"/>
      <c r="F36" s="1734"/>
      <c r="G36" s="1734"/>
      <c r="H36" s="1734"/>
    </row>
    <row r="37" spans="1:8" ht="15" customHeight="1" x14ac:dyDescent="0.15">
      <c r="A37" s="1735"/>
      <c r="B37" s="874">
        <v>22</v>
      </c>
      <c r="C37" s="1734"/>
      <c r="D37" s="1734"/>
      <c r="E37" s="1734"/>
      <c r="F37" s="1734"/>
      <c r="G37" s="1734"/>
      <c r="H37" s="1734"/>
    </row>
    <row r="38" spans="1:8" ht="15" customHeight="1" x14ac:dyDescent="0.15">
      <c r="A38" s="1735"/>
      <c r="B38" s="874">
        <v>23</v>
      </c>
      <c r="C38" s="1734"/>
      <c r="D38" s="1734"/>
      <c r="E38" s="1734"/>
      <c r="F38" s="1734"/>
      <c r="G38" s="1734"/>
      <c r="H38" s="1734"/>
    </row>
    <row r="39" spans="1:8" ht="15" customHeight="1" x14ac:dyDescent="0.15">
      <c r="A39" s="1735"/>
      <c r="B39" s="874">
        <v>24</v>
      </c>
      <c r="C39" s="1734"/>
      <c r="D39" s="1734"/>
      <c r="E39" s="1734"/>
      <c r="F39" s="1734"/>
      <c r="G39" s="1734"/>
      <c r="H39" s="1734"/>
    </row>
    <row r="40" spans="1:8" ht="15" customHeight="1" x14ac:dyDescent="0.15">
      <c r="A40" s="1735"/>
      <c r="B40" s="874">
        <v>25</v>
      </c>
      <c r="C40" s="1734"/>
      <c r="D40" s="1734"/>
      <c r="E40" s="1734"/>
      <c r="F40" s="1734"/>
      <c r="G40" s="1734"/>
      <c r="H40" s="1734"/>
    </row>
    <row r="41" spans="1:8" ht="15" customHeight="1" x14ac:dyDescent="0.15">
      <c r="A41" s="1735"/>
      <c r="B41" s="874">
        <v>26</v>
      </c>
      <c r="C41" s="1734"/>
      <c r="D41" s="1734"/>
      <c r="E41" s="1734"/>
      <c r="F41" s="1734"/>
      <c r="G41" s="1734"/>
      <c r="H41" s="1734"/>
    </row>
    <row r="42" spans="1:8" ht="15" customHeight="1" x14ac:dyDescent="0.15">
      <c r="A42" s="1735"/>
      <c r="B42" s="874">
        <v>27</v>
      </c>
      <c r="C42" s="1734"/>
      <c r="D42" s="1734"/>
      <c r="E42" s="1734"/>
      <c r="F42" s="1734"/>
      <c r="G42" s="1734"/>
      <c r="H42" s="1734"/>
    </row>
    <row r="43" spans="1:8" ht="15" customHeight="1" x14ac:dyDescent="0.15">
      <c r="A43" s="1735"/>
      <c r="B43" s="874">
        <v>28</v>
      </c>
      <c r="C43" s="1734"/>
      <c r="D43" s="1734"/>
      <c r="E43" s="1734"/>
      <c r="F43" s="1734"/>
      <c r="G43" s="1734"/>
      <c r="H43" s="1734"/>
    </row>
    <row r="44" spans="1:8" ht="15" customHeight="1" x14ac:dyDescent="0.15">
      <c r="A44" s="1735"/>
      <c r="B44" s="874">
        <v>29</v>
      </c>
      <c r="C44" s="1734"/>
      <c r="D44" s="1734"/>
      <c r="E44" s="1734"/>
      <c r="F44" s="1734"/>
      <c r="G44" s="1734"/>
      <c r="H44" s="1734"/>
    </row>
    <row r="45" spans="1:8" ht="15" customHeight="1" x14ac:dyDescent="0.15">
      <c r="A45" s="1735"/>
      <c r="B45" s="874">
        <v>30</v>
      </c>
      <c r="C45" s="1734"/>
      <c r="D45" s="1734"/>
      <c r="E45" s="1734"/>
      <c r="F45" s="1734"/>
      <c r="G45" s="1734"/>
      <c r="H45" s="1734"/>
    </row>
    <row r="46" spans="1:8" ht="15" customHeight="1" x14ac:dyDescent="0.15">
      <c r="A46" s="875"/>
      <c r="B46" s="876"/>
      <c r="C46" s="870"/>
      <c r="D46" s="870"/>
      <c r="E46" s="870"/>
      <c r="F46" s="870"/>
      <c r="G46" s="870"/>
      <c r="H46" s="870"/>
    </row>
    <row r="47" spans="1:8" ht="15" customHeight="1" x14ac:dyDescent="0.15">
      <c r="A47" s="877" t="s">
        <v>1435</v>
      </c>
      <c r="B47" s="870"/>
      <c r="C47" s="870"/>
      <c r="D47" s="870"/>
      <c r="E47" s="870"/>
      <c r="F47" s="870"/>
      <c r="G47" s="870"/>
      <c r="H47" s="870"/>
    </row>
    <row r="48" spans="1:8" ht="15" customHeight="1" x14ac:dyDescent="0.15">
      <c r="A48" s="877" t="s">
        <v>1436</v>
      </c>
      <c r="B48" s="870"/>
      <c r="C48" s="870"/>
      <c r="D48" s="870"/>
      <c r="E48" s="870"/>
      <c r="F48" s="870"/>
      <c r="G48" s="870"/>
      <c r="H48" s="870"/>
    </row>
    <row r="49" spans="1:8" ht="15" customHeight="1" x14ac:dyDescent="0.15">
      <c r="A49" s="877" t="s">
        <v>1437</v>
      </c>
      <c r="B49" s="870"/>
      <c r="C49" s="870"/>
      <c r="D49" s="870"/>
      <c r="E49" s="870"/>
      <c r="F49" s="870"/>
      <c r="G49" s="870"/>
      <c r="H49" s="870"/>
    </row>
  </sheetData>
  <mergeCells count="86">
    <mergeCell ref="G2:H2"/>
    <mergeCell ref="A4:H4"/>
    <mergeCell ref="A6:C6"/>
    <mergeCell ref="D6:H6"/>
    <mergeCell ref="A7:C7"/>
    <mergeCell ref="D7:H7"/>
    <mergeCell ref="A8:D8"/>
    <mergeCell ref="E8:H8"/>
    <mergeCell ref="A9:A13"/>
    <mergeCell ref="B9:F9"/>
    <mergeCell ref="G9:H9"/>
    <mergeCell ref="B10:B13"/>
    <mergeCell ref="C10:D11"/>
    <mergeCell ref="E10:F10"/>
    <mergeCell ref="G10:H10"/>
    <mergeCell ref="E11:F11"/>
    <mergeCell ref="G11:H11"/>
    <mergeCell ref="C12:F12"/>
    <mergeCell ref="G12:H12"/>
    <mergeCell ref="C13:F13"/>
    <mergeCell ref="G13:H13"/>
    <mergeCell ref="A14:A45"/>
    <mergeCell ref="B14:F14"/>
    <mergeCell ref="G14:H14"/>
    <mergeCell ref="B15:D15"/>
    <mergeCell ref="E15:H15"/>
    <mergeCell ref="C16:D16"/>
    <mergeCell ref="E16:H16"/>
    <mergeCell ref="C17:D17"/>
    <mergeCell ref="E17:H17"/>
    <mergeCell ref="C18:D18"/>
    <mergeCell ref="E18:H18"/>
    <mergeCell ref="C19:D19"/>
    <mergeCell ref="E19:H19"/>
    <mergeCell ref="C20:D20"/>
    <mergeCell ref="E20:H20"/>
    <mergeCell ref="C21:D21"/>
    <mergeCell ref="E21:H21"/>
    <mergeCell ref="C22:D22"/>
    <mergeCell ref="E22:H22"/>
    <mergeCell ref="C23:D23"/>
    <mergeCell ref="E23:H23"/>
    <mergeCell ref="C24:D24"/>
    <mergeCell ref="E24:H24"/>
    <mergeCell ref="C25:D25"/>
    <mergeCell ref="E25:H25"/>
    <mergeCell ref="C26:D26"/>
    <mergeCell ref="E26:H26"/>
    <mergeCell ref="C27:D27"/>
    <mergeCell ref="E27:H27"/>
    <mergeCell ref="C28:D28"/>
    <mergeCell ref="E28:H28"/>
    <mergeCell ref="C29:D29"/>
    <mergeCell ref="E29:H29"/>
    <mergeCell ref="C30:D30"/>
    <mergeCell ref="E30:H30"/>
    <mergeCell ref="C31:D31"/>
    <mergeCell ref="E31:H31"/>
    <mergeCell ref="C32:D32"/>
    <mergeCell ref="E32:H32"/>
    <mergeCell ref="C33:D33"/>
    <mergeCell ref="E33:H33"/>
    <mergeCell ref="C34:D34"/>
    <mergeCell ref="E34:H34"/>
    <mergeCell ref="C35:D35"/>
    <mergeCell ref="E35:H35"/>
    <mergeCell ref="C36:D36"/>
    <mergeCell ref="E36:H36"/>
    <mergeCell ref="C37:D37"/>
    <mergeCell ref="E37:H37"/>
    <mergeCell ref="C38:D38"/>
    <mergeCell ref="E38:H38"/>
    <mergeCell ref="C39:D39"/>
    <mergeCell ref="E39:H39"/>
    <mergeCell ref="C40:D40"/>
    <mergeCell ref="E40:H40"/>
    <mergeCell ref="C41:D41"/>
    <mergeCell ref="E41:H41"/>
    <mergeCell ref="C45:D45"/>
    <mergeCell ref="E45:H45"/>
    <mergeCell ref="C42:D42"/>
    <mergeCell ref="E42:H42"/>
    <mergeCell ref="C43:D43"/>
    <mergeCell ref="E43:H43"/>
    <mergeCell ref="C44:D44"/>
    <mergeCell ref="E44:H44"/>
  </mergeCells>
  <phoneticPr fontId="10"/>
  <printOptions horizontalCentered="1"/>
  <pageMargins left="0.39370078740157483" right="0.39370078740157483" top="0.78740157480314965" bottom="0.47244094488188981" header="0.51181102362204722" footer="0.39370078740157483"/>
  <pageSetup paperSize="9" scale="93" orientation="portrait" horizontalDpi="4294967293"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9E8C6E-4C59-49C7-AE63-097957E5FD42}">
  <dimension ref="A1:U69"/>
  <sheetViews>
    <sheetView view="pageBreakPreview" zoomScaleNormal="100" zoomScaleSheetLayoutView="100" workbookViewId="0">
      <selection activeCell="F116" sqref="F116"/>
    </sheetView>
  </sheetViews>
  <sheetFormatPr defaultColWidth="2.25" defaultRowHeight="13.5" customHeight="1" x14ac:dyDescent="0.15"/>
  <cols>
    <col min="1" max="1" width="2.625" style="658" customWidth="1"/>
    <col min="2" max="2" width="6.625" style="658" customWidth="1"/>
    <col min="3" max="3" width="8.625" style="658" customWidth="1"/>
    <col min="4" max="4" width="10.875" style="658" customWidth="1"/>
    <col min="5" max="5" width="8.625" style="658" customWidth="1"/>
    <col min="6" max="6" width="6.625" style="658" customWidth="1"/>
    <col min="7" max="7" width="8.125" style="658" customWidth="1"/>
    <col min="8" max="21" width="2.625" style="658" customWidth="1"/>
    <col min="22" max="16384" width="2.25" style="658"/>
  </cols>
  <sheetData>
    <row r="1" spans="1:21" ht="13.5" customHeight="1" x14ac:dyDescent="0.15">
      <c r="A1" s="1210" t="s">
        <v>1097</v>
      </c>
      <c r="B1" s="1210"/>
      <c r="C1" s="1210"/>
    </row>
    <row r="2" spans="1:21" ht="15" customHeight="1" x14ac:dyDescent="0.15">
      <c r="A2" s="1211" t="s">
        <v>1098</v>
      </c>
      <c r="B2" s="1211"/>
      <c r="C2" s="1211"/>
      <c r="D2" s="1211"/>
      <c r="E2" s="1211"/>
      <c r="F2" s="1211"/>
      <c r="G2" s="1211"/>
      <c r="H2" s="1211"/>
      <c r="I2" s="1211"/>
      <c r="J2" s="1211"/>
      <c r="K2" s="1211"/>
      <c r="L2" s="1211"/>
      <c r="M2" s="1211"/>
      <c r="N2" s="1211"/>
      <c r="O2" s="1211"/>
      <c r="P2" s="1211"/>
      <c r="Q2" s="1211"/>
      <c r="R2" s="1211"/>
      <c r="S2" s="1211"/>
      <c r="T2" s="1211"/>
      <c r="U2" s="1211"/>
    </row>
    <row r="3" spans="1:21" ht="15" customHeight="1" x14ac:dyDescent="0.15">
      <c r="A3" s="1211" t="s">
        <v>1099</v>
      </c>
      <c r="B3" s="1211"/>
      <c r="C3" s="1211"/>
      <c r="D3" s="1211"/>
      <c r="E3" s="1211"/>
      <c r="F3" s="1211"/>
      <c r="G3" s="1211"/>
      <c r="H3" s="1211"/>
      <c r="I3" s="1211"/>
      <c r="J3" s="1211"/>
      <c r="K3" s="1211"/>
      <c r="L3" s="1211"/>
      <c r="M3" s="1211"/>
      <c r="N3" s="1211"/>
      <c r="O3" s="1211"/>
      <c r="P3" s="1211"/>
      <c r="Q3" s="1211"/>
      <c r="R3" s="1211"/>
      <c r="S3" s="1211"/>
      <c r="T3" s="1211"/>
      <c r="U3" s="1211"/>
    </row>
    <row r="4" spans="1:21" ht="15" customHeight="1" x14ac:dyDescent="0.15">
      <c r="A4" s="1211" t="s">
        <v>1100</v>
      </c>
      <c r="B4" s="1211"/>
      <c r="C4" s="1211"/>
      <c r="D4" s="1211"/>
      <c r="E4" s="1211"/>
      <c r="F4" s="1211"/>
      <c r="G4" s="1211"/>
      <c r="H4" s="1211"/>
      <c r="I4" s="1211"/>
      <c r="J4" s="1211"/>
      <c r="K4" s="1211"/>
      <c r="L4" s="1211"/>
      <c r="M4" s="1211"/>
      <c r="N4" s="1211"/>
      <c r="O4" s="1211"/>
      <c r="P4" s="1211"/>
      <c r="Q4" s="1211"/>
      <c r="R4" s="1211"/>
      <c r="S4" s="1211"/>
      <c r="T4" s="1211"/>
      <c r="U4" s="1211"/>
    </row>
    <row r="5" spans="1:21" ht="15" customHeight="1" x14ac:dyDescent="0.15">
      <c r="A5" s="659"/>
      <c r="B5" s="659"/>
      <c r="C5" s="659"/>
      <c r="D5" s="659"/>
      <c r="E5" s="1212" t="s">
        <v>1101</v>
      </c>
      <c r="F5" s="1212"/>
      <c r="G5" s="659" t="s">
        <v>1102</v>
      </c>
      <c r="H5" s="659"/>
      <c r="I5" s="659"/>
      <c r="J5" s="659"/>
      <c r="K5" s="659"/>
      <c r="L5" s="659"/>
      <c r="M5" s="659"/>
      <c r="N5" s="659"/>
      <c r="O5" s="659"/>
      <c r="P5" s="659"/>
      <c r="Q5" s="659"/>
      <c r="R5" s="659"/>
      <c r="S5" s="659"/>
      <c r="T5" s="659"/>
      <c r="U5" s="659"/>
    </row>
    <row r="6" spans="1:21" ht="15" customHeight="1" x14ac:dyDescent="0.15">
      <c r="A6" s="659"/>
      <c r="B6" s="659"/>
      <c r="C6" s="659"/>
      <c r="D6" s="659"/>
      <c r="E6" s="659"/>
      <c r="F6" s="659"/>
      <c r="G6" s="659"/>
      <c r="H6" s="659"/>
      <c r="I6" s="659"/>
      <c r="J6" s="659"/>
      <c r="K6" s="1213"/>
      <c r="L6" s="1213"/>
      <c r="M6" s="1213"/>
      <c r="N6" s="1213"/>
      <c r="O6" s="659" t="s">
        <v>1103</v>
      </c>
      <c r="P6" s="1213"/>
      <c r="Q6" s="1213"/>
      <c r="R6" s="659" t="s">
        <v>1104</v>
      </c>
      <c r="S6" s="1213"/>
      <c r="T6" s="1213"/>
      <c r="U6" s="659" t="s">
        <v>1105</v>
      </c>
    </row>
    <row r="7" spans="1:21" ht="15" customHeight="1" x14ac:dyDescent="0.15">
      <c r="A7" s="659"/>
      <c r="B7" s="1211" t="s">
        <v>1106</v>
      </c>
      <c r="C7" s="1211"/>
      <c r="D7" s="661" t="s">
        <v>1107</v>
      </c>
      <c r="E7" s="659"/>
      <c r="F7" s="659"/>
      <c r="G7" s="659"/>
      <c r="H7" s="659"/>
      <c r="I7" s="659"/>
      <c r="J7" s="659"/>
      <c r="K7" s="660"/>
      <c r="L7" s="660"/>
      <c r="M7" s="660"/>
      <c r="N7" s="660"/>
      <c r="O7" s="659"/>
      <c r="P7" s="660"/>
      <c r="Q7" s="660"/>
      <c r="R7" s="659"/>
      <c r="S7" s="660"/>
      <c r="T7" s="660"/>
      <c r="U7" s="659"/>
    </row>
    <row r="8" spans="1:21" ht="15" customHeight="1" x14ac:dyDescent="0.15">
      <c r="A8" s="659"/>
      <c r="B8" s="659"/>
      <c r="C8" s="659"/>
      <c r="D8" s="659"/>
      <c r="E8" s="659"/>
      <c r="F8" s="659"/>
      <c r="G8" s="659"/>
      <c r="H8" s="659" t="s">
        <v>1108</v>
      </c>
      <c r="I8" s="659"/>
      <c r="J8" s="662"/>
      <c r="K8" s="1172"/>
      <c r="L8" s="1172"/>
      <c r="M8" s="1172"/>
      <c r="N8" s="1172"/>
      <c r="O8" s="1172"/>
      <c r="P8" s="1172"/>
      <c r="Q8" s="1172"/>
      <c r="R8" s="1172"/>
      <c r="S8" s="1172"/>
      <c r="T8" s="1172"/>
      <c r="U8" s="1172"/>
    </row>
    <row r="9" spans="1:21" ht="15" customHeight="1" x14ac:dyDescent="0.15">
      <c r="A9" s="659"/>
      <c r="B9" s="659"/>
      <c r="C9" s="659"/>
      <c r="D9" s="659"/>
      <c r="E9" s="659"/>
      <c r="F9" s="659"/>
      <c r="G9" s="659" t="s">
        <v>1109</v>
      </c>
      <c r="H9" s="663" t="s">
        <v>1110</v>
      </c>
      <c r="I9" s="663"/>
      <c r="J9" s="662"/>
      <c r="K9" s="1172"/>
      <c r="L9" s="1172"/>
      <c r="M9" s="1172"/>
      <c r="N9" s="1172"/>
      <c r="O9" s="1172"/>
      <c r="P9" s="1172"/>
      <c r="Q9" s="1172"/>
      <c r="R9" s="1172"/>
      <c r="S9" s="1172"/>
      <c r="T9" s="1172"/>
      <c r="U9" s="1172"/>
    </row>
    <row r="10" spans="1:21" ht="15" customHeight="1" x14ac:dyDescent="0.15">
      <c r="A10" s="659"/>
      <c r="B10" s="659"/>
      <c r="C10" s="659"/>
      <c r="D10" s="659"/>
      <c r="E10" s="659"/>
      <c r="F10" s="659"/>
      <c r="G10" s="659"/>
      <c r="H10" s="659" t="s">
        <v>1111</v>
      </c>
      <c r="I10" s="659"/>
      <c r="J10" s="662"/>
      <c r="K10" s="1172"/>
      <c r="L10" s="1172"/>
      <c r="M10" s="1172"/>
      <c r="N10" s="1172"/>
      <c r="O10" s="1172"/>
      <c r="P10" s="1172"/>
      <c r="Q10" s="1172"/>
      <c r="R10" s="1172"/>
      <c r="S10" s="1172"/>
      <c r="T10" s="1172"/>
      <c r="U10" s="1172"/>
    </row>
    <row r="11" spans="1:21" ht="15" customHeight="1" x14ac:dyDescent="0.15">
      <c r="A11" s="664"/>
      <c r="B11" s="664"/>
      <c r="C11" s="664"/>
      <c r="D11" s="664"/>
      <c r="E11" s="664"/>
      <c r="F11" s="664"/>
      <c r="G11" s="664"/>
      <c r="H11" s="664"/>
      <c r="I11" s="664"/>
      <c r="J11" s="664"/>
      <c r="K11" s="664"/>
      <c r="L11" s="664"/>
      <c r="M11" s="664"/>
      <c r="N11" s="664"/>
      <c r="O11" s="664"/>
      <c r="P11" s="664"/>
      <c r="Q11" s="664"/>
      <c r="R11" s="664"/>
      <c r="S11" s="664"/>
      <c r="T11" s="664"/>
      <c r="U11" s="664"/>
    </row>
    <row r="12" spans="1:21" ht="15" customHeight="1" x14ac:dyDescent="0.15">
      <c r="A12" s="664"/>
      <c r="B12" s="665" t="s">
        <v>1112</v>
      </c>
      <c r="C12" s="664"/>
      <c r="D12" s="664"/>
      <c r="E12" s="664"/>
      <c r="F12" s="664"/>
      <c r="G12" s="664"/>
      <c r="H12" s="664"/>
      <c r="I12" s="664"/>
      <c r="J12" s="664"/>
      <c r="K12" s="664"/>
      <c r="L12" s="664"/>
      <c r="M12" s="664"/>
      <c r="N12" s="664"/>
      <c r="O12" s="664"/>
      <c r="P12" s="664"/>
      <c r="Q12" s="664"/>
      <c r="R12" s="664"/>
      <c r="S12" s="664"/>
      <c r="T12" s="664"/>
      <c r="U12" s="664"/>
    </row>
    <row r="13" spans="1:21" ht="15" customHeight="1" x14ac:dyDescent="0.15">
      <c r="A13" s="666"/>
      <c r="B13" s="664"/>
      <c r="C13" s="664"/>
      <c r="D13" s="664"/>
      <c r="E13" s="664"/>
      <c r="F13" s="664"/>
      <c r="G13" s="664"/>
      <c r="H13" s="664"/>
      <c r="I13" s="664"/>
      <c r="J13" s="664"/>
      <c r="K13" s="664"/>
      <c r="L13" s="664"/>
      <c r="M13" s="664"/>
      <c r="N13" s="664"/>
      <c r="O13" s="664"/>
      <c r="P13" s="664"/>
      <c r="Q13" s="664"/>
      <c r="R13" s="664"/>
      <c r="S13" s="664"/>
      <c r="T13" s="664"/>
      <c r="U13" s="664"/>
    </row>
    <row r="14" spans="1:21" ht="15" customHeight="1" x14ac:dyDescent="0.15">
      <c r="A14" s="666"/>
      <c r="B14" s="664"/>
      <c r="C14" s="664"/>
      <c r="D14" s="664"/>
      <c r="E14" s="664"/>
      <c r="F14" s="1173" t="s">
        <v>1113</v>
      </c>
      <c r="G14" s="1174"/>
      <c r="H14" s="1175"/>
      <c r="I14" s="667"/>
      <c r="J14" s="667"/>
      <c r="K14" s="667"/>
      <c r="L14" s="667"/>
      <c r="M14" s="667"/>
      <c r="N14" s="667"/>
      <c r="O14" s="668"/>
      <c r="P14" s="668"/>
      <c r="Q14" s="668"/>
      <c r="R14" s="668"/>
      <c r="S14" s="668"/>
      <c r="T14" s="668"/>
      <c r="U14" s="669"/>
    </row>
    <row r="15" spans="1:21" ht="15" customHeight="1" x14ac:dyDescent="0.15">
      <c r="A15" s="1104" t="s">
        <v>1114</v>
      </c>
      <c r="B15" s="1176" t="s">
        <v>1115</v>
      </c>
      <c r="C15" s="1163"/>
      <c r="D15" s="1177"/>
      <c r="E15" s="1178"/>
      <c r="F15" s="1178"/>
      <c r="G15" s="1178"/>
      <c r="H15" s="1178"/>
      <c r="I15" s="1178"/>
      <c r="J15" s="1178"/>
      <c r="K15" s="1178"/>
      <c r="L15" s="1178"/>
      <c r="M15" s="1178"/>
      <c r="N15" s="1178"/>
      <c r="O15" s="1178"/>
      <c r="P15" s="1178"/>
      <c r="Q15" s="1178"/>
      <c r="R15" s="1178"/>
      <c r="S15" s="1178"/>
      <c r="T15" s="1178"/>
      <c r="U15" s="1179"/>
    </row>
    <row r="16" spans="1:21" ht="15" customHeight="1" x14ac:dyDescent="0.15">
      <c r="A16" s="1105"/>
      <c r="B16" s="1180" t="s">
        <v>1116</v>
      </c>
      <c r="C16" s="1168"/>
      <c r="D16" s="1169"/>
      <c r="E16" s="1170"/>
      <c r="F16" s="1170"/>
      <c r="G16" s="1170"/>
      <c r="H16" s="1170"/>
      <c r="I16" s="1170"/>
      <c r="J16" s="1170"/>
      <c r="K16" s="1170"/>
      <c r="L16" s="1170"/>
      <c r="M16" s="1170"/>
      <c r="N16" s="1170"/>
      <c r="O16" s="1170"/>
      <c r="P16" s="1170"/>
      <c r="Q16" s="1170"/>
      <c r="R16" s="1170"/>
      <c r="S16" s="1170"/>
      <c r="T16" s="1170"/>
      <c r="U16" s="1171"/>
    </row>
    <row r="17" spans="1:21" ht="15" customHeight="1" x14ac:dyDescent="0.15">
      <c r="A17" s="1105"/>
      <c r="B17" s="1201" t="s">
        <v>1117</v>
      </c>
      <c r="C17" s="1137"/>
      <c r="D17" s="671" t="s">
        <v>1118</v>
      </c>
      <c r="E17" s="672"/>
      <c r="F17" s="673" t="s">
        <v>1119</v>
      </c>
      <c r="G17" s="1143"/>
      <c r="H17" s="1143"/>
      <c r="I17" s="673" t="s">
        <v>1120</v>
      </c>
      <c r="J17" s="673"/>
      <c r="K17" s="673"/>
      <c r="L17" s="673"/>
      <c r="M17" s="673"/>
      <c r="N17" s="673"/>
      <c r="O17" s="673"/>
      <c r="P17" s="673"/>
      <c r="Q17" s="673"/>
      <c r="R17" s="673"/>
      <c r="S17" s="673"/>
      <c r="T17" s="673"/>
      <c r="U17" s="674"/>
    </row>
    <row r="18" spans="1:21" ht="15" customHeight="1" x14ac:dyDescent="0.15">
      <c r="A18" s="1105"/>
      <c r="B18" s="1202"/>
      <c r="C18" s="1139"/>
      <c r="D18" s="675"/>
      <c r="E18" s="676"/>
      <c r="F18" s="1144"/>
      <c r="G18" s="1144"/>
      <c r="H18" s="677"/>
      <c r="I18" s="1145"/>
      <c r="J18" s="1145"/>
      <c r="K18" s="1145"/>
      <c r="L18" s="1145"/>
      <c r="M18" s="1145"/>
      <c r="N18" s="1145"/>
      <c r="O18" s="1145"/>
      <c r="P18" s="1145"/>
      <c r="Q18" s="1145"/>
      <c r="R18" s="1145"/>
      <c r="S18" s="1145"/>
      <c r="T18" s="1145"/>
      <c r="U18" s="1146"/>
    </row>
    <row r="19" spans="1:21" ht="15" customHeight="1" x14ac:dyDescent="0.15">
      <c r="A19" s="1105"/>
      <c r="B19" s="1203"/>
      <c r="C19" s="1141"/>
      <c r="D19" s="1147"/>
      <c r="E19" s="1148"/>
      <c r="F19" s="1148"/>
      <c r="G19" s="1148"/>
      <c r="H19" s="1148"/>
      <c r="I19" s="1148"/>
      <c r="J19" s="1148"/>
      <c r="K19" s="1148"/>
      <c r="L19" s="1148"/>
      <c r="M19" s="1148"/>
      <c r="N19" s="1148"/>
      <c r="O19" s="1148"/>
      <c r="P19" s="1148"/>
      <c r="Q19" s="1148"/>
      <c r="R19" s="1148"/>
      <c r="S19" s="1148"/>
      <c r="T19" s="1148"/>
      <c r="U19" s="1161"/>
    </row>
    <row r="20" spans="1:21" ht="15" customHeight="1" x14ac:dyDescent="0.15">
      <c r="A20" s="1105"/>
      <c r="B20" s="1155" t="s">
        <v>1121</v>
      </c>
      <c r="C20" s="1156"/>
      <c r="D20" s="678" t="s">
        <v>1122</v>
      </c>
      <c r="E20" s="1204" t="s">
        <v>1123</v>
      </c>
      <c r="F20" s="1205"/>
      <c r="G20" s="1205"/>
      <c r="H20" s="1205"/>
      <c r="I20" s="1205"/>
      <c r="J20" s="1205"/>
      <c r="K20" s="1205"/>
      <c r="L20" s="1206"/>
      <c r="M20" s="1206"/>
      <c r="N20" s="1206"/>
      <c r="O20" s="1206"/>
      <c r="P20" s="1206"/>
      <c r="Q20" s="1206"/>
      <c r="R20" s="1206"/>
      <c r="S20" s="1206"/>
      <c r="T20" s="1206"/>
      <c r="U20" s="1207"/>
    </row>
    <row r="21" spans="1:21" ht="15" customHeight="1" x14ac:dyDescent="0.15">
      <c r="A21" s="1105"/>
      <c r="B21" s="1159"/>
      <c r="C21" s="1160"/>
      <c r="D21" s="1208" t="s">
        <v>1124</v>
      </c>
      <c r="E21" s="1209"/>
      <c r="F21" s="1115"/>
      <c r="G21" s="1115"/>
      <c r="H21" s="1115"/>
      <c r="I21" s="1115"/>
      <c r="J21" s="1115"/>
      <c r="K21" s="1115"/>
      <c r="L21" s="1115"/>
      <c r="M21" s="1115"/>
      <c r="N21" s="1115"/>
      <c r="O21" s="1115"/>
      <c r="P21" s="1115"/>
      <c r="Q21" s="1115"/>
      <c r="R21" s="1115"/>
      <c r="S21" s="1115"/>
      <c r="T21" s="1115"/>
      <c r="U21" s="1086"/>
    </row>
    <row r="22" spans="1:21" ht="15" customHeight="1" x14ac:dyDescent="0.15">
      <c r="A22" s="1105"/>
      <c r="B22" s="679" t="s">
        <v>1125</v>
      </c>
      <c r="C22" s="680"/>
      <c r="D22" s="671"/>
      <c r="E22" s="673"/>
      <c r="F22" s="681"/>
      <c r="G22" s="681"/>
      <c r="H22" s="681"/>
      <c r="I22" s="681"/>
      <c r="J22" s="681"/>
      <c r="K22" s="681"/>
      <c r="L22" s="681"/>
      <c r="M22" s="681"/>
      <c r="N22" s="681"/>
      <c r="O22" s="681"/>
      <c r="P22" s="681"/>
      <c r="Q22" s="681"/>
      <c r="R22" s="681"/>
      <c r="S22" s="681"/>
      <c r="T22" s="681"/>
      <c r="U22" s="682"/>
    </row>
    <row r="23" spans="1:21" ht="15" customHeight="1" x14ac:dyDescent="0.15">
      <c r="A23" s="1105"/>
      <c r="B23" s="1181" t="s">
        <v>1126</v>
      </c>
      <c r="C23" s="1182"/>
      <c r="D23" s="1185" t="s">
        <v>1127</v>
      </c>
      <c r="E23" s="1187"/>
      <c r="F23" s="1188"/>
      <c r="G23" s="670" t="s">
        <v>1115</v>
      </c>
      <c r="H23" s="1191"/>
      <c r="I23" s="1192"/>
      <c r="J23" s="1192"/>
      <c r="K23" s="1192"/>
      <c r="L23" s="1193"/>
      <c r="M23" s="1194" t="s">
        <v>1128</v>
      </c>
      <c r="N23" s="1195"/>
      <c r="O23" s="673"/>
      <c r="P23" s="673"/>
      <c r="Q23" s="673"/>
      <c r="R23" s="673"/>
      <c r="S23" s="673"/>
      <c r="T23" s="673"/>
      <c r="U23" s="674"/>
    </row>
    <row r="24" spans="1:21" ht="15" customHeight="1" x14ac:dyDescent="0.15">
      <c r="A24" s="1105"/>
      <c r="B24" s="1183"/>
      <c r="C24" s="1184"/>
      <c r="D24" s="1186"/>
      <c r="E24" s="1189"/>
      <c r="F24" s="1190"/>
      <c r="G24" s="685" t="s">
        <v>1129</v>
      </c>
      <c r="H24" s="1198"/>
      <c r="I24" s="1199"/>
      <c r="J24" s="1199"/>
      <c r="K24" s="1199"/>
      <c r="L24" s="1200"/>
      <c r="M24" s="1196"/>
      <c r="N24" s="1197"/>
      <c r="O24" s="683"/>
      <c r="P24" s="683"/>
      <c r="Q24" s="683"/>
      <c r="R24" s="683"/>
      <c r="S24" s="683"/>
      <c r="T24" s="683"/>
      <c r="U24" s="684"/>
    </row>
    <row r="25" spans="1:21" ht="15" customHeight="1" x14ac:dyDescent="0.15">
      <c r="A25" s="1105"/>
      <c r="B25" s="1155" t="s">
        <v>1130</v>
      </c>
      <c r="C25" s="1156"/>
      <c r="D25" s="671" t="s">
        <v>1118</v>
      </c>
      <c r="E25" s="672"/>
      <c r="F25" s="673" t="s">
        <v>1119</v>
      </c>
      <c r="G25" s="1143"/>
      <c r="H25" s="1143"/>
      <c r="I25" s="673" t="s">
        <v>1120</v>
      </c>
      <c r="J25" s="673"/>
      <c r="K25" s="673"/>
      <c r="L25" s="673"/>
      <c r="M25" s="673"/>
      <c r="N25" s="673"/>
      <c r="O25" s="673"/>
      <c r="P25" s="673"/>
      <c r="Q25" s="673"/>
      <c r="R25" s="673"/>
      <c r="S25" s="673"/>
      <c r="T25" s="673"/>
      <c r="U25" s="674"/>
    </row>
    <row r="26" spans="1:21" ht="15" customHeight="1" x14ac:dyDescent="0.15">
      <c r="A26" s="1105"/>
      <c r="B26" s="1157"/>
      <c r="C26" s="1158"/>
      <c r="D26" s="675"/>
      <c r="E26" s="676"/>
      <c r="F26" s="1144"/>
      <c r="G26" s="1144"/>
      <c r="H26" s="677"/>
      <c r="I26" s="1145"/>
      <c r="J26" s="1145"/>
      <c r="K26" s="1145"/>
      <c r="L26" s="1145"/>
      <c r="M26" s="1145"/>
      <c r="N26" s="1145"/>
      <c r="O26" s="1145"/>
      <c r="P26" s="1145"/>
      <c r="Q26" s="1145"/>
      <c r="R26" s="1145"/>
      <c r="S26" s="1145"/>
      <c r="T26" s="1145"/>
      <c r="U26" s="1146"/>
    </row>
    <row r="27" spans="1:21" ht="15" customHeight="1" x14ac:dyDescent="0.15">
      <c r="A27" s="1106"/>
      <c r="B27" s="1159"/>
      <c r="C27" s="1160"/>
      <c r="D27" s="1147"/>
      <c r="E27" s="1148"/>
      <c r="F27" s="1148"/>
      <c r="G27" s="1148"/>
      <c r="H27" s="1148"/>
      <c r="I27" s="1148"/>
      <c r="J27" s="1148"/>
      <c r="K27" s="1148"/>
      <c r="L27" s="1148"/>
      <c r="M27" s="1148"/>
      <c r="N27" s="1148"/>
      <c r="O27" s="1148"/>
      <c r="P27" s="1148"/>
      <c r="Q27" s="1148"/>
      <c r="R27" s="1148"/>
      <c r="S27" s="1148"/>
      <c r="T27" s="1148"/>
      <c r="U27" s="1161"/>
    </row>
    <row r="28" spans="1:21" ht="15" customHeight="1" x14ac:dyDescent="0.15">
      <c r="A28" s="1104" t="s">
        <v>1131</v>
      </c>
      <c r="B28" s="1162" t="s">
        <v>1115</v>
      </c>
      <c r="C28" s="1163"/>
      <c r="D28" s="1164"/>
      <c r="E28" s="1165"/>
      <c r="F28" s="1165"/>
      <c r="G28" s="1165"/>
      <c r="H28" s="1165"/>
      <c r="I28" s="1165"/>
      <c r="J28" s="1165"/>
      <c r="K28" s="1165"/>
      <c r="L28" s="1165"/>
      <c r="M28" s="1165"/>
      <c r="N28" s="1165"/>
      <c r="O28" s="1165"/>
      <c r="P28" s="1165"/>
      <c r="Q28" s="1165"/>
      <c r="R28" s="1165"/>
      <c r="S28" s="1165"/>
      <c r="T28" s="1165"/>
      <c r="U28" s="1166"/>
    </row>
    <row r="29" spans="1:21" ht="15" customHeight="1" x14ac:dyDescent="0.15">
      <c r="A29" s="1105"/>
      <c r="B29" s="1167" t="s">
        <v>1116</v>
      </c>
      <c r="C29" s="1168"/>
      <c r="D29" s="1169"/>
      <c r="E29" s="1170"/>
      <c r="F29" s="1170"/>
      <c r="G29" s="1170"/>
      <c r="H29" s="1170"/>
      <c r="I29" s="1170"/>
      <c r="J29" s="1170"/>
      <c r="K29" s="1170"/>
      <c r="L29" s="1170"/>
      <c r="M29" s="1170"/>
      <c r="N29" s="1170"/>
      <c r="O29" s="1170"/>
      <c r="P29" s="1170"/>
      <c r="Q29" s="1170"/>
      <c r="R29" s="1170"/>
      <c r="S29" s="1170"/>
      <c r="T29" s="1170"/>
      <c r="U29" s="1171"/>
    </row>
    <row r="30" spans="1:21" ht="15" customHeight="1" x14ac:dyDescent="0.15">
      <c r="A30" s="1105"/>
      <c r="B30" s="1137" t="s">
        <v>1132</v>
      </c>
      <c r="C30" s="1138"/>
      <c r="D30" s="671" t="s">
        <v>1118</v>
      </c>
      <c r="E30" s="672"/>
      <c r="F30" s="673" t="s">
        <v>1119</v>
      </c>
      <c r="G30" s="1143"/>
      <c r="H30" s="1143"/>
      <c r="I30" s="673" t="s">
        <v>1120</v>
      </c>
      <c r="J30" s="673"/>
      <c r="K30" s="673"/>
      <c r="L30" s="673"/>
      <c r="M30" s="673"/>
      <c r="N30" s="673"/>
      <c r="O30" s="673"/>
      <c r="P30" s="673"/>
      <c r="Q30" s="673"/>
      <c r="R30" s="673"/>
      <c r="S30" s="673"/>
      <c r="T30" s="673"/>
      <c r="U30" s="674"/>
    </row>
    <row r="31" spans="1:21" ht="15" customHeight="1" x14ac:dyDescent="0.15">
      <c r="A31" s="1105"/>
      <c r="B31" s="1139"/>
      <c r="C31" s="1140"/>
      <c r="D31" s="675"/>
      <c r="E31" s="676"/>
      <c r="F31" s="1144"/>
      <c r="G31" s="1144"/>
      <c r="H31" s="677"/>
      <c r="I31" s="1145"/>
      <c r="J31" s="1145"/>
      <c r="K31" s="1145"/>
      <c r="L31" s="1145"/>
      <c r="M31" s="1145"/>
      <c r="N31" s="1145"/>
      <c r="O31" s="1145"/>
      <c r="P31" s="1145"/>
      <c r="Q31" s="1145"/>
      <c r="R31" s="1145"/>
      <c r="S31" s="1145"/>
      <c r="T31" s="1145"/>
      <c r="U31" s="1146"/>
    </row>
    <row r="32" spans="1:21" ht="15" customHeight="1" x14ac:dyDescent="0.15">
      <c r="A32" s="1105"/>
      <c r="B32" s="1141"/>
      <c r="C32" s="1142"/>
      <c r="D32" s="1147"/>
      <c r="E32" s="1148"/>
      <c r="F32" s="1148"/>
      <c r="G32" s="1148"/>
      <c r="H32" s="1148"/>
      <c r="I32" s="1148"/>
      <c r="J32" s="1148"/>
      <c r="K32" s="1148"/>
      <c r="L32" s="1148"/>
      <c r="M32" s="1148"/>
      <c r="N32" s="1148"/>
      <c r="O32" s="1148"/>
      <c r="P32" s="1148"/>
      <c r="Q32" s="1148"/>
      <c r="R32" s="1148"/>
      <c r="S32" s="1148"/>
      <c r="T32" s="1148"/>
      <c r="U32" s="1149"/>
    </row>
    <row r="33" spans="1:21" ht="15" customHeight="1" x14ac:dyDescent="0.15">
      <c r="A33" s="1105"/>
      <c r="B33" s="1150" t="s">
        <v>1133</v>
      </c>
      <c r="C33" s="1151"/>
      <c r="D33" s="1151"/>
      <c r="E33" s="1152"/>
      <c r="F33" s="1153"/>
      <c r="G33" s="1154"/>
      <c r="H33" s="686"/>
      <c r="I33" s="686"/>
      <c r="J33" s="686"/>
      <c r="K33" s="686"/>
      <c r="L33" s="686"/>
      <c r="M33" s="686"/>
      <c r="N33" s="686"/>
      <c r="O33" s="686"/>
      <c r="P33" s="686"/>
      <c r="Q33" s="686"/>
      <c r="R33" s="686"/>
      <c r="S33" s="686"/>
      <c r="T33" s="686"/>
      <c r="U33" s="686"/>
    </row>
    <row r="34" spans="1:21" ht="15" customHeight="1" x14ac:dyDescent="0.15">
      <c r="A34" s="1105"/>
      <c r="B34" s="1122" t="s">
        <v>1134</v>
      </c>
      <c r="C34" s="1122"/>
      <c r="D34" s="1122"/>
      <c r="E34" s="687"/>
      <c r="F34" s="1124" t="s">
        <v>1135</v>
      </c>
      <c r="G34" s="1124"/>
      <c r="H34" s="1124" t="s">
        <v>1136</v>
      </c>
      <c r="I34" s="1124"/>
      <c r="J34" s="1124"/>
      <c r="K34" s="1124"/>
      <c r="L34" s="1125" t="s">
        <v>1137</v>
      </c>
      <c r="M34" s="1125"/>
      <c r="N34" s="1125"/>
      <c r="O34" s="1125"/>
      <c r="P34" s="1125"/>
      <c r="Q34" s="1125"/>
      <c r="R34" s="1126" t="s">
        <v>1138</v>
      </c>
      <c r="S34" s="1127"/>
      <c r="T34" s="1127"/>
      <c r="U34" s="1128"/>
    </row>
    <row r="35" spans="1:21" ht="39.950000000000003" customHeight="1" x14ac:dyDescent="0.15">
      <c r="A35" s="1105"/>
      <c r="B35" s="1123"/>
      <c r="C35" s="1123"/>
      <c r="D35" s="1123"/>
      <c r="E35" s="688" t="s">
        <v>1139</v>
      </c>
      <c r="F35" s="1124"/>
      <c r="G35" s="1124"/>
      <c r="H35" s="1124"/>
      <c r="I35" s="1124"/>
      <c r="J35" s="1124"/>
      <c r="K35" s="1124"/>
      <c r="L35" s="1125"/>
      <c r="M35" s="1125"/>
      <c r="N35" s="1125"/>
      <c r="O35" s="1125"/>
      <c r="P35" s="1125"/>
      <c r="Q35" s="1125"/>
      <c r="R35" s="1129"/>
      <c r="S35" s="1130"/>
      <c r="T35" s="1130"/>
      <c r="U35" s="1131"/>
    </row>
    <row r="36" spans="1:21" ht="15" customHeight="1" x14ac:dyDescent="0.15">
      <c r="A36" s="1105"/>
      <c r="B36" s="1132" t="s">
        <v>1140</v>
      </c>
      <c r="C36" s="1135" t="s">
        <v>1141</v>
      </c>
      <c r="D36" s="1136"/>
      <c r="E36" s="689"/>
      <c r="F36" s="1087"/>
      <c r="G36" s="1088"/>
      <c r="H36" s="1087"/>
      <c r="I36" s="1089"/>
      <c r="J36" s="1089"/>
      <c r="K36" s="1088"/>
      <c r="L36" s="1087"/>
      <c r="M36" s="1089"/>
      <c r="N36" s="1089"/>
      <c r="O36" s="1089"/>
      <c r="P36" s="1089"/>
      <c r="Q36" s="1088"/>
      <c r="R36" s="1117" t="s">
        <v>1142</v>
      </c>
      <c r="S36" s="1118"/>
      <c r="T36" s="1118"/>
      <c r="U36" s="1119"/>
    </row>
    <row r="37" spans="1:21" ht="15" customHeight="1" x14ac:dyDescent="0.15">
      <c r="A37" s="1105"/>
      <c r="B37" s="1133"/>
      <c r="C37" s="1085" t="s">
        <v>1143</v>
      </c>
      <c r="D37" s="1116"/>
      <c r="E37" s="689"/>
      <c r="F37" s="1087"/>
      <c r="G37" s="1088"/>
      <c r="H37" s="1087"/>
      <c r="I37" s="1089"/>
      <c r="J37" s="1089"/>
      <c r="K37" s="1088"/>
      <c r="L37" s="1087"/>
      <c r="M37" s="1089"/>
      <c r="N37" s="1089"/>
      <c r="O37" s="1089"/>
      <c r="P37" s="1089"/>
      <c r="Q37" s="1088"/>
      <c r="R37" s="1117" t="s">
        <v>1142</v>
      </c>
      <c r="S37" s="1118"/>
      <c r="T37" s="1118"/>
      <c r="U37" s="1119"/>
    </row>
    <row r="38" spans="1:21" ht="15" customHeight="1" x14ac:dyDescent="0.15">
      <c r="A38" s="1105"/>
      <c r="B38" s="1133"/>
      <c r="C38" s="1085" t="s">
        <v>1144</v>
      </c>
      <c r="D38" s="1116"/>
      <c r="E38" s="690"/>
      <c r="F38" s="1087"/>
      <c r="G38" s="1088"/>
      <c r="H38" s="1087"/>
      <c r="I38" s="1089"/>
      <c r="J38" s="1089"/>
      <c r="K38" s="1088"/>
      <c r="L38" s="1087"/>
      <c r="M38" s="1089"/>
      <c r="N38" s="1089"/>
      <c r="O38" s="1089"/>
      <c r="P38" s="1089"/>
      <c r="Q38" s="1088"/>
      <c r="R38" s="1117" t="s">
        <v>1142</v>
      </c>
      <c r="S38" s="1118"/>
      <c r="T38" s="1118"/>
      <c r="U38" s="1119"/>
    </row>
    <row r="39" spans="1:21" ht="15" customHeight="1" x14ac:dyDescent="0.15">
      <c r="A39" s="1105"/>
      <c r="B39" s="1133"/>
      <c r="C39" s="1085" t="s">
        <v>1145</v>
      </c>
      <c r="D39" s="1116"/>
      <c r="E39" s="690"/>
      <c r="F39" s="1087"/>
      <c r="G39" s="1088"/>
      <c r="H39" s="1087"/>
      <c r="I39" s="1089"/>
      <c r="J39" s="1089"/>
      <c r="K39" s="1088"/>
      <c r="L39" s="1087"/>
      <c r="M39" s="1089"/>
      <c r="N39" s="1089"/>
      <c r="O39" s="1089"/>
      <c r="P39" s="1089"/>
      <c r="Q39" s="1088"/>
      <c r="R39" s="1117" t="s">
        <v>1142</v>
      </c>
      <c r="S39" s="1118"/>
      <c r="T39" s="1118"/>
      <c r="U39" s="1119"/>
    </row>
    <row r="40" spans="1:21" ht="15" customHeight="1" x14ac:dyDescent="0.15">
      <c r="A40" s="1105"/>
      <c r="B40" s="1133"/>
      <c r="C40" s="1085" t="s">
        <v>1146</v>
      </c>
      <c r="D40" s="1116"/>
      <c r="E40" s="690"/>
      <c r="F40" s="1087"/>
      <c r="G40" s="1088"/>
      <c r="H40" s="1087"/>
      <c r="I40" s="1089"/>
      <c r="J40" s="1089"/>
      <c r="K40" s="1088"/>
      <c r="L40" s="1087"/>
      <c r="M40" s="1089"/>
      <c r="N40" s="1089"/>
      <c r="O40" s="1089"/>
      <c r="P40" s="1089"/>
      <c r="Q40" s="1088"/>
      <c r="R40" s="1117" t="s">
        <v>1147</v>
      </c>
      <c r="S40" s="1118"/>
      <c r="T40" s="1118"/>
      <c r="U40" s="1119"/>
    </row>
    <row r="41" spans="1:21" ht="15" customHeight="1" x14ac:dyDescent="0.15">
      <c r="A41" s="1105"/>
      <c r="B41" s="1133"/>
      <c r="C41" s="1085" t="s">
        <v>1148</v>
      </c>
      <c r="D41" s="1116"/>
      <c r="E41" s="689"/>
      <c r="F41" s="1087"/>
      <c r="G41" s="1088"/>
      <c r="H41" s="1087"/>
      <c r="I41" s="1089"/>
      <c r="J41" s="1089"/>
      <c r="K41" s="1088"/>
      <c r="L41" s="1087"/>
      <c r="M41" s="1089"/>
      <c r="N41" s="1089"/>
      <c r="O41" s="1089"/>
      <c r="P41" s="1089"/>
      <c r="Q41" s="1088"/>
      <c r="R41" s="1117" t="s">
        <v>1149</v>
      </c>
      <c r="S41" s="1118"/>
      <c r="T41" s="1118"/>
      <c r="U41" s="1119"/>
    </row>
    <row r="42" spans="1:21" ht="15" customHeight="1" x14ac:dyDescent="0.15">
      <c r="A42" s="1105"/>
      <c r="B42" s="1133"/>
      <c r="C42" s="1085" t="s">
        <v>1150</v>
      </c>
      <c r="D42" s="1116"/>
      <c r="E42" s="689"/>
      <c r="F42" s="1087"/>
      <c r="G42" s="1088"/>
      <c r="H42" s="1087"/>
      <c r="I42" s="1089"/>
      <c r="J42" s="1089"/>
      <c r="K42" s="1088"/>
      <c r="L42" s="1087"/>
      <c r="M42" s="1089"/>
      <c r="N42" s="1089"/>
      <c r="O42" s="1089"/>
      <c r="P42" s="1089"/>
      <c r="Q42" s="1088"/>
      <c r="R42" s="1117" t="s">
        <v>1151</v>
      </c>
      <c r="S42" s="1118"/>
      <c r="T42" s="1118"/>
      <c r="U42" s="1119"/>
    </row>
    <row r="43" spans="1:21" ht="15" customHeight="1" x14ac:dyDescent="0.15">
      <c r="A43" s="1105"/>
      <c r="B43" s="1133"/>
      <c r="C43" s="1085" t="s">
        <v>1152</v>
      </c>
      <c r="D43" s="1116"/>
      <c r="E43" s="690"/>
      <c r="F43" s="1087"/>
      <c r="G43" s="1088"/>
      <c r="H43" s="1087"/>
      <c r="I43" s="1089"/>
      <c r="J43" s="1089"/>
      <c r="K43" s="1088"/>
      <c r="L43" s="1087"/>
      <c r="M43" s="1089"/>
      <c r="N43" s="1089"/>
      <c r="O43" s="1089"/>
      <c r="P43" s="1089"/>
      <c r="Q43" s="1088"/>
      <c r="R43" s="1117" t="s">
        <v>1153</v>
      </c>
      <c r="S43" s="1118"/>
      <c r="T43" s="1118"/>
      <c r="U43" s="1119"/>
    </row>
    <row r="44" spans="1:21" ht="15" customHeight="1" x14ac:dyDescent="0.15">
      <c r="A44" s="1105"/>
      <c r="B44" s="1133"/>
      <c r="C44" s="1085" t="s">
        <v>1154</v>
      </c>
      <c r="D44" s="1086"/>
      <c r="E44" s="689"/>
      <c r="F44" s="1087"/>
      <c r="G44" s="1088"/>
      <c r="H44" s="1087"/>
      <c r="I44" s="1089"/>
      <c r="J44" s="1089"/>
      <c r="K44" s="1088"/>
      <c r="L44" s="1087"/>
      <c r="M44" s="1089"/>
      <c r="N44" s="1089"/>
      <c r="O44" s="1089"/>
      <c r="P44" s="1089"/>
      <c r="Q44" s="1088"/>
      <c r="R44" s="1117" t="s">
        <v>1155</v>
      </c>
      <c r="S44" s="1118"/>
      <c r="T44" s="1118"/>
      <c r="U44" s="1119"/>
    </row>
    <row r="45" spans="1:21" ht="15" customHeight="1" x14ac:dyDescent="0.15">
      <c r="A45" s="1105"/>
      <c r="B45" s="1133"/>
      <c r="C45" s="1085" t="s">
        <v>1156</v>
      </c>
      <c r="D45" s="1086"/>
      <c r="E45" s="689"/>
      <c r="F45" s="1087"/>
      <c r="G45" s="1088"/>
      <c r="H45" s="1087"/>
      <c r="I45" s="1089"/>
      <c r="J45" s="1089"/>
      <c r="K45" s="1088"/>
      <c r="L45" s="1087"/>
      <c r="M45" s="1089"/>
      <c r="N45" s="1089"/>
      <c r="O45" s="1089"/>
      <c r="P45" s="1089"/>
      <c r="Q45" s="1088"/>
      <c r="R45" s="1117" t="s">
        <v>1155</v>
      </c>
      <c r="S45" s="1118"/>
      <c r="T45" s="1118"/>
      <c r="U45" s="1119"/>
    </row>
    <row r="46" spans="1:21" ht="15" customHeight="1" x14ac:dyDescent="0.15">
      <c r="A46" s="1105"/>
      <c r="B46" s="1133"/>
      <c r="C46" s="1120" t="s">
        <v>1157</v>
      </c>
      <c r="D46" s="1121"/>
      <c r="E46" s="690"/>
      <c r="F46" s="1087"/>
      <c r="G46" s="1088"/>
      <c r="H46" s="1087"/>
      <c r="I46" s="1089"/>
      <c r="J46" s="1089"/>
      <c r="K46" s="1088"/>
      <c r="L46" s="1087"/>
      <c r="M46" s="1089"/>
      <c r="N46" s="1089"/>
      <c r="O46" s="1089"/>
      <c r="P46" s="1089"/>
      <c r="Q46" s="1088"/>
      <c r="R46" s="1090" t="s">
        <v>1158</v>
      </c>
      <c r="S46" s="1091"/>
      <c r="T46" s="1091"/>
      <c r="U46" s="1092"/>
    </row>
    <row r="47" spans="1:21" ht="15" customHeight="1" x14ac:dyDescent="0.15">
      <c r="A47" s="1105"/>
      <c r="B47" s="1133"/>
      <c r="C47" s="1085" t="s">
        <v>1159</v>
      </c>
      <c r="D47" s="1086"/>
      <c r="E47" s="690"/>
      <c r="F47" s="1087"/>
      <c r="G47" s="1088"/>
      <c r="H47" s="1087"/>
      <c r="I47" s="1089"/>
      <c r="J47" s="1089"/>
      <c r="K47" s="1088"/>
      <c r="L47" s="1087"/>
      <c r="M47" s="1089"/>
      <c r="N47" s="1089"/>
      <c r="O47" s="1089"/>
      <c r="P47" s="1089"/>
      <c r="Q47" s="1088"/>
      <c r="R47" s="1090" t="s">
        <v>1160</v>
      </c>
      <c r="S47" s="1091"/>
      <c r="T47" s="1091"/>
      <c r="U47" s="1092"/>
    </row>
    <row r="48" spans="1:21" ht="15" customHeight="1" x14ac:dyDescent="0.15">
      <c r="A48" s="1105"/>
      <c r="B48" s="1133"/>
      <c r="C48" s="1085" t="s">
        <v>1161</v>
      </c>
      <c r="D48" s="1086"/>
      <c r="E48" s="690"/>
      <c r="F48" s="1087"/>
      <c r="G48" s="1088"/>
      <c r="H48" s="1087"/>
      <c r="I48" s="1089"/>
      <c r="J48" s="1089"/>
      <c r="K48" s="1088"/>
      <c r="L48" s="1087"/>
      <c r="M48" s="1089"/>
      <c r="N48" s="1089"/>
      <c r="O48" s="1089"/>
      <c r="P48" s="1089"/>
      <c r="Q48" s="1088"/>
      <c r="R48" s="1090" t="s">
        <v>1162</v>
      </c>
      <c r="S48" s="1091"/>
      <c r="T48" s="1091"/>
      <c r="U48" s="1092"/>
    </row>
    <row r="49" spans="1:21" ht="15" customHeight="1" x14ac:dyDescent="0.15">
      <c r="A49" s="1105"/>
      <c r="B49" s="1133"/>
      <c r="C49" s="1085" t="s">
        <v>1163</v>
      </c>
      <c r="D49" s="1086"/>
      <c r="E49" s="690"/>
      <c r="F49" s="1087"/>
      <c r="G49" s="1088"/>
      <c r="H49" s="1087"/>
      <c r="I49" s="1089"/>
      <c r="J49" s="1089"/>
      <c r="K49" s="1088"/>
      <c r="L49" s="1087"/>
      <c r="M49" s="1089"/>
      <c r="N49" s="1089"/>
      <c r="O49" s="1089"/>
      <c r="P49" s="1089"/>
      <c r="Q49" s="1088"/>
      <c r="R49" s="1117" t="s">
        <v>1162</v>
      </c>
      <c r="S49" s="1118"/>
      <c r="T49" s="1118"/>
      <c r="U49" s="1119"/>
    </row>
    <row r="50" spans="1:21" ht="15" customHeight="1" x14ac:dyDescent="0.15">
      <c r="A50" s="1105"/>
      <c r="B50" s="1133"/>
      <c r="C50" s="1085" t="s">
        <v>1164</v>
      </c>
      <c r="D50" s="1086"/>
      <c r="E50" s="690"/>
      <c r="F50" s="1087"/>
      <c r="G50" s="1088"/>
      <c r="H50" s="1087"/>
      <c r="I50" s="1089"/>
      <c r="J50" s="1089"/>
      <c r="K50" s="1088"/>
      <c r="L50" s="1087"/>
      <c r="M50" s="1089"/>
      <c r="N50" s="1089"/>
      <c r="O50" s="1089"/>
      <c r="P50" s="1089"/>
      <c r="Q50" s="1088"/>
      <c r="R50" s="1090" t="s">
        <v>1165</v>
      </c>
      <c r="S50" s="1091"/>
      <c r="T50" s="1091"/>
      <c r="U50" s="1092"/>
    </row>
    <row r="51" spans="1:21" ht="15" customHeight="1" x14ac:dyDescent="0.15">
      <c r="A51" s="1105"/>
      <c r="B51" s="1133"/>
      <c r="C51" s="1085" t="s">
        <v>1166</v>
      </c>
      <c r="D51" s="1116"/>
      <c r="E51" s="690"/>
      <c r="F51" s="1087"/>
      <c r="G51" s="1088"/>
      <c r="H51" s="1087"/>
      <c r="I51" s="1089"/>
      <c r="J51" s="1089"/>
      <c r="K51" s="1088"/>
      <c r="L51" s="1087"/>
      <c r="M51" s="1089"/>
      <c r="N51" s="1089"/>
      <c r="O51" s="1089"/>
      <c r="P51" s="1089"/>
      <c r="Q51" s="1088"/>
      <c r="R51" s="1090" t="s">
        <v>1167</v>
      </c>
      <c r="S51" s="1091"/>
      <c r="T51" s="1091"/>
      <c r="U51" s="1092"/>
    </row>
    <row r="52" spans="1:21" ht="15" customHeight="1" x14ac:dyDescent="0.15">
      <c r="A52" s="1105"/>
      <c r="B52" s="1134"/>
      <c r="C52" s="1085" t="s">
        <v>1168</v>
      </c>
      <c r="D52" s="1116"/>
      <c r="E52" s="690"/>
      <c r="F52" s="1087"/>
      <c r="G52" s="1088"/>
      <c r="H52" s="1087"/>
      <c r="I52" s="1089"/>
      <c r="J52" s="1089"/>
      <c r="K52" s="1088"/>
      <c r="L52" s="1087"/>
      <c r="M52" s="1089"/>
      <c r="N52" s="1089"/>
      <c r="O52" s="1089"/>
      <c r="P52" s="1089"/>
      <c r="Q52" s="1088"/>
      <c r="R52" s="1090" t="s">
        <v>1169</v>
      </c>
      <c r="S52" s="1091"/>
      <c r="T52" s="1091"/>
      <c r="U52" s="1092"/>
    </row>
    <row r="53" spans="1:21" ht="15" customHeight="1" x14ac:dyDescent="0.15">
      <c r="A53" s="1105"/>
      <c r="B53" s="1097" t="s">
        <v>1170</v>
      </c>
      <c r="C53" s="1098"/>
      <c r="D53" s="1099"/>
      <c r="E53" s="690"/>
      <c r="F53" s="1087"/>
      <c r="G53" s="1088"/>
      <c r="H53" s="1087"/>
      <c r="I53" s="1089"/>
      <c r="J53" s="1089"/>
      <c r="K53" s="1088"/>
      <c r="L53" s="1087"/>
      <c r="M53" s="1089"/>
      <c r="N53" s="1089"/>
      <c r="O53" s="1089"/>
      <c r="P53" s="1089"/>
      <c r="Q53" s="1088"/>
      <c r="R53" s="1090" t="s">
        <v>1171</v>
      </c>
      <c r="S53" s="1091"/>
      <c r="T53" s="1091"/>
      <c r="U53" s="1092"/>
    </row>
    <row r="54" spans="1:21" ht="15" customHeight="1" x14ac:dyDescent="0.15">
      <c r="A54" s="1105"/>
      <c r="B54" s="1114" t="s">
        <v>1172</v>
      </c>
      <c r="C54" s="1085" t="s">
        <v>1173</v>
      </c>
      <c r="D54" s="1115"/>
      <c r="E54" s="690"/>
      <c r="F54" s="1087"/>
      <c r="G54" s="1088"/>
      <c r="H54" s="1087"/>
      <c r="I54" s="1089"/>
      <c r="J54" s="1089"/>
      <c r="K54" s="1088"/>
      <c r="L54" s="1087"/>
      <c r="M54" s="1089"/>
      <c r="N54" s="1089"/>
      <c r="O54" s="1089"/>
      <c r="P54" s="1089"/>
      <c r="Q54" s="1088"/>
      <c r="R54" s="1090" t="s">
        <v>1174</v>
      </c>
      <c r="S54" s="1091"/>
      <c r="T54" s="1091"/>
      <c r="U54" s="1092"/>
    </row>
    <row r="55" spans="1:21" ht="15" customHeight="1" x14ac:dyDescent="0.15">
      <c r="A55" s="1105"/>
      <c r="B55" s="1114"/>
      <c r="C55" s="1085" t="s">
        <v>1175</v>
      </c>
      <c r="D55" s="1115"/>
      <c r="E55" s="690"/>
      <c r="F55" s="1087"/>
      <c r="G55" s="1088"/>
      <c r="H55" s="1087"/>
      <c r="I55" s="1089"/>
      <c r="J55" s="1089"/>
      <c r="K55" s="1088"/>
      <c r="L55" s="1087"/>
      <c r="M55" s="1089"/>
      <c r="N55" s="1089"/>
      <c r="O55" s="1089"/>
      <c r="P55" s="1089"/>
      <c r="Q55" s="1088"/>
      <c r="R55" s="1090" t="s">
        <v>1174</v>
      </c>
      <c r="S55" s="1091"/>
      <c r="T55" s="1091"/>
      <c r="U55" s="1092"/>
    </row>
    <row r="56" spans="1:21" ht="15" customHeight="1" x14ac:dyDescent="0.15">
      <c r="A56" s="1105"/>
      <c r="B56" s="1113" t="s">
        <v>1176</v>
      </c>
      <c r="C56" s="1113"/>
      <c r="D56" s="1113"/>
      <c r="E56" s="690"/>
      <c r="F56" s="1087"/>
      <c r="G56" s="1088"/>
      <c r="H56" s="1087"/>
      <c r="I56" s="1089"/>
      <c r="J56" s="1089"/>
      <c r="K56" s="1088"/>
      <c r="L56" s="1087"/>
      <c r="M56" s="1089"/>
      <c r="N56" s="1089"/>
      <c r="O56" s="1089"/>
      <c r="P56" s="1089"/>
      <c r="Q56" s="1088"/>
      <c r="R56" s="1090" t="s">
        <v>1177</v>
      </c>
      <c r="S56" s="1091"/>
      <c r="T56" s="1091"/>
      <c r="U56" s="1092"/>
    </row>
    <row r="57" spans="1:21" ht="15" customHeight="1" x14ac:dyDescent="0.15">
      <c r="A57" s="1105"/>
      <c r="B57" s="1093" t="s">
        <v>1178</v>
      </c>
      <c r="C57" s="1085" t="s">
        <v>1179</v>
      </c>
      <c r="D57" s="1086"/>
      <c r="E57" s="689"/>
      <c r="F57" s="1087"/>
      <c r="G57" s="1088"/>
      <c r="H57" s="1087"/>
      <c r="I57" s="1089"/>
      <c r="J57" s="1089"/>
      <c r="K57" s="1088"/>
      <c r="L57" s="1087"/>
      <c r="M57" s="1089"/>
      <c r="N57" s="1089"/>
      <c r="O57" s="1089"/>
      <c r="P57" s="1089"/>
      <c r="Q57" s="1088"/>
      <c r="R57" s="1090" t="s">
        <v>1180</v>
      </c>
      <c r="S57" s="1091"/>
      <c r="T57" s="1091"/>
      <c r="U57" s="1092"/>
    </row>
    <row r="58" spans="1:21" ht="15" customHeight="1" x14ac:dyDescent="0.15">
      <c r="A58" s="1105"/>
      <c r="B58" s="1094"/>
      <c r="C58" s="1085" t="s">
        <v>1181</v>
      </c>
      <c r="D58" s="1086"/>
      <c r="E58" s="689"/>
      <c r="F58" s="1087"/>
      <c r="G58" s="1088"/>
      <c r="H58" s="1087"/>
      <c r="I58" s="1089"/>
      <c r="J58" s="1089"/>
      <c r="K58" s="1088"/>
      <c r="L58" s="1087"/>
      <c r="M58" s="1089"/>
      <c r="N58" s="1089"/>
      <c r="O58" s="1089"/>
      <c r="P58" s="1089"/>
      <c r="Q58" s="1088"/>
      <c r="R58" s="1090" t="s">
        <v>1182</v>
      </c>
      <c r="S58" s="1091"/>
      <c r="T58" s="1091"/>
      <c r="U58" s="1092"/>
    </row>
    <row r="59" spans="1:21" ht="15" customHeight="1" x14ac:dyDescent="0.15">
      <c r="A59" s="1105"/>
      <c r="B59" s="1094"/>
      <c r="C59" s="1085" t="s">
        <v>1183</v>
      </c>
      <c r="D59" s="1086"/>
      <c r="E59" s="690"/>
      <c r="F59" s="1087"/>
      <c r="G59" s="1088"/>
      <c r="H59" s="1087"/>
      <c r="I59" s="1089"/>
      <c r="J59" s="1089"/>
      <c r="K59" s="1088"/>
      <c r="L59" s="1087"/>
      <c r="M59" s="1089"/>
      <c r="N59" s="1089"/>
      <c r="O59" s="1089"/>
      <c r="P59" s="1089"/>
      <c r="Q59" s="1088"/>
      <c r="R59" s="1090" t="s">
        <v>1184</v>
      </c>
      <c r="S59" s="1091"/>
      <c r="T59" s="1091"/>
      <c r="U59" s="1092"/>
    </row>
    <row r="60" spans="1:21" ht="15" customHeight="1" x14ac:dyDescent="0.15">
      <c r="A60" s="1105"/>
      <c r="B60" s="1095"/>
      <c r="C60" s="1085" t="s">
        <v>1185</v>
      </c>
      <c r="D60" s="1086"/>
      <c r="E60" s="690"/>
      <c r="F60" s="1087"/>
      <c r="G60" s="1088"/>
      <c r="H60" s="1087"/>
      <c r="I60" s="1089"/>
      <c r="J60" s="1089"/>
      <c r="K60" s="1088"/>
      <c r="L60" s="1087"/>
      <c r="M60" s="1089"/>
      <c r="N60" s="1089"/>
      <c r="O60" s="1089"/>
      <c r="P60" s="1089"/>
      <c r="Q60" s="1088"/>
      <c r="R60" s="1090" t="s">
        <v>1186</v>
      </c>
      <c r="S60" s="1091"/>
      <c r="T60" s="1091"/>
      <c r="U60" s="1092"/>
    </row>
    <row r="61" spans="1:21" ht="15" customHeight="1" x14ac:dyDescent="0.15">
      <c r="A61" s="1105"/>
      <c r="B61" s="1097" t="s">
        <v>1187</v>
      </c>
      <c r="C61" s="1098"/>
      <c r="D61" s="1099"/>
      <c r="E61" s="690"/>
      <c r="F61" s="1087"/>
      <c r="G61" s="1088"/>
      <c r="H61" s="1087"/>
      <c r="I61" s="1089"/>
      <c r="J61" s="1089"/>
      <c r="K61" s="1088"/>
      <c r="L61" s="1087"/>
      <c r="M61" s="1089"/>
      <c r="N61" s="1089"/>
      <c r="O61" s="1089"/>
      <c r="P61" s="1089"/>
      <c r="Q61" s="1088"/>
      <c r="R61" s="1107" t="s">
        <v>1188</v>
      </c>
      <c r="S61" s="1108"/>
      <c r="T61" s="1108"/>
      <c r="U61" s="1109"/>
    </row>
    <row r="62" spans="1:21" ht="15" customHeight="1" x14ac:dyDescent="0.15">
      <c r="A62" s="1106"/>
      <c r="B62" s="1097" t="s">
        <v>1189</v>
      </c>
      <c r="C62" s="1098"/>
      <c r="D62" s="1099"/>
      <c r="E62" s="690"/>
      <c r="F62" s="1087"/>
      <c r="G62" s="1088"/>
      <c r="H62" s="1087"/>
      <c r="I62" s="1089"/>
      <c r="J62" s="1089"/>
      <c r="K62" s="1088"/>
      <c r="L62" s="1087"/>
      <c r="M62" s="1089"/>
      <c r="N62" s="1089"/>
      <c r="O62" s="1089"/>
      <c r="P62" s="1089"/>
      <c r="Q62" s="1088"/>
      <c r="R62" s="1100" t="s">
        <v>1177</v>
      </c>
      <c r="S62" s="1100"/>
      <c r="T62" s="1100"/>
      <c r="U62" s="1100"/>
    </row>
    <row r="63" spans="1:21" ht="15" customHeight="1" x14ac:dyDescent="0.15">
      <c r="A63" s="1101" t="s">
        <v>1190</v>
      </c>
      <c r="B63" s="1102"/>
      <c r="C63" s="1102"/>
      <c r="D63" s="1102"/>
      <c r="E63" s="1102"/>
      <c r="F63" s="1102"/>
      <c r="G63" s="1103"/>
      <c r="H63" s="691"/>
      <c r="I63" s="667"/>
      <c r="J63" s="667"/>
      <c r="K63" s="667"/>
      <c r="L63" s="667"/>
      <c r="M63" s="667"/>
      <c r="N63" s="668"/>
      <c r="O63" s="668"/>
      <c r="P63" s="668"/>
      <c r="Q63" s="669"/>
      <c r="R63" s="692"/>
      <c r="S63" s="692"/>
      <c r="T63" s="692"/>
      <c r="U63" s="692"/>
    </row>
    <row r="64" spans="1:21" ht="15" customHeight="1" x14ac:dyDescent="0.15">
      <c r="A64" s="664" t="s">
        <v>1191</v>
      </c>
      <c r="B64" s="664"/>
      <c r="C64" s="664"/>
      <c r="D64" s="664"/>
      <c r="E64" s="664"/>
      <c r="F64" s="664"/>
      <c r="G64" s="664"/>
      <c r="H64" s="664"/>
      <c r="I64" s="664"/>
      <c r="J64" s="664"/>
      <c r="K64" s="664"/>
      <c r="L64" s="664"/>
      <c r="M64" s="664"/>
      <c r="N64" s="664"/>
      <c r="O64" s="664"/>
      <c r="P64" s="664"/>
      <c r="Q64" s="664"/>
      <c r="R64" s="664"/>
      <c r="S64" s="664"/>
      <c r="T64" s="664"/>
      <c r="U64" s="664"/>
    </row>
    <row r="65" spans="1:21" ht="27" customHeight="1" x14ac:dyDescent="0.15">
      <c r="A65" s="693">
        <v>1</v>
      </c>
      <c r="B65" s="1110" t="s">
        <v>1192</v>
      </c>
      <c r="C65" s="1110"/>
      <c r="D65" s="1110"/>
      <c r="E65" s="1110"/>
      <c r="F65" s="1110"/>
      <c r="G65" s="1110"/>
      <c r="H65" s="1110"/>
      <c r="I65" s="1110"/>
      <c r="J65" s="1110"/>
      <c r="K65" s="1110"/>
      <c r="L65" s="1110"/>
      <c r="M65" s="1110"/>
      <c r="N65" s="1110"/>
      <c r="O65" s="1110"/>
      <c r="P65" s="1110"/>
      <c r="Q65" s="1110"/>
      <c r="R65" s="1110"/>
      <c r="S65" s="1110"/>
      <c r="T65" s="1110"/>
      <c r="U65" s="1110"/>
    </row>
    <row r="66" spans="1:21" ht="39" customHeight="1" x14ac:dyDescent="0.15">
      <c r="A66" s="693">
        <v>2</v>
      </c>
      <c r="B66" s="1096" t="s">
        <v>1193</v>
      </c>
      <c r="C66" s="1096"/>
      <c r="D66" s="1096"/>
      <c r="E66" s="1096"/>
      <c r="F66" s="1096"/>
      <c r="G66" s="1096"/>
      <c r="H66" s="1096"/>
      <c r="I66" s="1096"/>
      <c r="J66" s="1096"/>
      <c r="K66" s="1096"/>
      <c r="L66" s="1096"/>
      <c r="M66" s="1096"/>
      <c r="N66" s="1096"/>
      <c r="O66" s="1096"/>
      <c r="P66" s="1096"/>
      <c r="Q66" s="1096"/>
      <c r="R66" s="1096"/>
      <c r="S66" s="1096"/>
      <c r="T66" s="1096"/>
      <c r="U66" s="1096"/>
    </row>
    <row r="67" spans="1:21" ht="27" customHeight="1" x14ac:dyDescent="0.15">
      <c r="A67" s="693">
        <v>3</v>
      </c>
      <c r="B67" s="1111" t="s">
        <v>1194</v>
      </c>
      <c r="C67" s="1112"/>
      <c r="D67" s="1112"/>
      <c r="E67" s="1112"/>
      <c r="F67" s="1112"/>
      <c r="G67" s="1112"/>
      <c r="H67" s="1112"/>
      <c r="I67" s="1112"/>
      <c r="J67" s="1112"/>
      <c r="K67" s="1112"/>
      <c r="L67" s="1112"/>
      <c r="M67" s="1112"/>
      <c r="N67" s="1112"/>
      <c r="O67" s="1112"/>
      <c r="P67" s="1112"/>
      <c r="Q67" s="1112"/>
      <c r="R67" s="1112"/>
      <c r="S67" s="1112"/>
      <c r="T67" s="1112"/>
      <c r="U67" s="1112"/>
    </row>
    <row r="68" spans="1:21" ht="27" customHeight="1" x14ac:dyDescent="0.15">
      <c r="A68" s="693">
        <v>4</v>
      </c>
      <c r="B68" s="1111" t="s">
        <v>1195</v>
      </c>
      <c r="C68" s="1112"/>
      <c r="D68" s="1112"/>
      <c r="E68" s="1112"/>
      <c r="F68" s="1112"/>
      <c r="G68" s="1112"/>
      <c r="H68" s="1112"/>
      <c r="I68" s="1112"/>
      <c r="J68" s="1112"/>
      <c r="K68" s="1112"/>
      <c r="L68" s="1112"/>
      <c r="M68" s="1112"/>
      <c r="N68" s="1112"/>
      <c r="O68" s="1112"/>
      <c r="P68" s="1112"/>
      <c r="Q68" s="1112"/>
      <c r="R68" s="1112"/>
      <c r="S68" s="1112"/>
      <c r="T68" s="1112"/>
      <c r="U68" s="1112"/>
    </row>
    <row r="69" spans="1:21" ht="27" customHeight="1" x14ac:dyDescent="0.15">
      <c r="A69" s="693">
        <v>5</v>
      </c>
      <c r="B69" s="1096" t="s">
        <v>1196</v>
      </c>
      <c r="C69" s="1096"/>
      <c r="D69" s="1096"/>
      <c r="E69" s="1096"/>
      <c r="F69" s="1096"/>
      <c r="G69" s="1096"/>
      <c r="H69" s="1096"/>
      <c r="I69" s="1096"/>
      <c r="J69" s="1096"/>
      <c r="K69" s="1096"/>
      <c r="L69" s="1096"/>
      <c r="M69" s="1096"/>
      <c r="N69" s="1096"/>
      <c r="O69" s="1096"/>
      <c r="P69" s="1096"/>
      <c r="Q69" s="1096"/>
      <c r="R69" s="1096"/>
      <c r="S69" s="1096"/>
      <c r="T69" s="1096"/>
      <c r="U69" s="1096"/>
    </row>
  </sheetData>
  <mergeCells count="199">
    <mergeCell ref="A1:C1"/>
    <mergeCell ref="A2:U2"/>
    <mergeCell ref="A3:U3"/>
    <mergeCell ref="A4:U4"/>
    <mergeCell ref="E5:F5"/>
    <mergeCell ref="K6:N6"/>
    <mergeCell ref="P6:Q6"/>
    <mergeCell ref="S6:T6"/>
    <mergeCell ref="B7:C7"/>
    <mergeCell ref="K8:U8"/>
    <mergeCell ref="K9:U9"/>
    <mergeCell ref="K10:U10"/>
    <mergeCell ref="F14:H14"/>
    <mergeCell ref="A15:A27"/>
    <mergeCell ref="B15:C15"/>
    <mergeCell ref="D15:U15"/>
    <mergeCell ref="B16:C16"/>
    <mergeCell ref="D16:U16"/>
    <mergeCell ref="B23:C24"/>
    <mergeCell ref="D23:D24"/>
    <mergeCell ref="E23:F24"/>
    <mergeCell ref="H23:L23"/>
    <mergeCell ref="M23:N24"/>
    <mergeCell ref="H24:L24"/>
    <mergeCell ref="B17:C19"/>
    <mergeCell ref="G17:H17"/>
    <mergeCell ref="F18:G18"/>
    <mergeCell ref="I18:U18"/>
    <mergeCell ref="D19:U19"/>
    <mergeCell ref="B20:C21"/>
    <mergeCell ref="E20:U20"/>
    <mergeCell ref="D21:E21"/>
    <mergeCell ref="F21:U21"/>
    <mergeCell ref="B30:C32"/>
    <mergeCell ref="G30:H30"/>
    <mergeCell ref="F31:G31"/>
    <mergeCell ref="I31:U31"/>
    <mergeCell ref="D32:U32"/>
    <mergeCell ref="B33:E33"/>
    <mergeCell ref="F33:G33"/>
    <mergeCell ref="B25:C27"/>
    <mergeCell ref="G25:H25"/>
    <mergeCell ref="F26:G26"/>
    <mergeCell ref="I26:U26"/>
    <mergeCell ref="D27:U27"/>
    <mergeCell ref="B28:C28"/>
    <mergeCell ref="D28:U28"/>
    <mergeCell ref="B29:C29"/>
    <mergeCell ref="D29:U29"/>
    <mergeCell ref="R36:U36"/>
    <mergeCell ref="C37:D37"/>
    <mergeCell ref="F37:G37"/>
    <mergeCell ref="H37:K37"/>
    <mergeCell ref="L37:Q37"/>
    <mergeCell ref="R37:U37"/>
    <mergeCell ref="B34:D35"/>
    <mergeCell ref="F34:G35"/>
    <mergeCell ref="H34:K35"/>
    <mergeCell ref="L34:Q35"/>
    <mergeCell ref="R34:U35"/>
    <mergeCell ref="B36:B52"/>
    <mergeCell ref="C36:D36"/>
    <mergeCell ref="F36:G36"/>
    <mergeCell ref="H36:K36"/>
    <mergeCell ref="L36:Q36"/>
    <mergeCell ref="C38:D38"/>
    <mergeCell ref="F38:G38"/>
    <mergeCell ref="H38:K38"/>
    <mergeCell ref="L38:Q38"/>
    <mergeCell ref="R38:U38"/>
    <mergeCell ref="C39:D39"/>
    <mergeCell ref="F39:G39"/>
    <mergeCell ref="H39:K39"/>
    <mergeCell ref="L39:Q39"/>
    <mergeCell ref="R39:U39"/>
    <mergeCell ref="C40:D40"/>
    <mergeCell ref="F40:G40"/>
    <mergeCell ref="H40:K40"/>
    <mergeCell ref="L40:Q40"/>
    <mergeCell ref="R40:U40"/>
    <mergeCell ref="C41:D41"/>
    <mergeCell ref="F41:G41"/>
    <mergeCell ref="H41:K41"/>
    <mergeCell ref="L41:Q41"/>
    <mergeCell ref="R41:U41"/>
    <mergeCell ref="C42:D42"/>
    <mergeCell ref="F42:G42"/>
    <mergeCell ref="H42:K42"/>
    <mergeCell ref="L42:Q42"/>
    <mergeCell ref="R42:U42"/>
    <mergeCell ref="C43:D43"/>
    <mergeCell ref="F43:G43"/>
    <mergeCell ref="H43:K43"/>
    <mergeCell ref="L43:Q43"/>
    <mergeCell ref="R43:U43"/>
    <mergeCell ref="C44:D44"/>
    <mergeCell ref="F44:G44"/>
    <mergeCell ref="H44:K44"/>
    <mergeCell ref="L44:Q44"/>
    <mergeCell ref="R44:U44"/>
    <mergeCell ref="C45:D45"/>
    <mergeCell ref="F45:G45"/>
    <mergeCell ref="H45:K45"/>
    <mergeCell ref="L45:Q45"/>
    <mergeCell ref="R45:U45"/>
    <mergeCell ref="C46:D46"/>
    <mergeCell ref="F46:G46"/>
    <mergeCell ref="H46:K46"/>
    <mergeCell ref="L46:Q46"/>
    <mergeCell ref="R46:U46"/>
    <mergeCell ref="C47:D47"/>
    <mergeCell ref="F47:G47"/>
    <mergeCell ref="H47:K47"/>
    <mergeCell ref="L47:Q47"/>
    <mergeCell ref="R47:U47"/>
    <mergeCell ref="C48:D48"/>
    <mergeCell ref="F48:G48"/>
    <mergeCell ref="H48:K48"/>
    <mergeCell ref="L48:Q48"/>
    <mergeCell ref="R48:U48"/>
    <mergeCell ref="C49:D49"/>
    <mergeCell ref="F49:G49"/>
    <mergeCell ref="H49:K49"/>
    <mergeCell ref="L49:Q49"/>
    <mergeCell ref="R49:U49"/>
    <mergeCell ref="C50:D50"/>
    <mergeCell ref="F50:G50"/>
    <mergeCell ref="H50:K50"/>
    <mergeCell ref="L50:Q50"/>
    <mergeCell ref="R50:U50"/>
    <mergeCell ref="C51:D51"/>
    <mergeCell ref="F51:G51"/>
    <mergeCell ref="H51:K51"/>
    <mergeCell ref="L51:Q51"/>
    <mergeCell ref="R51:U51"/>
    <mergeCell ref="C52:D52"/>
    <mergeCell ref="F52:G52"/>
    <mergeCell ref="H52:K52"/>
    <mergeCell ref="L52:Q52"/>
    <mergeCell ref="R52:U52"/>
    <mergeCell ref="B53:D53"/>
    <mergeCell ref="F53:G53"/>
    <mergeCell ref="H53:K53"/>
    <mergeCell ref="L53:Q53"/>
    <mergeCell ref="R53:U53"/>
    <mergeCell ref="B56:D56"/>
    <mergeCell ref="F56:G56"/>
    <mergeCell ref="H56:K56"/>
    <mergeCell ref="L56:Q56"/>
    <mergeCell ref="R56:U56"/>
    <mergeCell ref="B54:B55"/>
    <mergeCell ref="C54:D54"/>
    <mergeCell ref="F54:G54"/>
    <mergeCell ref="H54:K54"/>
    <mergeCell ref="L54:Q54"/>
    <mergeCell ref="R54:U54"/>
    <mergeCell ref="C55:D55"/>
    <mergeCell ref="F55:G55"/>
    <mergeCell ref="H55:K55"/>
    <mergeCell ref="L55:Q55"/>
    <mergeCell ref="B69:U69"/>
    <mergeCell ref="B62:D62"/>
    <mergeCell ref="F62:G62"/>
    <mergeCell ref="H62:K62"/>
    <mergeCell ref="L62:Q62"/>
    <mergeCell ref="R62:U62"/>
    <mergeCell ref="A63:G63"/>
    <mergeCell ref="A28:A62"/>
    <mergeCell ref="B61:D61"/>
    <mergeCell ref="F61:G61"/>
    <mergeCell ref="H61:K61"/>
    <mergeCell ref="L61:Q61"/>
    <mergeCell ref="R61:U61"/>
    <mergeCell ref="B65:U65"/>
    <mergeCell ref="B66:U66"/>
    <mergeCell ref="B67:U67"/>
    <mergeCell ref="B68:U68"/>
    <mergeCell ref="R58:U58"/>
    <mergeCell ref="C60:D60"/>
    <mergeCell ref="F60:G60"/>
    <mergeCell ref="H60:K60"/>
    <mergeCell ref="L60:Q60"/>
    <mergeCell ref="R60:U60"/>
    <mergeCell ref="R55:U55"/>
    <mergeCell ref="C59:D59"/>
    <mergeCell ref="F59:G59"/>
    <mergeCell ref="H59:K59"/>
    <mergeCell ref="L59:Q59"/>
    <mergeCell ref="R59:U59"/>
    <mergeCell ref="B57:B60"/>
    <mergeCell ref="L57:Q57"/>
    <mergeCell ref="R57:U57"/>
    <mergeCell ref="C58:D58"/>
    <mergeCell ref="F58:G58"/>
    <mergeCell ref="H58:K58"/>
    <mergeCell ref="L58:Q58"/>
    <mergeCell ref="C57:D57"/>
    <mergeCell ref="F57:G57"/>
    <mergeCell ref="H57:K57"/>
  </mergeCells>
  <phoneticPr fontId="10"/>
  <dataValidations count="5">
    <dataValidation type="list" allowBlank="1" showInputMessage="1" showErrorMessage="1" sqref="E5:F5" xr:uid="{004A67ED-A448-4261-9F1E-0788C5389FE3}">
      <formula1>"指定,指定更新,指定変更"</formula1>
    </dataValidation>
    <dataValidation type="list" allowBlank="1" showInputMessage="1" showErrorMessage="1" sqref="E45 E36:E37 E41:E42 F33 E57:E58 F36:K62" xr:uid="{D03B7D70-A648-461B-B7E1-AFE8D284E4FB}">
      <formula1>"○"</formula1>
    </dataValidation>
    <dataValidation type="list" allowBlank="1" showInputMessage="1" showErrorMessage="1" sqref="E44" xr:uid="{A7631AB9-6CEE-4B8A-BD86-4A1391FD7761}">
      <formula1>"　,○"</formula1>
    </dataValidation>
    <dataValidation type="list" allowBlank="1" showInputMessage="1" showErrorMessage="1" sqref="H18 H26 H31" xr:uid="{9A6AEF22-94F5-4FC8-8AF5-968A381EC6AE}">
      <formula1>"市,郡,区"</formula1>
    </dataValidation>
    <dataValidation type="list" allowBlank="1" showInputMessage="1" showErrorMessage="1" sqref="E18 E26 E31" xr:uid="{919C1BC7-AE29-463D-B05E-B9023966DD6F}">
      <formula1>"都,道,府,県"</formula1>
    </dataValidation>
  </dataValidations>
  <printOptions horizontalCentered="1"/>
  <pageMargins left="0.19685039370078741" right="0.19685039370078741" top="0.39370078740157483" bottom="0.19685039370078741" header="0.31496062992125984" footer="0.19685039370078741"/>
  <pageSetup paperSize="9" orientation="portrait" horizontalDpi="4294967293" verticalDpi="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1FAD71-0D6C-4161-91D1-0D1DD01AB3D8}">
  <sheetPr>
    <pageSetUpPr fitToPage="1"/>
  </sheetPr>
  <dimension ref="A1:AI37"/>
  <sheetViews>
    <sheetView view="pageBreakPreview" zoomScaleNormal="100" zoomScaleSheetLayoutView="100" workbookViewId="0">
      <selection activeCell="AT26" sqref="AT26"/>
    </sheetView>
  </sheetViews>
  <sheetFormatPr defaultColWidth="9" defaultRowHeight="21" customHeight="1" x14ac:dyDescent="0.15"/>
  <cols>
    <col min="1" max="39" width="2.625" style="879" customWidth="1"/>
    <col min="40" max="16384" width="9" style="879"/>
  </cols>
  <sheetData>
    <row r="1" spans="1:35" ht="20.100000000000001" customHeight="1" x14ac:dyDescent="0.15">
      <c r="A1" s="1798" t="s">
        <v>1438</v>
      </c>
      <c r="B1" s="1798"/>
      <c r="C1" s="1798"/>
      <c r="D1" s="1798"/>
      <c r="E1" s="1798"/>
      <c r="AD1" s="1799"/>
      <c r="AE1" s="1799"/>
      <c r="AF1" s="1799"/>
      <c r="AG1" s="1799"/>
      <c r="AH1" s="1799"/>
      <c r="AI1" s="1799"/>
    </row>
    <row r="2" spans="1:35" ht="20.100000000000001" customHeight="1" x14ac:dyDescent="0.15">
      <c r="A2" s="878"/>
      <c r="Z2" s="1800" t="s">
        <v>1439</v>
      </c>
      <c r="AA2" s="1800"/>
      <c r="AB2" s="1800"/>
      <c r="AC2" s="1800"/>
      <c r="AD2" s="1800"/>
      <c r="AE2" s="1800"/>
      <c r="AF2" s="1800"/>
      <c r="AG2" s="1800"/>
      <c r="AH2" s="1800"/>
      <c r="AI2" s="1800"/>
    </row>
    <row r="3" spans="1:35" ht="20.100000000000001" customHeight="1" x14ac:dyDescent="0.15">
      <c r="A3" s="878"/>
      <c r="AD3" s="880"/>
      <c r="AE3" s="880"/>
      <c r="AF3" s="880"/>
      <c r="AG3" s="880"/>
      <c r="AH3" s="880"/>
      <c r="AI3" s="880"/>
    </row>
    <row r="4" spans="1:35" ht="20.100000000000001" customHeight="1" x14ac:dyDescent="0.15">
      <c r="A4" s="1801" t="s">
        <v>1440</v>
      </c>
      <c r="B4" s="1801"/>
      <c r="C4" s="1801"/>
      <c r="D4" s="1801"/>
      <c r="E4" s="1801"/>
      <c r="F4" s="1801"/>
      <c r="G4" s="1801"/>
      <c r="H4" s="1801"/>
      <c r="I4" s="1801"/>
      <c r="J4" s="1801"/>
      <c r="K4" s="1801"/>
      <c r="L4" s="1801"/>
      <c r="M4" s="1801"/>
      <c r="N4" s="1801"/>
      <c r="O4" s="1801"/>
      <c r="P4" s="1801"/>
      <c r="Q4" s="1801"/>
      <c r="R4" s="1801"/>
      <c r="S4" s="1801"/>
      <c r="T4" s="1801"/>
      <c r="U4" s="1801"/>
      <c r="V4" s="1801"/>
      <c r="W4" s="1801"/>
      <c r="X4" s="1801"/>
      <c r="Y4" s="1801"/>
      <c r="Z4" s="1801"/>
      <c r="AA4" s="1801"/>
      <c r="AB4" s="1801"/>
      <c r="AC4" s="1801"/>
      <c r="AD4" s="1801"/>
      <c r="AE4" s="1801"/>
      <c r="AF4" s="1801"/>
      <c r="AG4" s="1801"/>
      <c r="AH4" s="1801"/>
      <c r="AI4" s="1801"/>
    </row>
    <row r="5" spans="1:35" ht="20.100000000000001" customHeight="1" x14ac:dyDescent="0.15"/>
    <row r="6" spans="1:35" ht="21" customHeight="1" x14ac:dyDescent="0.15">
      <c r="A6" s="1792" t="s">
        <v>77</v>
      </c>
      <c r="B6" s="1792"/>
      <c r="C6" s="1792"/>
      <c r="D6" s="1792"/>
      <c r="E6" s="1792"/>
      <c r="F6" s="1792"/>
      <c r="G6" s="1792"/>
      <c r="H6" s="1792"/>
      <c r="I6" s="1792"/>
      <c r="J6" s="1792"/>
      <c r="K6" s="1792"/>
      <c r="L6" s="1793"/>
      <c r="M6" s="1793"/>
      <c r="N6" s="1793"/>
      <c r="O6" s="1793"/>
      <c r="P6" s="1793"/>
      <c r="Q6" s="1793"/>
      <c r="R6" s="1793"/>
      <c r="S6" s="1793"/>
      <c r="T6" s="1793"/>
      <c r="U6" s="1793"/>
      <c r="V6" s="1793"/>
      <c r="W6" s="1793"/>
      <c r="X6" s="1793"/>
      <c r="Y6" s="1793"/>
      <c r="Z6" s="1793"/>
      <c r="AA6" s="1793"/>
      <c r="AB6" s="1793"/>
      <c r="AC6" s="1793"/>
      <c r="AD6" s="1793"/>
      <c r="AE6" s="1793"/>
      <c r="AF6" s="1793"/>
      <c r="AG6" s="1793"/>
      <c r="AH6" s="1793"/>
      <c r="AI6" s="1793"/>
    </row>
    <row r="7" spans="1:35" ht="21" customHeight="1" x14ac:dyDescent="0.15">
      <c r="A7" s="1792" t="s">
        <v>1</v>
      </c>
      <c r="B7" s="1792"/>
      <c r="C7" s="1792"/>
      <c r="D7" s="1792"/>
      <c r="E7" s="1792"/>
      <c r="F7" s="1792"/>
      <c r="G7" s="1792"/>
      <c r="H7" s="1792"/>
      <c r="I7" s="1792"/>
      <c r="J7" s="1792"/>
      <c r="K7" s="1792"/>
      <c r="L7" s="1793"/>
      <c r="M7" s="1793"/>
      <c r="N7" s="1793"/>
      <c r="O7" s="1793"/>
      <c r="P7" s="1793"/>
      <c r="Q7" s="1793"/>
      <c r="R7" s="1793"/>
      <c r="S7" s="1793"/>
      <c r="T7" s="1793"/>
      <c r="U7" s="1793"/>
      <c r="V7" s="1793"/>
      <c r="W7" s="1793"/>
      <c r="X7" s="1793"/>
      <c r="Y7" s="1793"/>
      <c r="Z7" s="1793"/>
      <c r="AA7" s="1793"/>
      <c r="AB7" s="1793"/>
      <c r="AC7" s="1793"/>
      <c r="AD7" s="1793"/>
      <c r="AE7" s="1793"/>
      <c r="AF7" s="1793"/>
      <c r="AG7" s="1793"/>
      <c r="AH7" s="1793"/>
      <c r="AI7" s="1793"/>
    </row>
    <row r="8" spans="1:35" ht="21" customHeight="1" x14ac:dyDescent="0.15">
      <c r="A8" s="1790" t="s">
        <v>1441</v>
      </c>
      <c r="B8" s="1790"/>
      <c r="C8" s="1790"/>
      <c r="D8" s="1790"/>
      <c r="E8" s="1790"/>
      <c r="F8" s="1790"/>
      <c r="G8" s="1790"/>
      <c r="H8" s="1790"/>
      <c r="I8" s="1790"/>
      <c r="J8" s="1790"/>
      <c r="K8" s="1790"/>
      <c r="L8" s="1760" t="s">
        <v>1442</v>
      </c>
      <c r="M8" s="1760"/>
      <c r="N8" s="1760"/>
      <c r="O8" s="1760"/>
      <c r="P8" s="1760"/>
      <c r="Q8" s="1760"/>
      <c r="R8" s="1760"/>
      <c r="S8" s="1760"/>
      <c r="T8" s="1760"/>
      <c r="U8" s="1760"/>
      <c r="V8" s="1760"/>
      <c r="W8" s="1760"/>
      <c r="X8" s="1760"/>
      <c r="Y8" s="1760"/>
      <c r="Z8" s="1760"/>
      <c r="AA8" s="1760"/>
      <c r="AB8" s="1760"/>
      <c r="AC8" s="1760"/>
      <c r="AD8" s="1760"/>
      <c r="AE8" s="1760"/>
      <c r="AF8" s="1760"/>
      <c r="AG8" s="1760"/>
      <c r="AH8" s="1760"/>
      <c r="AI8" s="1761"/>
    </row>
    <row r="9" spans="1:35" ht="21" customHeight="1" x14ac:dyDescent="0.15">
      <c r="A9" s="1794" t="s">
        <v>223</v>
      </c>
      <c r="B9" s="1794"/>
      <c r="C9" s="1765" t="s">
        <v>91</v>
      </c>
      <c r="D9" s="1766"/>
      <c r="E9" s="1766"/>
      <c r="F9" s="1766"/>
      <c r="G9" s="1766"/>
      <c r="H9" s="1766"/>
      <c r="I9" s="1766"/>
      <c r="J9" s="1766"/>
      <c r="K9" s="1766"/>
      <c r="L9" s="1766"/>
      <c r="M9" s="1766"/>
      <c r="N9" s="1766"/>
      <c r="O9" s="1766"/>
      <c r="P9" s="1766"/>
      <c r="Q9" s="1766"/>
      <c r="R9" s="1766"/>
      <c r="S9" s="1766"/>
      <c r="T9" s="1766"/>
      <c r="U9" s="1767"/>
      <c r="V9" s="1759" t="s">
        <v>1443</v>
      </c>
      <c r="W9" s="1760"/>
      <c r="X9" s="1760"/>
      <c r="Y9" s="1760"/>
      <c r="Z9" s="1760"/>
      <c r="AA9" s="1760"/>
      <c r="AB9" s="1760"/>
      <c r="AC9" s="1760"/>
      <c r="AD9" s="1760"/>
      <c r="AE9" s="1760"/>
      <c r="AF9" s="1760"/>
      <c r="AG9" s="1760"/>
      <c r="AH9" s="1760"/>
      <c r="AI9" s="1761"/>
    </row>
    <row r="10" spans="1:35" ht="21" customHeight="1" x14ac:dyDescent="0.15">
      <c r="A10" s="1795"/>
      <c r="B10" s="1795"/>
      <c r="C10" s="1796"/>
      <c r="D10" s="1790" t="s">
        <v>224</v>
      </c>
      <c r="E10" s="1790"/>
      <c r="F10" s="1790"/>
      <c r="G10" s="1790"/>
      <c r="H10" s="1790"/>
      <c r="I10" s="1790"/>
      <c r="J10" s="1790"/>
      <c r="K10" s="1790"/>
      <c r="L10" s="1790"/>
      <c r="M10" s="1790"/>
      <c r="N10" s="1790"/>
      <c r="O10" s="1790"/>
      <c r="P10" s="1790"/>
      <c r="Q10" s="1790"/>
      <c r="R10" s="1790"/>
      <c r="S10" s="1790"/>
      <c r="T10" s="1790"/>
      <c r="U10" s="1790"/>
      <c r="V10" s="1790" t="s">
        <v>225</v>
      </c>
      <c r="W10" s="1790"/>
      <c r="X10" s="1790"/>
      <c r="Y10" s="1790"/>
      <c r="Z10" s="1790"/>
      <c r="AA10" s="1790"/>
      <c r="AB10" s="1790"/>
      <c r="AC10" s="1790"/>
      <c r="AD10" s="1790"/>
      <c r="AE10" s="1790"/>
      <c r="AF10" s="1790"/>
      <c r="AG10" s="1790"/>
      <c r="AH10" s="1790"/>
      <c r="AI10" s="1790"/>
    </row>
    <row r="11" spans="1:35" ht="21" customHeight="1" x14ac:dyDescent="0.15">
      <c r="A11" s="1794"/>
      <c r="B11" s="1794"/>
      <c r="C11" s="1796"/>
      <c r="D11" s="1759" t="s">
        <v>226</v>
      </c>
      <c r="E11" s="1760"/>
      <c r="F11" s="1760"/>
      <c r="G11" s="1760"/>
      <c r="H11" s="1760"/>
      <c r="I11" s="1760"/>
      <c r="J11" s="1760"/>
      <c r="K11" s="1760"/>
      <c r="L11" s="1759"/>
      <c r="M11" s="1760"/>
      <c r="N11" s="1760"/>
      <c r="O11" s="1760"/>
      <c r="P11" s="1760"/>
      <c r="Q11" s="1760"/>
      <c r="R11" s="1763" t="s">
        <v>1444</v>
      </c>
      <c r="S11" s="1763"/>
      <c r="T11" s="1763"/>
      <c r="U11" s="1764"/>
      <c r="V11" s="1759"/>
      <c r="W11" s="1760"/>
      <c r="X11" s="1760"/>
      <c r="Y11" s="1760"/>
      <c r="Z11" s="1760"/>
      <c r="AA11" s="1760"/>
      <c r="AB11" s="1760"/>
      <c r="AC11" s="1760"/>
      <c r="AD11" s="1760"/>
      <c r="AE11" s="1760"/>
      <c r="AF11" s="1763" t="s">
        <v>1445</v>
      </c>
      <c r="AG11" s="1763"/>
      <c r="AH11" s="1763"/>
      <c r="AI11" s="1764"/>
    </row>
    <row r="12" spans="1:35" ht="21" customHeight="1" x14ac:dyDescent="0.15">
      <c r="A12" s="1794"/>
      <c r="B12" s="1794"/>
      <c r="C12" s="1796"/>
      <c r="D12" s="1759" t="s">
        <v>227</v>
      </c>
      <c r="E12" s="1760"/>
      <c r="F12" s="1760"/>
      <c r="G12" s="1760"/>
      <c r="H12" s="1760"/>
      <c r="I12" s="1760"/>
      <c r="J12" s="1760"/>
      <c r="K12" s="1760"/>
      <c r="L12" s="1759"/>
      <c r="M12" s="1760"/>
      <c r="N12" s="1760"/>
      <c r="O12" s="1760"/>
      <c r="P12" s="1760"/>
      <c r="Q12" s="1760"/>
      <c r="R12" s="1763" t="s">
        <v>1444</v>
      </c>
      <c r="S12" s="1763"/>
      <c r="T12" s="1763"/>
      <c r="U12" s="1764"/>
      <c r="V12" s="1759"/>
      <c r="W12" s="1760"/>
      <c r="X12" s="1760"/>
      <c r="Y12" s="1760"/>
      <c r="Z12" s="1760"/>
      <c r="AA12" s="1760"/>
      <c r="AB12" s="1760"/>
      <c r="AC12" s="1760"/>
      <c r="AD12" s="1760"/>
      <c r="AE12" s="1760"/>
      <c r="AF12" s="1763" t="s">
        <v>1445</v>
      </c>
      <c r="AG12" s="1763"/>
      <c r="AH12" s="1763"/>
      <c r="AI12" s="1764"/>
    </row>
    <row r="13" spans="1:35" ht="21" customHeight="1" x14ac:dyDescent="0.15">
      <c r="A13" s="1794"/>
      <c r="B13" s="1794"/>
      <c r="C13" s="1796"/>
      <c r="D13" s="1759" t="s">
        <v>228</v>
      </c>
      <c r="E13" s="1760"/>
      <c r="F13" s="1760"/>
      <c r="G13" s="1760"/>
      <c r="H13" s="1760"/>
      <c r="I13" s="1760"/>
      <c r="J13" s="1760"/>
      <c r="K13" s="1760"/>
      <c r="L13" s="1759"/>
      <c r="M13" s="1760"/>
      <c r="N13" s="1760"/>
      <c r="O13" s="1760"/>
      <c r="P13" s="1760"/>
      <c r="Q13" s="1760"/>
      <c r="R13" s="1763" t="s">
        <v>1444</v>
      </c>
      <c r="S13" s="1763"/>
      <c r="T13" s="1763"/>
      <c r="U13" s="1764"/>
      <c r="V13" s="1759"/>
      <c r="W13" s="1760"/>
      <c r="X13" s="1760"/>
      <c r="Y13" s="1760"/>
      <c r="Z13" s="1760"/>
      <c r="AA13" s="1760"/>
      <c r="AB13" s="1760"/>
      <c r="AC13" s="1760"/>
      <c r="AD13" s="1760"/>
      <c r="AE13" s="1760"/>
      <c r="AF13" s="1763" t="s">
        <v>1445</v>
      </c>
      <c r="AG13" s="1763"/>
      <c r="AH13" s="1763"/>
      <c r="AI13" s="1764"/>
    </row>
    <row r="14" spans="1:35" ht="21" customHeight="1" x14ac:dyDescent="0.15">
      <c r="A14" s="1794"/>
      <c r="B14" s="1794"/>
      <c r="C14" s="1796"/>
      <c r="D14" s="1759" t="s">
        <v>229</v>
      </c>
      <c r="E14" s="1760"/>
      <c r="F14" s="1760"/>
      <c r="G14" s="1760"/>
      <c r="H14" s="1760"/>
      <c r="I14" s="1760"/>
      <c r="J14" s="1760"/>
      <c r="K14" s="1760"/>
      <c r="L14" s="1759"/>
      <c r="M14" s="1760"/>
      <c r="N14" s="1760"/>
      <c r="O14" s="1760"/>
      <c r="P14" s="1760"/>
      <c r="Q14" s="1760"/>
      <c r="R14" s="1763" t="s">
        <v>1444</v>
      </c>
      <c r="S14" s="1763"/>
      <c r="T14" s="1763"/>
      <c r="U14" s="1764"/>
      <c r="V14" s="1759"/>
      <c r="W14" s="1760"/>
      <c r="X14" s="1760"/>
      <c r="Y14" s="1760"/>
      <c r="Z14" s="1760"/>
      <c r="AA14" s="1760"/>
      <c r="AB14" s="1760"/>
      <c r="AC14" s="1760"/>
      <c r="AD14" s="1760"/>
      <c r="AE14" s="1760"/>
      <c r="AF14" s="1763" t="s">
        <v>1445</v>
      </c>
      <c r="AG14" s="1763"/>
      <c r="AH14" s="1763"/>
      <c r="AI14" s="1764"/>
    </row>
    <row r="15" spans="1:35" ht="21" customHeight="1" x14ac:dyDescent="0.15">
      <c r="A15" s="1794"/>
      <c r="B15" s="1794"/>
      <c r="C15" s="1797"/>
      <c r="D15" s="1759" t="s">
        <v>230</v>
      </c>
      <c r="E15" s="1760"/>
      <c r="F15" s="1760"/>
      <c r="G15" s="1760"/>
      <c r="H15" s="1760"/>
      <c r="I15" s="1760"/>
      <c r="J15" s="1760"/>
      <c r="K15" s="1760"/>
      <c r="L15" s="1759"/>
      <c r="M15" s="1760"/>
      <c r="N15" s="1760"/>
      <c r="O15" s="1760"/>
      <c r="P15" s="1760"/>
      <c r="Q15" s="1760"/>
      <c r="R15" s="1763" t="s">
        <v>1444</v>
      </c>
      <c r="S15" s="1763"/>
      <c r="T15" s="1763"/>
      <c r="U15" s="1764"/>
      <c r="V15" s="1759"/>
      <c r="W15" s="1760"/>
      <c r="X15" s="1760"/>
      <c r="Y15" s="1760"/>
      <c r="Z15" s="1760"/>
      <c r="AA15" s="1760"/>
      <c r="AB15" s="1760"/>
      <c r="AC15" s="1760"/>
      <c r="AD15" s="1760"/>
      <c r="AE15" s="1760"/>
      <c r="AF15" s="1763" t="s">
        <v>1445</v>
      </c>
      <c r="AG15" s="1763"/>
      <c r="AH15" s="1763"/>
      <c r="AI15" s="1764"/>
    </row>
    <row r="16" spans="1:35" ht="21" customHeight="1" x14ac:dyDescent="0.15">
      <c r="A16" s="1794"/>
      <c r="B16" s="1794"/>
      <c r="C16" s="1790" t="s">
        <v>231</v>
      </c>
      <c r="D16" s="1790"/>
      <c r="E16" s="1790"/>
      <c r="F16" s="1790"/>
      <c r="G16" s="1790"/>
      <c r="H16" s="1790"/>
      <c r="I16" s="1790"/>
      <c r="J16" s="1790"/>
      <c r="K16" s="1790"/>
      <c r="L16" s="1790"/>
      <c r="M16" s="1790"/>
      <c r="N16" s="1790"/>
      <c r="O16" s="1790"/>
      <c r="P16" s="1790"/>
      <c r="Q16" s="1790"/>
      <c r="R16" s="1790"/>
      <c r="S16" s="1790"/>
      <c r="T16" s="1790"/>
      <c r="U16" s="1790"/>
      <c r="V16" s="1790"/>
      <c r="W16" s="1790"/>
      <c r="X16" s="1790"/>
      <c r="Y16" s="1790"/>
      <c r="Z16" s="1790"/>
      <c r="AA16" s="1790"/>
      <c r="AB16" s="1790"/>
      <c r="AC16" s="1790"/>
      <c r="AD16" s="1790"/>
      <c r="AE16" s="1790"/>
      <c r="AF16" s="1790"/>
      <c r="AG16" s="1790"/>
      <c r="AH16" s="1790"/>
      <c r="AI16" s="1790"/>
    </row>
    <row r="17" spans="1:35" ht="21" customHeight="1" x14ac:dyDescent="0.15">
      <c r="A17" s="1794"/>
      <c r="B17" s="1794"/>
      <c r="C17" s="1791"/>
      <c r="D17" s="1775"/>
      <c r="E17" s="1775"/>
      <c r="F17" s="1775"/>
      <c r="G17" s="1775"/>
      <c r="H17" s="1775"/>
      <c r="I17" s="1775"/>
      <c r="J17" s="1775"/>
      <c r="K17" s="1775"/>
      <c r="L17" s="1775"/>
      <c r="M17" s="1775"/>
      <c r="N17" s="1775"/>
      <c r="O17" s="1775"/>
      <c r="P17" s="1775"/>
      <c r="Q17" s="1775"/>
      <c r="R17" s="1775"/>
      <c r="S17" s="1775"/>
      <c r="T17" s="1775"/>
      <c r="U17" s="1775"/>
      <c r="V17" s="1775"/>
      <c r="W17" s="1775"/>
      <c r="X17" s="1775"/>
      <c r="Y17" s="1775"/>
      <c r="Z17" s="1775"/>
      <c r="AA17" s="1775"/>
      <c r="AB17" s="1775"/>
      <c r="AC17" s="1775"/>
      <c r="AD17" s="1775"/>
      <c r="AE17" s="1775"/>
      <c r="AF17" s="1775"/>
      <c r="AG17" s="1775"/>
      <c r="AH17" s="1775"/>
      <c r="AI17" s="1776"/>
    </row>
    <row r="18" spans="1:35" ht="21" customHeight="1" x14ac:dyDescent="0.15">
      <c r="A18" s="1794"/>
      <c r="B18" s="1794"/>
      <c r="C18" s="1777"/>
      <c r="D18" s="1778"/>
      <c r="E18" s="1778"/>
      <c r="F18" s="1778"/>
      <c r="G18" s="1778"/>
      <c r="H18" s="1778"/>
      <c r="I18" s="1778"/>
      <c r="J18" s="1778"/>
      <c r="K18" s="1778"/>
      <c r="L18" s="1778"/>
      <c r="M18" s="1778"/>
      <c r="N18" s="1778"/>
      <c r="O18" s="1778"/>
      <c r="P18" s="1778"/>
      <c r="Q18" s="1778"/>
      <c r="R18" s="1778"/>
      <c r="S18" s="1778"/>
      <c r="T18" s="1778"/>
      <c r="U18" s="1778"/>
      <c r="V18" s="1778"/>
      <c r="W18" s="1778"/>
      <c r="X18" s="1778"/>
      <c r="Y18" s="1778"/>
      <c r="Z18" s="1778"/>
      <c r="AA18" s="1778"/>
      <c r="AB18" s="1778"/>
      <c r="AC18" s="1778"/>
      <c r="AD18" s="1778"/>
      <c r="AE18" s="1778"/>
      <c r="AF18" s="1778"/>
      <c r="AG18" s="1778"/>
      <c r="AH18" s="1778"/>
      <c r="AI18" s="1779"/>
    </row>
    <row r="19" spans="1:35" ht="21" customHeight="1" x14ac:dyDescent="0.15">
      <c r="A19" s="1794"/>
      <c r="B19" s="1794"/>
      <c r="C19" s="1780"/>
      <c r="D19" s="1781"/>
      <c r="E19" s="1781"/>
      <c r="F19" s="1781"/>
      <c r="G19" s="1781"/>
      <c r="H19" s="1781"/>
      <c r="I19" s="1781"/>
      <c r="J19" s="1781"/>
      <c r="K19" s="1781"/>
      <c r="L19" s="1781"/>
      <c r="M19" s="1781"/>
      <c r="N19" s="1781"/>
      <c r="O19" s="1781"/>
      <c r="P19" s="1781"/>
      <c r="Q19" s="1781"/>
      <c r="R19" s="1781"/>
      <c r="S19" s="1781"/>
      <c r="T19" s="1781"/>
      <c r="U19" s="1781"/>
      <c r="V19" s="1781"/>
      <c r="W19" s="1781"/>
      <c r="X19" s="1781"/>
      <c r="Y19" s="1781"/>
      <c r="Z19" s="1781"/>
      <c r="AA19" s="1781"/>
      <c r="AB19" s="1781"/>
      <c r="AC19" s="1781"/>
      <c r="AD19" s="1781"/>
      <c r="AE19" s="1781"/>
      <c r="AF19" s="1781"/>
      <c r="AG19" s="1781"/>
      <c r="AH19" s="1781"/>
      <c r="AI19" s="1782"/>
    </row>
    <row r="20" spans="1:35" ht="21" customHeight="1" x14ac:dyDescent="0.15">
      <c r="A20" s="1784" t="s">
        <v>232</v>
      </c>
      <c r="B20" s="1785"/>
      <c r="C20" s="1759" t="s">
        <v>86</v>
      </c>
      <c r="D20" s="1760"/>
      <c r="E20" s="1760"/>
      <c r="F20" s="1760"/>
      <c r="G20" s="1760"/>
      <c r="H20" s="1760"/>
      <c r="I20" s="1760"/>
      <c r="J20" s="1760"/>
      <c r="K20" s="1760"/>
      <c r="L20" s="1761"/>
      <c r="M20" s="1790" t="s">
        <v>92</v>
      </c>
      <c r="N20" s="1790"/>
      <c r="O20" s="1790"/>
      <c r="P20" s="1790"/>
      <c r="Q20" s="1790"/>
      <c r="R20" s="1790"/>
      <c r="S20" s="1790"/>
      <c r="T20" s="1790"/>
      <c r="U20" s="1790"/>
      <c r="V20" s="1790"/>
      <c r="W20" s="1790"/>
      <c r="X20" s="1790"/>
      <c r="Y20" s="1790"/>
      <c r="Z20" s="1760" t="s">
        <v>233</v>
      </c>
      <c r="AA20" s="1760"/>
      <c r="AB20" s="1760"/>
      <c r="AC20" s="1760"/>
      <c r="AD20" s="1760"/>
      <c r="AE20" s="1760"/>
      <c r="AF20" s="1760"/>
      <c r="AG20" s="1760"/>
      <c r="AH20" s="1760"/>
      <c r="AI20" s="1761"/>
    </row>
    <row r="21" spans="1:35" ht="21" customHeight="1" x14ac:dyDescent="0.15">
      <c r="A21" s="1786"/>
      <c r="B21" s="1787"/>
      <c r="C21" s="1790" t="s">
        <v>100</v>
      </c>
      <c r="D21" s="1790"/>
      <c r="E21" s="1790"/>
      <c r="F21" s="1790"/>
      <c r="G21" s="1790"/>
      <c r="H21" s="1790" t="s">
        <v>182</v>
      </c>
      <c r="I21" s="1790"/>
      <c r="J21" s="1790"/>
      <c r="K21" s="1790"/>
      <c r="L21" s="1790"/>
      <c r="M21" s="1790"/>
      <c r="N21" s="1790"/>
      <c r="O21" s="1790"/>
      <c r="P21" s="1790"/>
      <c r="Q21" s="1790"/>
      <c r="R21" s="1790"/>
      <c r="S21" s="1790"/>
      <c r="T21" s="1790"/>
      <c r="U21" s="1790"/>
      <c r="V21" s="1790"/>
      <c r="W21" s="1790"/>
      <c r="X21" s="1790"/>
      <c r="Y21" s="1790"/>
      <c r="Z21" s="1790"/>
      <c r="AA21" s="1790"/>
      <c r="AB21" s="1790"/>
      <c r="AC21" s="1790"/>
      <c r="AD21" s="1790"/>
      <c r="AE21" s="1790"/>
      <c r="AF21" s="1790"/>
      <c r="AG21" s="1759"/>
      <c r="AH21" s="882" t="s">
        <v>66</v>
      </c>
      <c r="AI21" s="883"/>
    </row>
    <row r="22" spans="1:35" ht="21" customHeight="1" x14ac:dyDescent="0.15">
      <c r="A22" s="1786"/>
      <c r="B22" s="1787"/>
      <c r="C22" s="1790"/>
      <c r="D22" s="1790"/>
      <c r="E22" s="1790"/>
      <c r="F22" s="1790"/>
      <c r="G22" s="1790"/>
      <c r="H22" s="1790" t="s">
        <v>194</v>
      </c>
      <c r="I22" s="1790"/>
      <c r="J22" s="1790"/>
      <c r="K22" s="1790"/>
      <c r="L22" s="1790"/>
      <c r="M22" s="1790"/>
      <c r="N22" s="1790"/>
      <c r="O22" s="1790"/>
      <c r="P22" s="1790"/>
      <c r="Q22" s="1790"/>
      <c r="R22" s="1790"/>
      <c r="S22" s="1790"/>
      <c r="T22" s="1790"/>
      <c r="U22" s="1790"/>
      <c r="V22" s="1790"/>
      <c r="W22" s="1790"/>
      <c r="X22" s="1790"/>
      <c r="Y22" s="1790"/>
      <c r="Z22" s="1790"/>
      <c r="AA22" s="1790"/>
      <c r="AB22" s="1790"/>
      <c r="AC22" s="1790"/>
      <c r="AD22" s="1790"/>
      <c r="AE22" s="1790"/>
      <c r="AF22" s="1790"/>
      <c r="AG22" s="1759"/>
      <c r="AH22" s="882" t="s">
        <v>66</v>
      </c>
      <c r="AI22" s="883"/>
    </row>
    <row r="23" spans="1:35" ht="21" customHeight="1" x14ac:dyDescent="0.15">
      <c r="A23" s="1786"/>
      <c r="B23" s="1787"/>
      <c r="C23" s="1790" t="s">
        <v>101</v>
      </c>
      <c r="D23" s="1790"/>
      <c r="E23" s="1790"/>
      <c r="F23" s="1790"/>
      <c r="G23" s="1790"/>
      <c r="H23" s="1790" t="s">
        <v>182</v>
      </c>
      <c r="I23" s="1790"/>
      <c r="J23" s="1790"/>
      <c r="K23" s="1790"/>
      <c r="L23" s="1790"/>
      <c r="M23" s="1790"/>
      <c r="N23" s="1790"/>
      <c r="O23" s="1790"/>
      <c r="P23" s="1790"/>
      <c r="Q23" s="1790"/>
      <c r="R23" s="1790"/>
      <c r="S23" s="1790"/>
      <c r="T23" s="1790"/>
      <c r="U23" s="1790"/>
      <c r="V23" s="1790"/>
      <c r="W23" s="1790"/>
      <c r="X23" s="1790"/>
      <c r="Y23" s="1790"/>
      <c r="Z23" s="1790"/>
      <c r="AA23" s="1790"/>
      <c r="AB23" s="1790"/>
      <c r="AC23" s="1790"/>
      <c r="AD23" s="1790"/>
      <c r="AE23" s="1790"/>
      <c r="AF23" s="1790"/>
      <c r="AG23" s="1759"/>
      <c r="AH23" s="882" t="s">
        <v>66</v>
      </c>
      <c r="AI23" s="883"/>
    </row>
    <row r="24" spans="1:35" ht="21" customHeight="1" x14ac:dyDescent="0.15">
      <c r="A24" s="1786"/>
      <c r="B24" s="1787"/>
      <c r="C24" s="1790"/>
      <c r="D24" s="1790"/>
      <c r="E24" s="1790"/>
      <c r="F24" s="1790"/>
      <c r="G24" s="1790"/>
      <c r="H24" s="1790" t="s">
        <v>194</v>
      </c>
      <c r="I24" s="1790"/>
      <c r="J24" s="1790"/>
      <c r="K24" s="1790"/>
      <c r="L24" s="1790"/>
      <c r="M24" s="1790"/>
      <c r="N24" s="1790"/>
      <c r="O24" s="1790"/>
      <c r="P24" s="1790"/>
      <c r="Q24" s="1790"/>
      <c r="R24" s="1790"/>
      <c r="S24" s="1790"/>
      <c r="T24" s="1790"/>
      <c r="U24" s="1790"/>
      <c r="V24" s="1790"/>
      <c r="W24" s="1790"/>
      <c r="X24" s="1790"/>
      <c r="Y24" s="1790"/>
      <c r="Z24" s="1790"/>
      <c r="AA24" s="1790"/>
      <c r="AB24" s="1790"/>
      <c r="AC24" s="1790"/>
      <c r="AD24" s="1790"/>
      <c r="AE24" s="1790"/>
      <c r="AF24" s="1790"/>
      <c r="AG24" s="1759"/>
      <c r="AH24" s="882" t="s">
        <v>66</v>
      </c>
      <c r="AI24" s="883"/>
    </row>
    <row r="25" spans="1:35" ht="21" customHeight="1" x14ac:dyDescent="0.15">
      <c r="A25" s="1786"/>
      <c r="B25" s="1787"/>
      <c r="C25" s="1759" t="s">
        <v>234</v>
      </c>
      <c r="D25" s="1760"/>
      <c r="E25" s="1760"/>
      <c r="F25" s="1760"/>
      <c r="G25" s="1760"/>
      <c r="H25" s="1760"/>
      <c r="I25" s="1760"/>
      <c r="J25" s="1760"/>
      <c r="K25" s="1760"/>
      <c r="L25" s="1761"/>
      <c r="M25" s="1762"/>
      <c r="N25" s="1763"/>
      <c r="O25" s="1763"/>
      <c r="P25" s="1763"/>
      <c r="Q25" s="1763"/>
      <c r="R25" s="1763"/>
      <c r="S25" s="1763"/>
      <c r="T25" s="1763"/>
      <c r="U25" s="1763"/>
      <c r="V25" s="1763"/>
      <c r="W25" s="1763"/>
      <c r="X25" s="1763"/>
      <c r="Y25" s="1763"/>
      <c r="Z25" s="1763"/>
      <c r="AA25" s="1763"/>
      <c r="AB25" s="1763"/>
      <c r="AC25" s="1763"/>
      <c r="AD25" s="1763"/>
      <c r="AE25" s="1763"/>
      <c r="AF25" s="1763"/>
      <c r="AG25" s="1763"/>
      <c r="AH25" s="1763"/>
      <c r="AI25" s="1764"/>
    </row>
    <row r="26" spans="1:35" ht="21" customHeight="1" x14ac:dyDescent="0.15">
      <c r="A26" s="1786"/>
      <c r="B26" s="1787"/>
      <c r="C26" s="1765" t="s">
        <v>235</v>
      </c>
      <c r="D26" s="1766"/>
      <c r="E26" s="1766"/>
      <c r="F26" s="1766"/>
      <c r="G26" s="1766"/>
      <c r="H26" s="1766"/>
      <c r="I26" s="1766"/>
      <c r="J26" s="1766"/>
      <c r="K26" s="1766"/>
      <c r="L26" s="1767"/>
      <c r="M26" s="1774"/>
      <c r="N26" s="1775"/>
      <c r="O26" s="1775"/>
      <c r="P26" s="1775"/>
      <c r="Q26" s="1775"/>
      <c r="R26" s="1775"/>
      <c r="S26" s="1775"/>
      <c r="T26" s="1775"/>
      <c r="U26" s="1775"/>
      <c r="V26" s="1775"/>
      <c r="W26" s="1775"/>
      <c r="X26" s="1775"/>
      <c r="Y26" s="1775"/>
      <c r="Z26" s="1775"/>
      <c r="AA26" s="1775"/>
      <c r="AB26" s="1775"/>
      <c r="AC26" s="1775"/>
      <c r="AD26" s="1775"/>
      <c r="AE26" s="1775"/>
      <c r="AF26" s="1775"/>
      <c r="AG26" s="1775"/>
      <c r="AH26" s="1775"/>
      <c r="AI26" s="1776"/>
    </row>
    <row r="27" spans="1:35" ht="21" customHeight="1" x14ac:dyDescent="0.15">
      <c r="A27" s="1786"/>
      <c r="B27" s="1787"/>
      <c r="C27" s="1768"/>
      <c r="D27" s="1769"/>
      <c r="E27" s="1769"/>
      <c r="F27" s="1769"/>
      <c r="G27" s="1769"/>
      <c r="H27" s="1769"/>
      <c r="I27" s="1769"/>
      <c r="J27" s="1769"/>
      <c r="K27" s="1769"/>
      <c r="L27" s="1770"/>
      <c r="M27" s="1777"/>
      <c r="N27" s="1778"/>
      <c r="O27" s="1778"/>
      <c r="P27" s="1778"/>
      <c r="Q27" s="1778"/>
      <c r="R27" s="1778"/>
      <c r="S27" s="1778"/>
      <c r="T27" s="1778"/>
      <c r="U27" s="1778"/>
      <c r="V27" s="1778"/>
      <c r="W27" s="1778"/>
      <c r="X27" s="1778"/>
      <c r="Y27" s="1778"/>
      <c r="Z27" s="1778"/>
      <c r="AA27" s="1778"/>
      <c r="AB27" s="1778"/>
      <c r="AC27" s="1778"/>
      <c r="AD27" s="1778"/>
      <c r="AE27" s="1778"/>
      <c r="AF27" s="1778"/>
      <c r="AG27" s="1778"/>
      <c r="AH27" s="1778"/>
      <c r="AI27" s="1779"/>
    </row>
    <row r="28" spans="1:35" ht="21" customHeight="1" x14ac:dyDescent="0.15">
      <c r="A28" s="1786"/>
      <c r="B28" s="1787"/>
      <c r="C28" s="1768"/>
      <c r="D28" s="1769"/>
      <c r="E28" s="1769"/>
      <c r="F28" s="1769"/>
      <c r="G28" s="1769"/>
      <c r="H28" s="1769"/>
      <c r="I28" s="1769"/>
      <c r="J28" s="1769"/>
      <c r="K28" s="1769"/>
      <c r="L28" s="1770"/>
      <c r="M28" s="1777"/>
      <c r="N28" s="1778"/>
      <c r="O28" s="1778"/>
      <c r="P28" s="1778"/>
      <c r="Q28" s="1778"/>
      <c r="R28" s="1778"/>
      <c r="S28" s="1778"/>
      <c r="T28" s="1778"/>
      <c r="U28" s="1778"/>
      <c r="V28" s="1778"/>
      <c r="W28" s="1778"/>
      <c r="X28" s="1778"/>
      <c r="Y28" s="1778"/>
      <c r="Z28" s="1778"/>
      <c r="AA28" s="1778"/>
      <c r="AB28" s="1778"/>
      <c r="AC28" s="1778"/>
      <c r="AD28" s="1778"/>
      <c r="AE28" s="1778"/>
      <c r="AF28" s="1778"/>
      <c r="AG28" s="1778"/>
      <c r="AH28" s="1778"/>
      <c r="AI28" s="1779"/>
    </row>
    <row r="29" spans="1:35" ht="21" customHeight="1" x14ac:dyDescent="0.15">
      <c r="A29" s="1788"/>
      <c r="B29" s="1789"/>
      <c r="C29" s="1771"/>
      <c r="D29" s="1772"/>
      <c r="E29" s="1772"/>
      <c r="F29" s="1772"/>
      <c r="G29" s="1772"/>
      <c r="H29" s="1772"/>
      <c r="I29" s="1772"/>
      <c r="J29" s="1772"/>
      <c r="K29" s="1772"/>
      <c r="L29" s="1773"/>
      <c r="M29" s="1780"/>
      <c r="N29" s="1781"/>
      <c r="O29" s="1781"/>
      <c r="P29" s="1781"/>
      <c r="Q29" s="1781"/>
      <c r="R29" s="1781"/>
      <c r="S29" s="1781"/>
      <c r="T29" s="1781"/>
      <c r="U29" s="1781"/>
      <c r="V29" s="1781"/>
      <c r="W29" s="1781"/>
      <c r="X29" s="1781"/>
      <c r="Y29" s="1781"/>
      <c r="Z29" s="1781"/>
      <c r="AA29" s="1781"/>
      <c r="AB29" s="1781"/>
      <c r="AC29" s="1781"/>
      <c r="AD29" s="1781"/>
      <c r="AE29" s="1781"/>
      <c r="AF29" s="1781"/>
      <c r="AG29" s="1781"/>
      <c r="AH29" s="1781"/>
      <c r="AI29" s="1782"/>
    </row>
    <row r="30" spans="1:35" ht="21" customHeight="1" x14ac:dyDescent="0.15">
      <c r="A30" s="885"/>
      <c r="B30" s="885"/>
      <c r="C30" s="884"/>
      <c r="D30" s="884"/>
      <c r="E30" s="884"/>
      <c r="F30" s="884"/>
      <c r="G30" s="884"/>
      <c r="H30" s="884"/>
      <c r="I30" s="884"/>
      <c r="J30" s="884"/>
      <c r="K30" s="884"/>
      <c r="L30" s="884"/>
      <c r="M30" s="881"/>
      <c r="N30" s="881"/>
      <c r="O30" s="881"/>
      <c r="P30" s="881"/>
      <c r="Q30" s="881"/>
      <c r="R30" s="881"/>
      <c r="S30" s="881"/>
      <c r="T30" s="881"/>
      <c r="U30" s="881"/>
      <c r="V30" s="881"/>
      <c r="W30" s="881"/>
      <c r="X30" s="881"/>
      <c r="Y30" s="881"/>
      <c r="Z30" s="881"/>
      <c r="AA30" s="881"/>
      <c r="AB30" s="881"/>
      <c r="AC30" s="881"/>
      <c r="AD30" s="881"/>
      <c r="AE30" s="881"/>
      <c r="AF30" s="881"/>
      <c r="AG30" s="881"/>
      <c r="AH30" s="881"/>
      <c r="AI30" s="881"/>
    </row>
    <row r="31" spans="1:35" ht="20.100000000000001" customHeight="1" x14ac:dyDescent="0.15">
      <c r="A31" s="1757" t="s">
        <v>1446</v>
      </c>
      <c r="B31" s="1757"/>
      <c r="C31" s="1757"/>
      <c r="D31" s="1757"/>
      <c r="E31" s="1757"/>
      <c r="F31" s="1757"/>
      <c r="G31" s="1757"/>
      <c r="H31" s="1757"/>
      <c r="I31" s="1757"/>
      <c r="J31" s="1757"/>
      <c r="K31" s="1757"/>
      <c r="L31" s="1757"/>
      <c r="M31" s="1757"/>
      <c r="N31" s="1757"/>
      <c r="O31" s="1757"/>
      <c r="P31" s="1757"/>
      <c r="Q31" s="1757"/>
      <c r="R31" s="1757"/>
      <c r="S31" s="1757"/>
      <c r="T31" s="1757"/>
      <c r="U31" s="1757"/>
      <c r="V31" s="1757"/>
      <c r="W31" s="1757"/>
      <c r="X31" s="1757"/>
      <c r="Y31" s="1757"/>
      <c r="Z31" s="1757"/>
      <c r="AA31" s="1757"/>
      <c r="AB31" s="1757"/>
      <c r="AC31" s="1757"/>
      <c r="AD31" s="1757"/>
      <c r="AE31" s="1757"/>
      <c r="AF31" s="1757"/>
      <c r="AG31" s="1757"/>
      <c r="AH31" s="1757"/>
      <c r="AI31" s="1757"/>
    </row>
    <row r="32" spans="1:35" ht="20.100000000000001" customHeight="1" x14ac:dyDescent="0.15">
      <c r="A32" s="1757"/>
      <c r="B32" s="1757"/>
      <c r="C32" s="1757"/>
      <c r="D32" s="1757"/>
      <c r="E32" s="1757"/>
      <c r="F32" s="1757"/>
      <c r="G32" s="1757"/>
      <c r="H32" s="1757"/>
      <c r="I32" s="1757"/>
      <c r="J32" s="1757"/>
      <c r="K32" s="1757"/>
      <c r="L32" s="1757"/>
      <c r="M32" s="1757"/>
      <c r="N32" s="1757"/>
      <c r="O32" s="1757"/>
      <c r="P32" s="1757"/>
      <c r="Q32" s="1757"/>
      <c r="R32" s="1757"/>
      <c r="S32" s="1757"/>
      <c r="T32" s="1757"/>
      <c r="U32" s="1757"/>
      <c r="V32" s="1757"/>
      <c r="W32" s="1757"/>
      <c r="X32" s="1757"/>
      <c r="Y32" s="1757"/>
      <c r="Z32" s="1757"/>
      <c r="AA32" s="1757"/>
      <c r="AB32" s="1757"/>
      <c r="AC32" s="1757"/>
      <c r="AD32" s="1757"/>
      <c r="AE32" s="1757"/>
      <c r="AF32" s="1757"/>
      <c r="AG32" s="1757"/>
      <c r="AH32" s="1757"/>
      <c r="AI32" s="1757"/>
    </row>
    <row r="33" spans="1:35" ht="39" customHeight="1" x14ac:dyDescent="0.15">
      <c r="A33" s="1757" t="s">
        <v>1447</v>
      </c>
      <c r="B33" s="1783"/>
      <c r="C33" s="1783"/>
      <c r="D33" s="1783"/>
      <c r="E33" s="1783"/>
      <c r="F33" s="1783"/>
      <c r="G33" s="1783"/>
      <c r="H33" s="1783"/>
      <c r="I33" s="1783"/>
      <c r="J33" s="1783"/>
      <c r="K33" s="1783"/>
      <c r="L33" s="1783"/>
      <c r="M33" s="1783"/>
      <c r="N33" s="1783"/>
      <c r="O33" s="1783"/>
      <c r="P33" s="1783"/>
      <c r="Q33" s="1783"/>
      <c r="R33" s="1783"/>
      <c r="S33" s="1783"/>
      <c r="T33" s="1783"/>
      <c r="U33" s="1783"/>
      <c r="V33" s="1783"/>
      <c r="W33" s="1783"/>
      <c r="X33" s="1783"/>
      <c r="Y33" s="1783"/>
      <c r="Z33" s="1783"/>
      <c r="AA33" s="1783"/>
      <c r="AB33" s="1783"/>
      <c r="AC33" s="1783"/>
      <c r="AD33" s="1783"/>
      <c r="AE33" s="1783"/>
      <c r="AF33" s="1783"/>
      <c r="AG33" s="1783"/>
      <c r="AH33" s="1783"/>
      <c r="AI33" s="1783"/>
    </row>
    <row r="34" spans="1:35" ht="20.100000000000001" customHeight="1" x14ac:dyDescent="0.15">
      <c r="A34" s="1757" t="s">
        <v>1448</v>
      </c>
      <c r="B34" s="1758"/>
      <c r="C34" s="1758"/>
      <c r="D34" s="1758"/>
      <c r="E34" s="1758"/>
      <c r="F34" s="1758"/>
      <c r="G34" s="1758"/>
      <c r="H34" s="1758"/>
      <c r="I34" s="1758"/>
      <c r="J34" s="1758"/>
      <c r="K34" s="1758"/>
      <c r="L34" s="1758"/>
      <c r="M34" s="1758"/>
      <c r="N34" s="1758"/>
      <c r="O34" s="1758"/>
      <c r="P34" s="1758"/>
      <c r="Q34" s="1758"/>
      <c r="R34" s="1758"/>
      <c r="S34" s="1758"/>
      <c r="T34" s="1758"/>
      <c r="U34" s="1758"/>
      <c r="V34" s="1758"/>
      <c r="W34" s="1758"/>
      <c r="X34" s="1758"/>
      <c r="Y34" s="1758"/>
      <c r="Z34" s="1758"/>
      <c r="AA34" s="1758"/>
      <c r="AB34" s="1758"/>
      <c r="AC34" s="1758"/>
      <c r="AD34" s="1758"/>
      <c r="AE34" s="1758"/>
      <c r="AF34" s="1758"/>
      <c r="AG34" s="1758"/>
      <c r="AH34" s="1758"/>
      <c r="AI34" s="1758"/>
    </row>
    <row r="35" spans="1:35" ht="20.100000000000001" customHeight="1" x14ac:dyDescent="0.15">
      <c r="A35" s="1758"/>
      <c r="B35" s="1758"/>
      <c r="C35" s="1758"/>
      <c r="D35" s="1758"/>
      <c r="E35" s="1758"/>
      <c r="F35" s="1758"/>
      <c r="G35" s="1758"/>
      <c r="H35" s="1758"/>
      <c r="I35" s="1758"/>
      <c r="J35" s="1758"/>
      <c r="K35" s="1758"/>
      <c r="L35" s="1758"/>
      <c r="M35" s="1758"/>
      <c r="N35" s="1758"/>
      <c r="O35" s="1758"/>
      <c r="P35" s="1758"/>
      <c r="Q35" s="1758"/>
      <c r="R35" s="1758"/>
      <c r="S35" s="1758"/>
      <c r="T35" s="1758"/>
      <c r="U35" s="1758"/>
      <c r="V35" s="1758"/>
      <c r="W35" s="1758"/>
      <c r="X35" s="1758"/>
      <c r="Y35" s="1758"/>
      <c r="Z35" s="1758"/>
      <c r="AA35" s="1758"/>
      <c r="AB35" s="1758"/>
      <c r="AC35" s="1758"/>
      <c r="AD35" s="1758"/>
      <c r="AE35" s="1758"/>
      <c r="AF35" s="1758"/>
      <c r="AG35" s="1758"/>
      <c r="AH35" s="1758"/>
      <c r="AI35" s="1758"/>
    </row>
    <row r="36" spans="1:35" ht="20.100000000000001" customHeight="1" x14ac:dyDescent="0.15">
      <c r="A36" s="1757" t="s">
        <v>1449</v>
      </c>
      <c r="B36" s="1757"/>
      <c r="C36" s="1757"/>
      <c r="D36" s="1757"/>
      <c r="E36" s="1757"/>
      <c r="F36" s="1757"/>
      <c r="G36" s="1757"/>
      <c r="H36" s="1757"/>
      <c r="I36" s="1757"/>
      <c r="J36" s="1757"/>
      <c r="K36" s="1757"/>
      <c r="L36" s="1757"/>
      <c r="M36" s="1757"/>
      <c r="N36" s="1757"/>
      <c r="O36" s="1757"/>
      <c r="P36" s="1757"/>
      <c r="Q36" s="1757"/>
      <c r="R36" s="1757"/>
      <c r="S36" s="1757"/>
      <c r="T36" s="1757"/>
      <c r="U36" s="1757"/>
      <c r="V36" s="1757"/>
      <c r="W36" s="1757"/>
      <c r="X36" s="1757"/>
      <c r="Y36" s="1757"/>
      <c r="Z36" s="1757"/>
      <c r="AA36" s="1757"/>
      <c r="AB36" s="1757"/>
      <c r="AC36" s="1757"/>
      <c r="AD36" s="1757"/>
      <c r="AE36" s="1757"/>
      <c r="AF36" s="1757"/>
      <c r="AG36" s="1757"/>
      <c r="AH36" s="1757"/>
      <c r="AI36" s="1757"/>
    </row>
    <row r="37" spans="1:35" ht="20.100000000000001" customHeight="1" x14ac:dyDescent="0.15">
      <c r="A37" s="1757"/>
      <c r="B37" s="1757"/>
      <c r="C37" s="1757"/>
      <c r="D37" s="1757"/>
      <c r="E37" s="1757"/>
      <c r="F37" s="1757"/>
      <c r="G37" s="1757"/>
      <c r="H37" s="1757"/>
      <c r="I37" s="1757"/>
      <c r="J37" s="1757"/>
      <c r="K37" s="1757"/>
      <c r="L37" s="1757"/>
      <c r="M37" s="1757"/>
      <c r="N37" s="1757"/>
      <c r="O37" s="1757"/>
      <c r="P37" s="1757"/>
      <c r="Q37" s="1757"/>
      <c r="R37" s="1757"/>
      <c r="S37" s="1757"/>
      <c r="T37" s="1757"/>
      <c r="U37" s="1757"/>
      <c r="V37" s="1757"/>
      <c r="W37" s="1757"/>
      <c r="X37" s="1757"/>
      <c r="Y37" s="1757"/>
      <c r="Z37" s="1757"/>
      <c r="AA37" s="1757"/>
      <c r="AB37" s="1757"/>
      <c r="AC37" s="1757"/>
      <c r="AD37" s="1757"/>
      <c r="AE37" s="1757"/>
      <c r="AF37" s="1757"/>
      <c r="AG37" s="1757"/>
      <c r="AH37" s="1757"/>
      <c r="AI37" s="1757"/>
    </row>
  </sheetData>
  <mergeCells count="69">
    <mergeCell ref="A1:E1"/>
    <mergeCell ref="AD1:AI1"/>
    <mergeCell ref="Z2:AI2"/>
    <mergeCell ref="A4:AI4"/>
    <mergeCell ref="A6:K6"/>
    <mergeCell ref="L6:AI6"/>
    <mergeCell ref="A7:K7"/>
    <mergeCell ref="L7:AI7"/>
    <mergeCell ref="A8:K8"/>
    <mergeCell ref="L8:AI8"/>
    <mergeCell ref="A9:B19"/>
    <mergeCell ref="C9:U9"/>
    <mergeCell ref="V9:AI9"/>
    <mergeCell ref="C10:C15"/>
    <mergeCell ref="D10:U10"/>
    <mergeCell ref="V10:AI10"/>
    <mergeCell ref="D12:K12"/>
    <mergeCell ref="L12:Q12"/>
    <mergeCell ref="R12:U12"/>
    <mergeCell ref="V12:AE12"/>
    <mergeCell ref="AF12:AI12"/>
    <mergeCell ref="D11:K11"/>
    <mergeCell ref="L11:Q11"/>
    <mergeCell ref="R11:U11"/>
    <mergeCell ref="V11:AE11"/>
    <mergeCell ref="AF11:AI11"/>
    <mergeCell ref="C16:AI16"/>
    <mergeCell ref="D13:K13"/>
    <mergeCell ref="L13:Q13"/>
    <mergeCell ref="R13:U13"/>
    <mergeCell ref="V13:AE13"/>
    <mergeCell ref="AF13:AI13"/>
    <mergeCell ref="D14:K14"/>
    <mergeCell ref="L14:Q14"/>
    <mergeCell ref="R14:U14"/>
    <mergeCell ref="V14:AE14"/>
    <mergeCell ref="AF14:AI14"/>
    <mergeCell ref="D15:K15"/>
    <mergeCell ref="L15:Q15"/>
    <mergeCell ref="R15:U15"/>
    <mergeCell ref="V15:AE15"/>
    <mergeCell ref="AF15:AI15"/>
    <mergeCell ref="C17:AI19"/>
    <mergeCell ref="H22:L22"/>
    <mergeCell ref="M22:Y22"/>
    <mergeCell ref="Z22:AG22"/>
    <mergeCell ref="C23:G24"/>
    <mergeCell ref="H23:L23"/>
    <mergeCell ref="M23:Y23"/>
    <mergeCell ref="Z23:AG23"/>
    <mergeCell ref="H24:L24"/>
    <mergeCell ref="M24:Y24"/>
    <mergeCell ref="Z24:AG24"/>
    <mergeCell ref="A34:AI35"/>
    <mergeCell ref="A36:AI37"/>
    <mergeCell ref="C25:L25"/>
    <mergeCell ref="M25:AI25"/>
    <mergeCell ref="C26:L29"/>
    <mergeCell ref="M26:AI29"/>
    <mergeCell ref="A31:AI32"/>
    <mergeCell ref="A33:AI33"/>
    <mergeCell ref="A20:B29"/>
    <mergeCell ref="C20:L20"/>
    <mergeCell ref="M20:Y20"/>
    <mergeCell ref="Z20:AI20"/>
    <mergeCell ref="C21:G22"/>
    <mergeCell ref="H21:L21"/>
    <mergeCell ref="M21:Y21"/>
    <mergeCell ref="Z21:AG21"/>
  </mergeCells>
  <phoneticPr fontId="10"/>
  <printOptions horizontalCentered="1"/>
  <pageMargins left="0.78740157480314965" right="0.39370078740157483" top="0.39370078740157483" bottom="0.35433070866141736" header="0.31496062992125984" footer="0.27559055118110237"/>
  <pageSetup paperSize="9" orientation="portrait" horizontalDpi="4294967293" verticalDpi="0"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1B837C-2730-4A5E-BD62-6A96CFE7AE21}">
  <dimension ref="A1:E30"/>
  <sheetViews>
    <sheetView view="pageBreakPreview" zoomScale="90" zoomScaleNormal="90" zoomScaleSheetLayoutView="90" workbookViewId="0">
      <selection activeCell="A4" sqref="A4:D4"/>
    </sheetView>
  </sheetViews>
  <sheetFormatPr defaultColWidth="9" defaultRowHeight="14.25" x14ac:dyDescent="0.15"/>
  <cols>
    <col min="1" max="1" width="6.125" style="886" customWidth="1"/>
    <col min="2" max="2" width="30.25" style="887" customWidth="1"/>
    <col min="3" max="3" width="52.625" style="887" customWidth="1"/>
    <col min="4" max="4" width="21.5" style="887" customWidth="1"/>
    <col min="5" max="16384" width="9" style="886"/>
  </cols>
  <sheetData>
    <row r="1" spans="1:5" ht="20.100000000000001" customHeight="1" x14ac:dyDescent="0.15">
      <c r="A1" s="1821" t="s">
        <v>1481</v>
      </c>
      <c r="B1" s="1821"/>
      <c r="C1" s="890"/>
      <c r="D1" s="905"/>
      <c r="E1" s="904"/>
    </row>
    <row r="2" spans="1:5" ht="20.100000000000001" customHeight="1" x14ac:dyDescent="0.15">
      <c r="A2" s="888"/>
      <c r="B2" s="890"/>
      <c r="C2" s="902"/>
      <c r="D2" s="903" t="s">
        <v>1480</v>
      </c>
      <c r="E2" s="888"/>
    </row>
    <row r="3" spans="1:5" ht="20.100000000000001" customHeight="1" x14ac:dyDescent="0.15">
      <c r="A3" s="888"/>
      <c r="B3" s="890"/>
      <c r="C3" s="902"/>
      <c r="D3" s="903"/>
      <c r="E3" s="888"/>
    </row>
    <row r="4" spans="1:5" ht="20.100000000000001" customHeight="1" x14ac:dyDescent="0.15">
      <c r="A4" s="1822" t="s">
        <v>1479</v>
      </c>
      <c r="B4" s="1822"/>
      <c r="C4" s="1822"/>
      <c r="D4" s="1822"/>
      <c r="E4" s="888"/>
    </row>
    <row r="5" spans="1:5" ht="20.100000000000001" customHeight="1" x14ac:dyDescent="0.15">
      <c r="A5" s="888"/>
      <c r="B5" s="890"/>
      <c r="C5" s="902"/>
      <c r="D5" s="890"/>
      <c r="E5" s="888"/>
    </row>
    <row r="6" spans="1:5" ht="32.25" customHeight="1" x14ac:dyDescent="0.15">
      <c r="A6" s="1818" t="s">
        <v>1357</v>
      </c>
      <c r="B6" s="1818"/>
      <c r="C6" s="1816"/>
      <c r="D6" s="1816"/>
      <c r="E6" s="888"/>
    </row>
    <row r="7" spans="1:5" ht="32.25" customHeight="1" x14ac:dyDescent="0.15">
      <c r="A7" s="1818" t="s">
        <v>1087</v>
      </c>
      <c r="B7" s="1818"/>
      <c r="C7" s="1813"/>
      <c r="D7" s="1814"/>
      <c r="E7" s="888"/>
    </row>
    <row r="8" spans="1:5" ht="32.25" customHeight="1" x14ac:dyDescent="0.15">
      <c r="A8" s="1818" t="s">
        <v>1478</v>
      </c>
      <c r="B8" s="1818"/>
      <c r="C8" s="1825" t="s">
        <v>211</v>
      </c>
      <c r="D8" s="1825"/>
      <c r="E8" s="888"/>
    </row>
    <row r="9" spans="1:5" ht="10.5" customHeight="1" x14ac:dyDescent="0.15">
      <c r="A9" s="888"/>
      <c r="B9" s="890"/>
      <c r="C9" s="890"/>
      <c r="D9" s="890"/>
      <c r="E9" s="888"/>
    </row>
    <row r="10" spans="1:5" s="900" customFormat="1" ht="22.5" customHeight="1" x14ac:dyDescent="0.15">
      <c r="A10" s="1813" t="s">
        <v>1477</v>
      </c>
      <c r="B10" s="1824"/>
      <c r="C10" s="1824"/>
      <c r="D10" s="1814"/>
      <c r="E10" s="901"/>
    </row>
    <row r="11" spans="1:5" ht="32.25" customHeight="1" x14ac:dyDescent="0.15">
      <c r="A11" s="1804" t="s">
        <v>781</v>
      </c>
      <c r="B11" s="1819" t="s">
        <v>1476</v>
      </c>
      <c r="C11" s="1819"/>
      <c r="D11" s="1820"/>
      <c r="E11" s="888"/>
    </row>
    <row r="12" spans="1:5" ht="32.25" customHeight="1" x14ac:dyDescent="0.15">
      <c r="A12" s="1804"/>
      <c r="B12" s="891" t="s">
        <v>1475</v>
      </c>
      <c r="C12" s="899"/>
      <c r="D12" s="895" t="s">
        <v>66</v>
      </c>
      <c r="E12" s="888"/>
    </row>
    <row r="13" spans="1:5" ht="31.9" customHeight="1" x14ac:dyDescent="0.15">
      <c r="A13" s="1804"/>
      <c r="B13" s="891" t="s">
        <v>1474</v>
      </c>
      <c r="C13" s="899"/>
      <c r="D13" s="898" t="s">
        <v>66</v>
      </c>
      <c r="E13" s="888"/>
    </row>
    <row r="14" spans="1:5" ht="32.25" customHeight="1" x14ac:dyDescent="0.15">
      <c r="A14" s="1809" t="s">
        <v>1473</v>
      </c>
      <c r="B14" s="1819" t="s">
        <v>1472</v>
      </c>
      <c r="C14" s="1819"/>
      <c r="D14" s="1820"/>
      <c r="E14" s="888"/>
    </row>
    <row r="15" spans="1:5" ht="31.15" customHeight="1" x14ac:dyDescent="0.15">
      <c r="A15" s="1810"/>
      <c r="B15" s="891" t="s">
        <v>1471</v>
      </c>
      <c r="C15" s="1823"/>
      <c r="D15" s="1808"/>
      <c r="E15" s="888"/>
    </row>
    <row r="16" spans="1:5" ht="32.25" customHeight="1" x14ac:dyDescent="0.15">
      <c r="A16" s="1809" t="s">
        <v>1470</v>
      </c>
      <c r="B16" s="1819" t="s">
        <v>1469</v>
      </c>
      <c r="C16" s="1819"/>
      <c r="D16" s="1820"/>
      <c r="E16" s="888"/>
    </row>
    <row r="17" spans="1:5" ht="32.25" customHeight="1" x14ac:dyDescent="0.15">
      <c r="A17" s="1817"/>
      <c r="B17" s="891" t="s">
        <v>1468</v>
      </c>
      <c r="C17" s="897"/>
      <c r="D17" s="895" t="s">
        <v>1467</v>
      </c>
      <c r="E17" s="888"/>
    </row>
    <row r="18" spans="1:5" ht="32.25" customHeight="1" x14ac:dyDescent="0.15">
      <c r="A18" s="1809" t="s">
        <v>1466</v>
      </c>
      <c r="B18" s="1819" t="s">
        <v>1465</v>
      </c>
      <c r="C18" s="1819"/>
      <c r="D18" s="1820"/>
      <c r="E18" s="888"/>
    </row>
    <row r="19" spans="1:5" ht="32.25" customHeight="1" x14ac:dyDescent="0.15">
      <c r="A19" s="1817"/>
      <c r="B19" s="891" t="s">
        <v>1464</v>
      </c>
      <c r="C19" s="896"/>
      <c r="D19" s="895" t="s">
        <v>335</v>
      </c>
      <c r="E19" s="888"/>
    </row>
    <row r="20" spans="1:5" ht="31.15" customHeight="1" x14ac:dyDescent="0.15">
      <c r="A20" s="1810"/>
      <c r="B20" s="891" t="s">
        <v>1463</v>
      </c>
      <c r="C20" s="1811"/>
      <c r="D20" s="1812"/>
      <c r="E20" s="888"/>
    </row>
    <row r="21" spans="1:5" ht="32.25" customHeight="1" x14ac:dyDescent="0.15">
      <c r="A21" s="1804" t="s">
        <v>1462</v>
      </c>
      <c r="B21" s="1807" t="s">
        <v>1461</v>
      </c>
      <c r="C21" s="1807"/>
      <c r="D21" s="1808"/>
      <c r="E21" s="888"/>
    </row>
    <row r="22" spans="1:5" ht="32.25" customHeight="1" x14ac:dyDescent="0.15">
      <c r="A22" s="1804"/>
      <c r="B22" s="891" t="s">
        <v>1460</v>
      </c>
      <c r="C22" s="1806"/>
      <c r="D22" s="1806"/>
      <c r="E22" s="888"/>
    </row>
    <row r="23" spans="1:5" ht="32.25" customHeight="1" x14ac:dyDescent="0.15">
      <c r="A23" s="1805"/>
      <c r="B23" s="894" t="s">
        <v>1459</v>
      </c>
      <c r="C23" s="1806"/>
      <c r="D23" s="1806"/>
      <c r="E23" s="888"/>
    </row>
    <row r="24" spans="1:5" ht="10.5" customHeight="1" x14ac:dyDescent="0.15">
      <c r="A24" s="888"/>
      <c r="B24" s="893"/>
      <c r="C24" s="893"/>
      <c r="D24" s="892"/>
      <c r="E24" s="888"/>
    </row>
    <row r="25" spans="1:5" ht="46.5" customHeight="1" x14ac:dyDescent="0.15">
      <c r="A25" s="1813" t="s">
        <v>193</v>
      </c>
      <c r="B25" s="1814"/>
      <c r="C25" s="1815" t="s">
        <v>1458</v>
      </c>
      <c r="D25" s="1815"/>
      <c r="E25" s="888"/>
    </row>
    <row r="26" spans="1:5" ht="4.5" customHeight="1" x14ac:dyDescent="0.15">
      <c r="A26" s="888"/>
      <c r="B26" s="890"/>
      <c r="C26" s="890"/>
      <c r="D26" s="890"/>
      <c r="E26" s="888"/>
    </row>
    <row r="27" spans="1:5" ht="66" customHeight="1" x14ac:dyDescent="0.15">
      <c r="A27" s="889" t="s">
        <v>1457</v>
      </c>
      <c r="B27" s="1802" t="s">
        <v>1456</v>
      </c>
      <c r="C27" s="1802"/>
      <c r="D27" s="1802"/>
      <c r="E27" s="888"/>
    </row>
    <row r="28" spans="1:5" ht="21" customHeight="1" x14ac:dyDescent="0.15">
      <c r="A28" s="889" t="s">
        <v>1455</v>
      </c>
      <c r="B28" s="1803" t="s">
        <v>1454</v>
      </c>
      <c r="C28" s="1803"/>
      <c r="D28" s="1803"/>
      <c r="E28" s="888"/>
    </row>
    <row r="29" spans="1:5" ht="48.75" customHeight="1" x14ac:dyDescent="0.15">
      <c r="A29" s="889" t="s">
        <v>1453</v>
      </c>
      <c r="B29" s="1803" t="s">
        <v>1452</v>
      </c>
      <c r="C29" s="1803"/>
      <c r="D29" s="1803"/>
      <c r="E29" s="888"/>
    </row>
    <row r="30" spans="1:5" ht="72.75" customHeight="1" x14ac:dyDescent="0.15">
      <c r="A30" s="889" t="s">
        <v>1451</v>
      </c>
      <c r="B30" s="1803" t="s">
        <v>1450</v>
      </c>
      <c r="C30" s="1803"/>
      <c r="D30" s="1803"/>
      <c r="E30" s="888"/>
    </row>
  </sheetData>
  <mergeCells count="29">
    <mergeCell ref="C6:D6"/>
    <mergeCell ref="A18:A20"/>
    <mergeCell ref="A6:B6"/>
    <mergeCell ref="B11:D11"/>
    <mergeCell ref="A1:B1"/>
    <mergeCell ref="B16:D16"/>
    <mergeCell ref="A4:D4"/>
    <mergeCell ref="B18:D18"/>
    <mergeCell ref="C15:D15"/>
    <mergeCell ref="A10:D10"/>
    <mergeCell ref="A7:B7"/>
    <mergeCell ref="A8:B8"/>
    <mergeCell ref="C7:D7"/>
    <mergeCell ref="B14:D14"/>
    <mergeCell ref="A16:A17"/>
    <mergeCell ref="C8:D8"/>
    <mergeCell ref="A11:A13"/>
    <mergeCell ref="A14:A15"/>
    <mergeCell ref="C20:D20"/>
    <mergeCell ref="A25:B25"/>
    <mergeCell ref="C25:D25"/>
    <mergeCell ref="B27:D27"/>
    <mergeCell ref="B28:D28"/>
    <mergeCell ref="A21:A23"/>
    <mergeCell ref="B29:D29"/>
    <mergeCell ref="B30:D30"/>
    <mergeCell ref="C22:D22"/>
    <mergeCell ref="C23:D23"/>
    <mergeCell ref="B21:D21"/>
  </mergeCells>
  <phoneticPr fontId="10"/>
  <pageMargins left="0.6" right="0.5" top="0.66" bottom="0.47" header="0.42" footer="0.27"/>
  <pageSetup paperSize="9" scale="75" orientation="portrait" horizontalDpi="4294967293" verticalDpi="0"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BB1C1E-D383-4C3C-8D7F-DC6A081E7C72}">
  <dimension ref="A1:J37"/>
  <sheetViews>
    <sheetView view="pageBreakPreview" zoomScale="145" zoomScaleNormal="100" zoomScaleSheetLayoutView="145" workbookViewId="0">
      <selection activeCell="B3" sqref="B3:H3"/>
    </sheetView>
  </sheetViews>
  <sheetFormatPr defaultRowHeight="13.5" x14ac:dyDescent="0.15"/>
  <cols>
    <col min="1" max="1" width="5.125" style="907" customWidth="1"/>
    <col min="2" max="3" width="9" style="907"/>
    <col min="4" max="5" width="8.5" style="907" customWidth="1"/>
    <col min="6" max="6" width="8.375" style="907" customWidth="1"/>
    <col min="7" max="7" width="9.5" style="907" customWidth="1"/>
    <col min="8" max="9" width="8.5" style="907" customWidth="1"/>
    <col min="10" max="10" width="26.625" style="907" customWidth="1"/>
    <col min="11" max="256" width="9" style="907"/>
    <col min="257" max="257" width="5.125" style="907" customWidth="1"/>
    <col min="258" max="259" width="9" style="907"/>
    <col min="260" max="261" width="8.5" style="907" customWidth="1"/>
    <col min="262" max="262" width="8.375" style="907" customWidth="1"/>
    <col min="263" max="263" width="7.375" style="907" customWidth="1"/>
    <col min="264" max="265" width="8.5" style="907" customWidth="1"/>
    <col min="266" max="266" width="22.625" style="907" customWidth="1"/>
    <col min="267" max="512" width="9" style="907"/>
    <col min="513" max="513" width="5.125" style="907" customWidth="1"/>
    <col min="514" max="515" width="9" style="907"/>
    <col min="516" max="517" width="8.5" style="907" customWidth="1"/>
    <col min="518" max="518" width="8.375" style="907" customWidth="1"/>
    <col min="519" max="519" width="7.375" style="907" customWidth="1"/>
    <col min="520" max="521" width="8.5" style="907" customWidth="1"/>
    <col min="522" max="522" width="22.625" style="907" customWidth="1"/>
    <col min="523" max="768" width="9" style="907"/>
    <col min="769" max="769" width="5.125" style="907" customWidth="1"/>
    <col min="770" max="771" width="9" style="907"/>
    <col min="772" max="773" width="8.5" style="907" customWidth="1"/>
    <col min="774" max="774" width="8.375" style="907" customWidth="1"/>
    <col min="775" max="775" width="7.375" style="907" customWidth="1"/>
    <col min="776" max="777" width="8.5" style="907" customWidth="1"/>
    <col min="778" max="778" width="22.625" style="907" customWidth="1"/>
    <col min="779" max="1024" width="9" style="907"/>
    <col min="1025" max="1025" width="5.125" style="907" customWidth="1"/>
    <col min="1026" max="1027" width="9" style="907"/>
    <col min="1028" max="1029" width="8.5" style="907" customWidth="1"/>
    <col min="1030" max="1030" width="8.375" style="907" customWidth="1"/>
    <col min="1031" max="1031" width="7.375" style="907" customWidth="1"/>
    <col min="1032" max="1033" width="8.5" style="907" customWidth="1"/>
    <col min="1034" max="1034" width="22.625" style="907" customWidth="1"/>
    <col min="1035" max="1280" width="9" style="907"/>
    <col min="1281" max="1281" width="5.125" style="907" customWidth="1"/>
    <col min="1282" max="1283" width="9" style="907"/>
    <col min="1284" max="1285" width="8.5" style="907" customWidth="1"/>
    <col min="1286" max="1286" width="8.375" style="907" customWidth="1"/>
    <col min="1287" max="1287" width="7.375" style="907" customWidth="1"/>
    <col min="1288" max="1289" width="8.5" style="907" customWidth="1"/>
    <col min="1290" max="1290" width="22.625" style="907" customWidth="1"/>
    <col min="1291" max="1536" width="9" style="907"/>
    <col min="1537" max="1537" width="5.125" style="907" customWidth="1"/>
    <col min="1538" max="1539" width="9" style="907"/>
    <col min="1540" max="1541" width="8.5" style="907" customWidth="1"/>
    <col min="1542" max="1542" width="8.375" style="907" customWidth="1"/>
    <col min="1543" max="1543" width="7.375" style="907" customWidth="1"/>
    <col min="1544" max="1545" width="8.5" style="907" customWidth="1"/>
    <col min="1546" max="1546" width="22.625" style="907" customWidth="1"/>
    <col min="1547" max="1792" width="9" style="907"/>
    <col min="1793" max="1793" width="5.125" style="907" customWidth="1"/>
    <col min="1794" max="1795" width="9" style="907"/>
    <col min="1796" max="1797" width="8.5" style="907" customWidth="1"/>
    <col min="1798" max="1798" width="8.375" style="907" customWidth="1"/>
    <col min="1799" max="1799" width="7.375" style="907" customWidth="1"/>
    <col min="1800" max="1801" width="8.5" style="907" customWidth="1"/>
    <col min="1802" max="1802" width="22.625" style="907" customWidth="1"/>
    <col min="1803" max="2048" width="9" style="907"/>
    <col min="2049" max="2049" width="5.125" style="907" customWidth="1"/>
    <col min="2050" max="2051" width="9" style="907"/>
    <col min="2052" max="2053" width="8.5" style="907" customWidth="1"/>
    <col min="2054" max="2054" width="8.375" style="907" customWidth="1"/>
    <col min="2055" max="2055" width="7.375" style="907" customWidth="1"/>
    <col min="2056" max="2057" width="8.5" style="907" customWidth="1"/>
    <col min="2058" max="2058" width="22.625" style="907" customWidth="1"/>
    <col min="2059" max="2304" width="9" style="907"/>
    <col min="2305" max="2305" width="5.125" style="907" customWidth="1"/>
    <col min="2306" max="2307" width="9" style="907"/>
    <col min="2308" max="2309" width="8.5" style="907" customWidth="1"/>
    <col min="2310" max="2310" width="8.375" style="907" customWidth="1"/>
    <col min="2311" max="2311" width="7.375" style="907" customWidth="1"/>
    <col min="2312" max="2313" width="8.5" style="907" customWidth="1"/>
    <col min="2314" max="2314" width="22.625" style="907" customWidth="1"/>
    <col min="2315" max="2560" width="9" style="907"/>
    <col min="2561" max="2561" width="5.125" style="907" customWidth="1"/>
    <col min="2562" max="2563" width="9" style="907"/>
    <col min="2564" max="2565" width="8.5" style="907" customWidth="1"/>
    <col min="2566" max="2566" width="8.375" style="907" customWidth="1"/>
    <col min="2567" max="2567" width="7.375" style="907" customWidth="1"/>
    <col min="2568" max="2569" width="8.5" style="907" customWidth="1"/>
    <col min="2570" max="2570" width="22.625" style="907" customWidth="1"/>
    <col min="2571" max="2816" width="9" style="907"/>
    <col min="2817" max="2817" width="5.125" style="907" customWidth="1"/>
    <col min="2818" max="2819" width="9" style="907"/>
    <col min="2820" max="2821" width="8.5" style="907" customWidth="1"/>
    <col min="2822" max="2822" width="8.375" style="907" customWidth="1"/>
    <col min="2823" max="2823" width="7.375" style="907" customWidth="1"/>
    <col min="2824" max="2825" width="8.5" style="907" customWidth="1"/>
    <col min="2826" max="2826" width="22.625" style="907" customWidth="1"/>
    <col min="2827" max="3072" width="9" style="907"/>
    <col min="3073" max="3073" width="5.125" style="907" customWidth="1"/>
    <col min="3074" max="3075" width="9" style="907"/>
    <col min="3076" max="3077" width="8.5" style="907" customWidth="1"/>
    <col min="3078" max="3078" width="8.375" style="907" customWidth="1"/>
    <col min="3079" max="3079" width="7.375" style="907" customWidth="1"/>
    <col min="3080" max="3081" width="8.5" style="907" customWidth="1"/>
    <col min="3082" max="3082" width="22.625" style="907" customWidth="1"/>
    <col min="3083" max="3328" width="9" style="907"/>
    <col min="3329" max="3329" width="5.125" style="907" customWidth="1"/>
    <col min="3330" max="3331" width="9" style="907"/>
    <col min="3332" max="3333" width="8.5" style="907" customWidth="1"/>
    <col min="3334" max="3334" width="8.375" style="907" customWidth="1"/>
    <col min="3335" max="3335" width="7.375" style="907" customWidth="1"/>
    <col min="3336" max="3337" width="8.5" style="907" customWidth="1"/>
    <col min="3338" max="3338" width="22.625" style="907" customWidth="1"/>
    <col min="3339" max="3584" width="9" style="907"/>
    <col min="3585" max="3585" width="5.125" style="907" customWidth="1"/>
    <col min="3586" max="3587" width="9" style="907"/>
    <col min="3588" max="3589" width="8.5" style="907" customWidth="1"/>
    <col min="3590" max="3590" width="8.375" style="907" customWidth="1"/>
    <col min="3591" max="3591" width="7.375" style="907" customWidth="1"/>
    <col min="3592" max="3593" width="8.5" style="907" customWidth="1"/>
    <col min="3594" max="3594" width="22.625" style="907" customWidth="1"/>
    <col min="3595" max="3840" width="9" style="907"/>
    <col min="3841" max="3841" width="5.125" style="907" customWidth="1"/>
    <col min="3842" max="3843" width="9" style="907"/>
    <col min="3844" max="3845" width="8.5" style="907" customWidth="1"/>
    <col min="3846" max="3846" width="8.375" style="907" customWidth="1"/>
    <col min="3847" max="3847" width="7.375" style="907" customWidth="1"/>
    <col min="3848" max="3849" width="8.5" style="907" customWidth="1"/>
    <col min="3850" max="3850" width="22.625" style="907" customWidth="1"/>
    <col min="3851" max="4096" width="9" style="907"/>
    <col min="4097" max="4097" width="5.125" style="907" customWidth="1"/>
    <col min="4098" max="4099" width="9" style="907"/>
    <col min="4100" max="4101" width="8.5" style="907" customWidth="1"/>
    <col min="4102" max="4102" width="8.375" style="907" customWidth="1"/>
    <col min="4103" max="4103" width="7.375" style="907" customWidth="1"/>
    <col min="4104" max="4105" width="8.5" style="907" customWidth="1"/>
    <col min="4106" max="4106" width="22.625" style="907" customWidth="1"/>
    <col min="4107" max="4352" width="9" style="907"/>
    <col min="4353" max="4353" width="5.125" style="907" customWidth="1"/>
    <col min="4354" max="4355" width="9" style="907"/>
    <col min="4356" max="4357" width="8.5" style="907" customWidth="1"/>
    <col min="4358" max="4358" width="8.375" style="907" customWidth="1"/>
    <col min="4359" max="4359" width="7.375" style="907" customWidth="1"/>
    <col min="4360" max="4361" width="8.5" style="907" customWidth="1"/>
    <col min="4362" max="4362" width="22.625" style="907" customWidth="1"/>
    <col min="4363" max="4608" width="9" style="907"/>
    <col min="4609" max="4609" width="5.125" style="907" customWidth="1"/>
    <col min="4610" max="4611" width="9" style="907"/>
    <col min="4612" max="4613" width="8.5" style="907" customWidth="1"/>
    <col min="4614" max="4614" width="8.375" style="907" customWidth="1"/>
    <col min="4615" max="4615" width="7.375" style="907" customWidth="1"/>
    <col min="4616" max="4617" width="8.5" style="907" customWidth="1"/>
    <col min="4618" max="4618" width="22.625" style="907" customWidth="1"/>
    <col min="4619" max="4864" width="9" style="907"/>
    <col min="4865" max="4865" width="5.125" style="907" customWidth="1"/>
    <col min="4866" max="4867" width="9" style="907"/>
    <col min="4868" max="4869" width="8.5" style="907" customWidth="1"/>
    <col min="4870" max="4870" width="8.375" style="907" customWidth="1"/>
    <col min="4871" max="4871" width="7.375" style="907" customWidth="1"/>
    <col min="4872" max="4873" width="8.5" style="907" customWidth="1"/>
    <col min="4874" max="4874" width="22.625" style="907" customWidth="1"/>
    <col min="4875" max="5120" width="9" style="907"/>
    <col min="5121" max="5121" width="5.125" style="907" customWidth="1"/>
    <col min="5122" max="5123" width="9" style="907"/>
    <col min="5124" max="5125" width="8.5" style="907" customWidth="1"/>
    <col min="5126" max="5126" width="8.375" style="907" customWidth="1"/>
    <col min="5127" max="5127" width="7.375" style="907" customWidth="1"/>
    <col min="5128" max="5129" width="8.5" style="907" customWidth="1"/>
    <col min="5130" max="5130" width="22.625" style="907" customWidth="1"/>
    <col min="5131" max="5376" width="9" style="907"/>
    <col min="5377" max="5377" width="5.125" style="907" customWidth="1"/>
    <col min="5378" max="5379" width="9" style="907"/>
    <col min="5380" max="5381" width="8.5" style="907" customWidth="1"/>
    <col min="5382" max="5382" width="8.375" style="907" customWidth="1"/>
    <col min="5383" max="5383" width="7.375" style="907" customWidth="1"/>
    <col min="5384" max="5385" width="8.5" style="907" customWidth="1"/>
    <col min="5386" max="5386" width="22.625" style="907" customWidth="1"/>
    <col min="5387" max="5632" width="9" style="907"/>
    <col min="5633" max="5633" width="5.125" style="907" customWidth="1"/>
    <col min="5634" max="5635" width="9" style="907"/>
    <col min="5636" max="5637" width="8.5" style="907" customWidth="1"/>
    <col min="5638" max="5638" width="8.375" style="907" customWidth="1"/>
    <col min="5639" max="5639" width="7.375" style="907" customWidth="1"/>
    <col min="5640" max="5641" width="8.5" style="907" customWidth="1"/>
    <col min="5642" max="5642" width="22.625" style="907" customWidth="1"/>
    <col min="5643" max="5888" width="9" style="907"/>
    <col min="5889" max="5889" width="5.125" style="907" customWidth="1"/>
    <col min="5890" max="5891" width="9" style="907"/>
    <col min="5892" max="5893" width="8.5" style="907" customWidth="1"/>
    <col min="5894" max="5894" width="8.375" style="907" customWidth="1"/>
    <col min="5895" max="5895" width="7.375" style="907" customWidth="1"/>
    <col min="5896" max="5897" width="8.5" style="907" customWidth="1"/>
    <col min="5898" max="5898" width="22.625" style="907" customWidth="1"/>
    <col min="5899" max="6144" width="9" style="907"/>
    <col min="6145" max="6145" width="5.125" style="907" customWidth="1"/>
    <col min="6146" max="6147" width="9" style="907"/>
    <col min="6148" max="6149" width="8.5" style="907" customWidth="1"/>
    <col min="6150" max="6150" width="8.375" style="907" customWidth="1"/>
    <col min="6151" max="6151" width="7.375" style="907" customWidth="1"/>
    <col min="6152" max="6153" width="8.5" style="907" customWidth="1"/>
    <col min="6154" max="6154" width="22.625" style="907" customWidth="1"/>
    <col min="6155" max="6400" width="9" style="907"/>
    <col min="6401" max="6401" width="5.125" style="907" customWidth="1"/>
    <col min="6402" max="6403" width="9" style="907"/>
    <col min="6404" max="6405" width="8.5" style="907" customWidth="1"/>
    <col min="6406" max="6406" width="8.375" style="907" customWidth="1"/>
    <col min="6407" max="6407" width="7.375" style="907" customWidth="1"/>
    <col min="6408" max="6409" width="8.5" style="907" customWidth="1"/>
    <col min="6410" max="6410" width="22.625" style="907" customWidth="1"/>
    <col min="6411" max="6656" width="9" style="907"/>
    <col min="6657" max="6657" width="5.125" style="907" customWidth="1"/>
    <col min="6658" max="6659" width="9" style="907"/>
    <col min="6660" max="6661" width="8.5" style="907" customWidth="1"/>
    <col min="6662" max="6662" width="8.375" style="907" customWidth="1"/>
    <col min="6663" max="6663" width="7.375" style="907" customWidth="1"/>
    <col min="6664" max="6665" width="8.5" style="907" customWidth="1"/>
    <col min="6666" max="6666" width="22.625" style="907" customWidth="1"/>
    <col min="6667" max="6912" width="9" style="907"/>
    <col min="6913" max="6913" width="5.125" style="907" customWidth="1"/>
    <col min="6914" max="6915" width="9" style="907"/>
    <col min="6916" max="6917" width="8.5" style="907" customWidth="1"/>
    <col min="6918" max="6918" width="8.375" style="907" customWidth="1"/>
    <col min="6919" max="6919" width="7.375" style="907" customWidth="1"/>
    <col min="6920" max="6921" width="8.5" style="907" customWidth="1"/>
    <col min="6922" max="6922" width="22.625" style="907" customWidth="1"/>
    <col min="6923" max="7168" width="9" style="907"/>
    <col min="7169" max="7169" width="5.125" style="907" customWidth="1"/>
    <col min="7170" max="7171" width="9" style="907"/>
    <col min="7172" max="7173" width="8.5" style="907" customWidth="1"/>
    <col min="7174" max="7174" width="8.375" style="907" customWidth="1"/>
    <col min="7175" max="7175" width="7.375" style="907" customWidth="1"/>
    <col min="7176" max="7177" width="8.5" style="907" customWidth="1"/>
    <col min="7178" max="7178" width="22.625" style="907" customWidth="1"/>
    <col min="7179" max="7424" width="9" style="907"/>
    <col min="7425" max="7425" width="5.125" style="907" customWidth="1"/>
    <col min="7426" max="7427" width="9" style="907"/>
    <col min="7428" max="7429" width="8.5" style="907" customWidth="1"/>
    <col min="7430" max="7430" width="8.375" style="907" customWidth="1"/>
    <col min="7431" max="7431" width="7.375" style="907" customWidth="1"/>
    <col min="7432" max="7433" width="8.5" style="907" customWidth="1"/>
    <col min="7434" max="7434" width="22.625" style="907" customWidth="1"/>
    <col min="7435" max="7680" width="9" style="907"/>
    <col min="7681" max="7681" width="5.125" style="907" customWidth="1"/>
    <col min="7682" max="7683" width="9" style="907"/>
    <col min="7684" max="7685" width="8.5" style="907" customWidth="1"/>
    <col min="7686" max="7686" width="8.375" style="907" customWidth="1"/>
    <col min="7687" max="7687" width="7.375" style="907" customWidth="1"/>
    <col min="7688" max="7689" width="8.5" style="907" customWidth="1"/>
    <col min="7690" max="7690" width="22.625" style="907" customWidth="1"/>
    <col min="7691" max="7936" width="9" style="907"/>
    <col min="7937" max="7937" width="5.125" style="907" customWidth="1"/>
    <col min="7938" max="7939" width="9" style="907"/>
    <col min="7940" max="7941" width="8.5" style="907" customWidth="1"/>
    <col min="7942" max="7942" width="8.375" style="907" customWidth="1"/>
    <col min="7943" max="7943" width="7.375" style="907" customWidth="1"/>
    <col min="7944" max="7945" width="8.5" style="907" customWidth="1"/>
    <col min="7946" max="7946" width="22.625" style="907" customWidth="1"/>
    <col min="7947" max="8192" width="9" style="907"/>
    <col min="8193" max="8193" width="5.125" style="907" customWidth="1"/>
    <col min="8194" max="8195" width="9" style="907"/>
    <col min="8196" max="8197" width="8.5" style="907" customWidth="1"/>
    <col min="8198" max="8198" width="8.375" style="907" customWidth="1"/>
    <col min="8199" max="8199" width="7.375" style="907" customWidth="1"/>
    <col min="8200" max="8201" width="8.5" style="907" customWidth="1"/>
    <col min="8202" max="8202" width="22.625" style="907" customWidth="1"/>
    <col min="8203" max="8448" width="9" style="907"/>
    <col min="8449" max="8449" width="5.125" style="907" customWidth="1"/>
    <col min="8450" max="8451" width="9" style="907"/>
    <col min="8452" max="8453" width="8.5" style="907" customWidth="1"/>
    <col min="8454" max="8454" width="8.375" style="907" customWidth="1"/>
    <col min="8455" max="8455" width="7.375" style="907" customWidth="1"/>
    <col min="8456" max="8457" width="8.5" style="907" customWidth="1"/>
    <col min="8458" max="8458" width="22.625" style="907" customWidth="1"/>
    <col min="8459" max="8704" width="9" style="907"/>
    <col min="8705" max="8705" width="5.125" style="907" customWidth="1"/>
    <col min="8706" max="8707" width="9" style="907"/>
    <col min="8708" max="8709" width="8.5" style="907" customWidth="1"/>
    <col min="8710" max="8710" width="8.375" style="907" customWidth="1"/>
    <col min="8711" max="8711" width="7.375" style="907" customWidth="1"/>
    <col min="8712" max="8713" width="8.5" style="907" customWidth="1"/>
    <col min="8714" max="8714" width="22.625" style="907" customWidth="1"/>
    <col min="8715" max="8960" width="9" style="907"/>
    <col min="8961" max="8961" width="5.125" style="907" customWidth="1"/>
    <col min="8962" max="8963" width="9" style="907"/>
    <col min="8964" max="8965" width="8.5" style="907" customWidth="1"/>
    <col min="8966" max="8966" width="8.375" style="907" customWidth="1"/>
    <col min="8967" max="8967" width="7.375" style="907" customWidth="1"/>
    <col min="8968" max="8969" width="8.5" style="907" customWidth="1"/>
    <col min="8970" max="8970" width="22.625" style="907" customWidth="1"/>
    <col min="8971" max="9216" width="9" style="907"/>
    <col min="9217" max="9217" width="5.125" style="907" customWidth="1"/>
    <col min="9218" max="9219" width="9" style="907"/>
    <col min="9220" max="9221" width="8.5" style="907" customWidth="1"/>
    <col min="9222" max="9222" width="8.375" style="907" customWidth="1"/>
    <col min="9223" max="9223" width="7.375" style="907" customWidth="1"/>
    <col min="9224" max="9225" width="8.5" style="907" customWidth="1"/>
    <col min="9226" max="9226" width="22.625" style="907" customWidth="1"/>
    <col min="9227" max="9472" width="9" style="907"/>
    <col min="9473" max="9473" width="5.125" style="907" customWidth="1"/>
    <col min="9474" max="9475" width="9" style="907"/>
    <col min="9476" max="9477" width="8.5" style="907" customWidth="1"/>
    <col min="9478" max="9478" width="8.375" style="907" customWidth="1"/>
    <col min="9479" max="9479" width="7.375" style="907" customWidth="1"/>
    <col min="9480" max="9481" width="8.5" style="907" customWidth="1"/>
    <col min="9482" max="9482" width="22.625" style="907" customWidth="1"/>
    <col min="9483" max="9728" width="9" style="907"/>
    <col min="9729" max="9729" width="5.125" style="907" customWidth="1"/>
    <col min="9730" max="9731" width="9" style="907"/>
    <col min="9732" max="9733" width="8.5" style="907" customWidth="1"/>
    <col min="9734" max="9734" width="8.375" style="907" customWidth="1"/>
    <col min="9735" max="9735" width="7.375" style="907" customWidth="1"/>
    <col min="9736" max="9737" width="8.5" style="907" customWidth="1"/>
    <col min="9738" max="9738" width="22.625" style="907" customWidth="1"/>
    <col min="9739" max="9984" width="9" style="907"/>
    <col min="9985" max="9985" width="5.125" style="907" customWidth="1"/>
    <col min="9986" max="9987" width="9" style="907"/>
    <col min="9988" max="9989" width="8.5" style="907" customWidth="1"/>
    <col min="9990" max="9990" width="8.375" style="907" customWidth="1"/>
    <col min="9991" max="9991" width="7.375" style="907" customWidth="1"/>
    <col min="9992" max="9993" width="8.5" style="907" customWidth="1"/>
    <col min="9994" max="9994" width="22.625" style="907" customWidth="1"/>
    <col min="9995" max="10240" width="9" style="907"/>
    <col min="10241" max="10241" width="5.125" style="907" customWidth="1"/>
    <col min="10242" max="10243" width="9" style="907"/>
    <col min="10244" max="10245" width="8.5" style="907" customWidth="1"/>
    <col min="10246" max="10246" width="8.375" style="907" customWidth="1"/>
    <col min="10247" max="10247" width="7.375" style="907" customWidth="1"/>
    <col min="10248" max="10249" width="8.5" style="907" customWidth="1"/>
    <col min="10250" max="10250" width="22.625" style="907" customWidth="1"/>
    <col min="10251" max="10496" width="9" style="907"/>
    <col min="10497" max="10497" width="5.125" style="907" customWidth="1"/>
    <col min="10498" max="10499" width="9" style="907"/>
    <col min="10500" max="10501" width="8.5" style="907" customWidth="1"/>
    <col min="10502" max="10502" width="8.375" style="907" customWidth="1"/>
    <col min="10503" max="10503" width="7.375" style="907" customWidth="1"/>
    <col min="10504" max="10505" width="8.5" style="907" customWidth="1"/>
    <col min="10506" max="10506" width="22.625" style="907" customWidth="1"/>
    <col min="10507" max="10752" width="9" style="907"/>
    <col min="10753" max="10753" width="5.125" style="907" customWidth="1"/>
    <col min="10754" max="10755" width="9" style="907"/>
    <col min="10756" max="10757" width="8.5" style="907" customWidth="1"/>
    <col min="10758" max="10758" width="8.375" style="907" customWidth="1"/>
    <col min="10759" max="10759" width="7.375" style="907" customWidth="1"/>
    <col min="10760" max="10761" width="8.5" style="907" customWidth="1"/>
    <col min="10762" max="10762" width="22.625" style="907" customWidth="1"/>
    <col min="10763" max="11008" width="9" style="907"/>
    <col min="11009" max="11009" width="5.125" style="907" customWidth="1"/>
    <col min="11010" max="11011" width="9" style="907"/>
    <col min="11012" max="11013" width="8.5" style="907" customWidth="1"/>
    <col min="11014" max="11014" width="8.375" style="907" customWidth="1"/>
    <col min="11015" max="11015" width="7.375" style="907" customWidth="1"/>
    <col min="11016" max="11017" width="8.5" style="907" customWidth="1"/>
    <col min="11018" max="11018" width="22.625" style="907" customWidth="1"/>
    <col min="11019" max="11264" width="9" style="907"/>
    <col min="11265" max="11265" width="5.125" style="907" customWidth="1"/>
    <col min="11266" max="11267" width="9" style="907"/>
    <col min="11268" max="11269" width="8.5" style="907" customWidth="1"/>
    <col min="11270" max="11270" width="8.375" style="907" customWidth="1"/>
    <col min="11271" max="11271" width="7.375" style="907" customWidth="1"/>
    <col min="11272" max="11273" width="8.5" style="907" customWidth="1"/>
    <col min="11274" max="11274" width="22.625" style="907" customWidth="1"/>
    <col min="11275" max="11520" width="9" style="907"/>
    <col min="11521" max="11521" width="5.125" style="907" customWidth="1"/>
    <col min="11522" max="11523" width="9" style="907"/>
    <col min="11524" max="11525" width="8.5" style="907" customWidth="1"/>
    <col min="11526" max="11526" width="8.375" style="907" customWidth="1"/>
    <col min="11527" max="11527" width="7.375" style="907" customWidth="1"/>
    <col min="11528" max="11529" width="8.5" style="907" customWidth="1"/>
    <col min="11530" max="11530" width="22.625" style="907" customWidth="1"/>
    <col min="11531" max="11776" width="9" style="907"/>
    <col min="11777" max="11777" width="5.125" style="907" customWidth="1"/>
    <col min="11778" max="11779" width="9" style="907"/>
    <col min="11780" max="11781" width="8.5" style="907" customWidth="1"/>
    <col min="11782" max="11782" width="8.375" style="907" customWidth="1"/>
    <col min="11783" max="11783" width="7.375" style="907" customWidth="1"/>
    <col min="11784" max="11785" width="8.5" style="907" customWidth="1"/>
    <col min="11786" max="11786" width="22.625" style="907" customWidth="1"/>
    <col min="11787" max="12032" width="9" style="907"/>
    <col min="12033" max="12033" width="5.125" style="907" customWidth="1"/>
    <col min="12034" max="12035" width="9" style="907"/>
    <col min="12036" max="12037" width="8.5" style="907" customWidth="1"/>
    <col min="12038" max="12038" width="8.375" style="907" customWidth="1"/>
    <col min="12039" max="12039" width="7.375" style="907" customWidth="1"/>
    <col min="12040" max="12041" width="8.5" style="907" customWidth="1"/>
    <col min="12042" max="12042" width="22.625" style="907" customWidth="1"/>
    <col min="12043" max="12288" width="9" style="907"/>
    <col min="12289" max="12289" width="5.125" style="907" customWidth="1"/>
    <col min="12290" max="12291" width="9" style="907"/>
    <col min="12292" max="12293" width="8.5" style="907" customWidth="1"/>
    <col min="12294" max="12294" width="8.375" style="907" customWidth="1"/>
    <col min="12295" max="12295" width="7.375" style="907" customWidth="1"/>
    <col min="12296" max="12297" width="8.5" style="907" customWidth="1"/>
    <col min="12298" max="12298" width="22.625" style="907" customWidth="1"/>
    <col min="12299" max="12544" width="9" style="907"/>
    <col min="12545" max="12545" width="5.125" style="907" customWidth="1"/>
    <col min="12546" max="12547" width="9" style="907"/>
    <col min="12548" max="12549" width="8.5" style="907" customWidth="1"/>
    <col min="12550" max="12550" width="8.375" style="907" customWidth="1"/>
    <col min="12551" max="12551" width="7.375" style="907" customWidth="1"/>
    <col min="12552" max="12553" width="8.5" style="907" customWidth="1"/>
    <col min="12554" max="12554" width="22.625" style="907" customWidth="1"/>
    <col min="12555" max="12800" width="9" style="907"/>
    <col min="12801" max="12801" width="5.125" style="907" customWidth="1"/>
    <col min="12802" max="12803" width="9" style="907"/>
    <col min="12804" max="12805" width="8.5" style="907" customWidth="1"/>
    <col min="12806" max="12806" width="8.375" style="907" customWidth="1"/>
    <col min="12807" max="12807" width="7.375" style="907" customWidth="1"/>
    <col min="12808" max="12809" width="8.5" style="907" customWidth="1"/>
    <col min="12810" max="12810" width="22.625" style="907" customWidth="1"/>
    <col min="12811" max="13056" width="9" style="907"/>
    <col min="13057" max="13057" width="5.125" style="907" customWidth="1"/>
    <col min="13058" max="13059" width="9" style="907"/>
    <col min="13060" max="13061" width="8.5" style="907" customWidth="1"/>
    <col min="13062" max="13062" width="8.375" style="907" customWidth="1"/>
    <col min="13063" max="13063" width="7.375" style="907" customWidth="1"/>
    <col min="13064" max="13065" width="8.5" style="907" customWidth="1"/>
    <col min="13066" max="13066" width="22.625" style="907" customWidth="1"/>
    <col min="13067" max="13312" width="9" style="907"/>
    <col min="13313" max="13313" width="5.125" style="907" customWidth="1"/>
    <col min="13314" max="13315" width="9" style="907"/>
    <col min="13316" max="13317" width="8.5" style="907" customWidth="1"/>
    <col min="13318" max="13318" width="8.375" style="907" customWidth="1"/>
    <col min="13319" max="13319" width="7.375" style="907" customWidth="1"/>
    <col min="13320" max="13321" width="8.5" style="907" customWidth="1"/>
    <col min="13322" max="13322" width="22.625" style="907" customWidth="1"/>
    <col min="13323" max="13568" width="9" style="907"/>
    <col min="13569" max="13569" width="5.125" style="907" customWidth="1"/>
    <col min="13570" max="13571" width="9" style="907"/>
    <col min="13572" max="13573" width="8.5" style="907" customWidth="1"/>
    <col min="13574" max="13574" width="8.375" style="907" customWidth="1"/>
    <col min="13575" max="13575" width="7.375" style="907" customWidth="1"/>
    <col min="13576" max="13577" width="8.5" style="907" customWidth="1"/>
    <col min="13578" max="13578" width="22.625" style="907" customWidth="1"/>
    <col min="13579" max="13824" width="9" style="907"/>
    <col min="13825" max="13825" width="5.125" style="907" customWidth="1"/>
    <col min="13826" max="13827" width="9" style="907"/>
    <col min="13828" max="13829" width="8.5" style="907" customWidth="1"/>
    <col min="13830" max="13830" width="8.375" style="907" customWidth="1"/>
    <col min="13831" max="13831" width="7.375" style="907" customWidth="1"/>
    <col min="13832" max="13833" width="8.5" style="907" customWidth="1"/>
    <col min="13834" max="13834" width="22.625" style="907" customWidth="1"/>
    <col min="13835" max="14080" width="9" style="907"/>
    <col min="14081" max="14081" width="5.125" style="907" customWidth="1"/>
    <col min="14082" max="14083" width="9" style="907"/>
    <col min="14084" max="14085" width="8.5" style="907" customWidth="1"/>
    <col min="14086" max="14086" width="8.375" style="907" customWidth="1"/>
    <col min="14087" max="14087" width="7.375" style="907" customWidth="1"/>
    <col min="14088" max="14089" width="8.5" style="907" customWidth="1"/>
    <col min="14090" max="14090" width="22.625" style="907" customWidth="1"/>
    <col min="14091" max="14336" width="9" style="907"/>
    <col min="14337" max="14337" width="5.125" style="907" customWidth="1"/>
    <col min="14338" max="14339" width="9" style="907"/>
    <col min="14340" max="14341" width="8.5" style="907" customWidth="1"/>
    <col min="14342" max="14342" width="8.375" style="907" customWidth="1"/>
    <col min="14343" max="14343" width="7.375" style="907" customWidth="1"/>
    <col min="14344" max="14345" width="8.5" style="907" customWidth="1"/>
    <col min="14346" max="14346" width="22.625" style="907" customWidth="1"/>
    <col min="14347" max="14592" width="9" style="907"/>
    <col min="14593" max="14593" width="5.125" style="907" customWidth="1"/>
    <col min="14594" max="14595" width="9" style="907"/>
    <col min="14596" max="14597" width="8.5" style="907" customWidth="1"/>
    <col min="14598" max="14598" width="8.375" style="907" customWidth="1"/>
    <col min="14599" max="14599" width="7.375" style="907" customWidth="1"/>
    <col min="14600" max="14601" width="8.5" style="907" customWidth="1"/>
    <col min="14602" max="14602" width="22.625" style="907" customWidth="1"/>
    <col min="14603" max="14848" width="9" style="907"/>
    <col min="14849" max="14849" width="5.125" style="907" customWidth="1"/>
    <col min="14850" max="14851" width="9" style="907"/>
    <col min="14852" max="14853" width="8.5" style="907" customWidth="1"/>
    <col min="14854" max="14854" width="8.375" style="907" customWidth="1"/>
    <col min="14855" max="14855" width="7.375" style="907" customWidth="1"/>
    <col min="14856" max="14857" width="8.5" style="907" customWidth="1"/>
    <col min="14858" max="14858" width="22.625" style="907" customWidth="1"/>
    <col min="14859" max="15104" width="9" style="907"/>
    <col min="15105" max="15105" width="5.125" style="907" customWidth="1"/>
    <col min="15106" max="15107" width="9" style="907"/>
    <col min="15108" max="15109" width="8.5" style="907" customWidth="1"/>
    <col min="15110" max="15110" width="8.375" style="907" customWidth="1"/>
    <col min="15111" max="15111" width="7.375" style="907" customWidth="1"/>
    <col min="15112" max="15113" width="8.5" style="907" customWidth="1"/>
    <col min="15114" max="15114" width="22.625" style="907" customWidth="1"/>
    <col min="15115" max="15360" width="9" style="907"/>
    <col min="15361" max="15361" width="5.125" style="907" customWidth="1"/>
    <col min="15362" max="15363" width="9" style="907"/>
    <col min="15364" max="15365" width="8.5" style="907" customWidth="1"/>
    <col min="15366" max="15366" width="8.375" style="907" customWidth="1"/>
    <col min="15367" max="15367" width="7.375" style="907" customWidth="1"/>
    <col min="15368" max="15369" width="8.5" style="907" customWidth="1"/>
    <col min="15370" max="15370" width="22.625" style="907" customWidth="1"/>
    <col min="15371" max="15616" width="9" style="907"/>
    <col min="15617" max="15617" width="5.125" style="907" customWidth="1"/>
    <col min="15618" max="15619" width="9" style="907"/>
    <col min="15620" max="15621" width="8.5" style="907" customWidth="1"/>
    <col min="15622" max="15622" width="8.375" style="907" customWidth="1"/>
    <col min="15623" max="15623" width="7.375" style="907" customWidth="1"/>
    <col min="15624" max="15625" width="8.5" style="907" customWidth="1"/>
    <col min="15626" max="15626" width="22.625" style="907" customWidth="1"/>
    <col min="15627" max="15872" width="9" style="907"/>
    <col min="15873" max="15873" width="5.125" style="907" customWidth="1"/>
    <col min="15874" max="15875" width="9" style="907"/>
    <col min="15876" max="15877" width="8.5" style="907" customWidth="1"/>
    <col min="15878" max="15878" width="8.375" style="907" customWidth="1"/>
    <col min="15879" max="15879" width="7.375" style="907" customWidth="1"/>
    <col min="15880" max="15881" width="8.5" style="907" customWidth="1"/>
    <col min="15882" max="15882" width="22.625" style="907" customWidth="1"/>
    <col min="15883" max="16128" width="9" style="907"/>
    <col min="16129" max="16129" width="5.125" style="907" customWidth="1"/>
    <col min="16130" max="16131" width="9" style="907"/>
    <col min="16132" max="16133" width="8.5" style="907" customWidth="1"/>
    <col min="16134" max="16134" width="8.375" style="907" customWidth="1"/>
    <col min="16135" max="16135" width="7.375" style="907" customWidth="1"/>
    <col min="16136" max="16137" width="8.5" style="907" customWidth="1"/>
    <col min="16138" max="16138" width="22.625" style="907" customWidth="1"/>
    <col min="16139" max="16384" width="9" style="907"/>
  </cols>
  <sheetData>
    <row r="1" spans="1:10" ht="27.75" customHeight="1" x14ac:dyDescent="0.15">
      <c r="A1" s="1826" t="s">
        <v>1482</v>
      </c>
      <c r="B1" s="1826"/>
      <c r="C1" s="906"/>
      <c r="D1" s="906"/>
      <c r="E1" s="906"/>
      <c r="F1" s="906"/>
      <c r="G1" s="1827" t="s">
        <v>1069</v>
      </c>
      <c r="H1" s="1827"/>
      <c r="I1" s="1827"/>
      <c r="J1" s="1827"/>
    </row>
    <row r="2" spans="1:10" ht="84.75" customHeight="1" x14ac:dyDescent="0.15">
      <c r="A2" s="2827" t="s">
        <v>1070</v>
      </c>
      <c r="B2" s="2828"/>
      <c r="C2" s="2828"/>
      <c r="D2" s="2828"/>
      <c r="E2" s="2828"/>
      <c r="F2" s="2828"/>
      <c r="G2" s="2828"/>
      <c r="H2" s="2828"/>
      <c r="I2" s="2828"/>
      <c r="J2" s="2828"/>
    </row>
    <row r="3" spans="1:10" ht="17.25" customHeight="1" x14ac:dyDescent="0.15">
      <c r="A3" s="2829"/>
      <c r="B3" s="2830"/>
      <c r="C3" s="2830"/>
      <c r="D3" s="2830"/>
      <c r="E3" s="2830"/>
      <c r="F3" s="2830"/>
      <c r="G3" s="2830"/>
      <c r="H3" s="2830"/>
      <c r="I3" s="2830"/>
      <c r="J3" s="2830"/>
    </row>
    <row r="4" spans="1:10" ht="30" customHeight="1" x14ac:dyDescent="0.15">
      <c r="A4" s="2831" t="s">
        <v>209</v>
      </c>
      <c r="B4" s="2831"/>
      <c r="C4" s="2831"/>
      <c r="D4" s="2832"/>
      <c r="E4" s="2832"/>
      <c r="F4" s="2832"/>
      <c r="G4" s="2832"/>
      <c r="H4" s="2832"/>
      <c r="I4" s="2832"/>
      <c r="J4" s="2832"/>
    </row>
    <row r="5" spans="1:10" ht="30" customHeight="1" x14ac:dyDescent="0.15">
      <c r="A5" s="2831" t="s">
        <v>210</v>
      </c>
      <c r="B5" s="2831"/>
      <c r="C5" s="2831"/>
      <c r="D5" s="2832" t="s">
        <v>1071</v>
      </c>
      <c r="E5" s="2832"/>
      <c r="F5" s="2832"/>
      <c r="G5" s="2832"/>
      <c r="H5" s="2832"/>
      <c r="I5" s="2832"/>
      <c r="J5" s="2832"/>
    </row>
    <row r="6" spans="1:10" ht="17.25" customHeight="1" x14ac:dyDescent="0.15">
      <c r="A6" s="2829"/>
      <c r="B6" s="2830"/>
      <c r="C6" s="2830"/>
      <c r="D6" s="2830"/>
      <c r="E6" s="2830"/>
      <c r="F6" s="2830"/>
      <c r="G6" s="2830"/>
      <c r="H6" s="2830"/>
      <c r="I6" s="2830"/>
      <c r="J6" s="2830"/>
    </row>
    <row r="7" spans="1:10" ht="17.25" customHeight="1" x14ac:dyDescent="0.15">
      <c r="A7" s="2833"/>
      <c r="B7" s="2833"/>
      <c r="C7" s="2833"/>
      <c r="D7" s="2834"/>
      <c r="E7" s="2834"/>
      <c r="F7" s="2835"/>
      <c r="G7" s="2836" t="s">
        <v>79</v>
      </c>
      <c r="H7" s="2837"/>
      <c r="I7" s="2838" t="s">
        <v>66</v>
      </c>
      <c r="J7" s="2839"/>
    </row>
    <row r="8" spans="1:10" ht="17.25" customHeight="1" x14ac:dyDescent="0.15">
      <c r="A8" s="2833"/>
      <c r="B8" s="2833"/>
      <c r="C8" s="2833"/>
      <c r="D8" s="2834"/>
      <c r="E8" s="2834"/>
      <c r="F8" s="2840"/>
      <c r="G8" s="2841"/>
      <c r="H8" s="2842"/>
      <c r="I8" s="2843"/>
      <c r="J8" s="2844"/>
    </row>
    <row r="9" spans="1:10" ht="17.25" customHeight="1" x14ac:dyDescent="0.15">
      <c r="A9" s="2833"/>
      <c r="B9" s="2833"/>
      <c r="C9" s="2833"/>
      <c r="D9" s="2834"/>
      <c r="E9" s="2834"/>
      <c r="F9" s="2840"/>
      <c r="G9" s="2845"/>
      <c r="H9" s="2846"/>
      <c r="I9" s="2847"/>
      <c r="J9" s="2848"/>
    </row>
    <row r="10" spans="1:10" ht="15.75" customHeight="1" x14ac:dyDescent="0.15">
      <c r="A10" s="2849"/>
      <c r="B10" s="2849"/>
      <c r="C10" s="2849"/>
      <c r="D10" s="2849"/>
      <c r="E10" s="2849"/>
      <c r="F10" s="2849"/>
      <c r="G10" s="2849"/>
      <c r="H10" s="2849"/>
      <c r="I10" s="2849"/>
      <c r="J10" s="2849"/>
    </row>
    <row r="11" spans="1:10" ht="15.75" customHeight="1" x14ac:dyDescent="0.15">
      <c r="A11" s="2849"/>
      <c r="B11" s="2849"/>
      <c r="C11" s="2849"/>
      <c r="D11" s="2849"/>
      <c r="E11" s="2849"/>
      <c r="F11" s="2850"/>
      <c r="G11" s="2851" t="s">
        <v>1616</v>
      </c>
      <c r="H11" s="2837"/>
      <c r="I11" s="2852" t="s">
        <v>1617</v>
      </c>
      <c r="J11" s="2852"/>
    </row>
    <row r="12" spans="1:10" ht="18" customHeight="1" x14ac:dyDescent="0.15">
      <c r="A12" s="2849"/>
      <c r="B12" s="2849"/>
      <c r="C12" s="2849"/>
      <c r="D12" s="2849"/>
      <c r="E12" s="2849"/>
      <c r="F12" s="2850"/>
      <c r="G12" s="2853"/>
      <c r="H12" s="2842"/>
      <c r="I12" s="2852"/>
      <c r="J12" s="2852"/>
    </row>
    <row r="13" spans="1:10" ht="17.25" customHeight="1" x14ac:dyDescent="0.15">
      <c r="A13" s="2849"/>
      <c r="B13" s="2849"/>
      <c r="C13" s="2849"/>
      <c r="D13" s="2849"/>
      <c r="E13" s="2849"/>
      <c r="F13" s="2850"/>
      <c r="G13" s="2854"/>
      <c r="H13" s="2846"/>
      <c r="I13" s="2852"/>
      <c r="J13" s="2852"/>
    </row>
    <row r="14" spans="1:10" ht="14.25" thickBot="1" x14ac:dyDescent="0.2">
      <c r="A14" s="2855"/>
      <c r="B14" s="2855"/>
      <c r="C14" s="2855"/>
      <c r="D14" s="2855"/>
      <c r="E14" s="2855"/>
      <c r="F14" s="2855"/>
      <c r="G14" s="2855"/>
      <c r="H14" s="2855"/>
      <c r="I14" s="2855"/>
      <c r="J14" s="2855"/>
    </row>
    <row r="15" spans="1:10" s="908" customFormat="1" ht="21" x14ac:dyDescent="0.15">
      <c r="A15" s="2856"/>
      <c r="B15" s="2857" t="s">
        <v>9</v>
      </c>
      <c r="C15" s="2857"/>
      <c r="D15" s="2857" t="s">
        <v>80</v>
      </c>
      <c r="E15" s="2857"/>
      <c r="F15" s="2857" t="s">
        <v>81</v>
      </c>
      <c r="G15" s="2858"/>
      <c r="H15" s="2859" t="s">
        <v>82</v>
      </c>
      <c r="I15" s="2860"/>
      <c r="J15" s="2861" t="s">
        <v>1072</v>
      </c>
    </row>
    <row r="16" spans="1:10" s="908" customFormat="1" ht="12" x14ac:dyDescent="0.15">
      <c r="A16" s="2856">
        <v>1</v>
      </c>
      <c r="B16" s="2857"/>
      <c r="C16" s="2857"/>
      <c r="D16" s="2862"/>
      <c r="E16" s="2863"/>
      <c r="F16" s="2857"/>
      <c r="G16" s="2858"/>
      <c r="H16" s="2864"/>
      <c r="I16" s="2865"/>
      <c r="J16" s="2866"/>
    </row>
    <row r="17" spans="1:10" s="908" customFormat="1" ht="12" x14ac:dyDescent="0.15">
      <c r="A17" s="2856">
        <v>2</v>
      </c>
      <c r="B17" s="2857"/>
      <c r="C17" s="2857"/>
      <c r="D17" s="2862"/>
      <c r="E17" s="2863"/>
      <c r="F17" s="2857"/>
      <c r="G17" s="2858"/>
      <c r="H17" s="2864"/>
      <c r="I17" s="2865"/>
      <c r="J17" s="2866"/>
    </row>
    <row r="18" spans="1:10" s="908" customFormat="1" ht="12" x14ac:dyDescent="0.15">
      <c r="A18" s="2856">
        <v>3</v>
      </c>
      <c r="B18" s="2858"/>
      <c r="C18" s="2867"/>
      <c r="D18" s="2868"/>
      <c r="E18" s="2869"/>
      <c r="F18" s="2858"/>
      <c r="G18" s="2870"/>
      <c r="H18" s="2864"/>
      <c r="I18" s="2871"/>
      <c r="J18" s="2866"/>
    </row>
    <row r="19" spans="1:10" s="908" customFormat="1" ht="12" x14ac:dyDescent="0.15">
      <c r="A19" s="2856">
        <v>4</v>
      </c>
      <c r="B19" s="2858"/>
      <c r="C19" s="2867"/>
      <c r="D19" s="2868"/>
      <c r="E19" s="2869"/>
      <c r="F19" s="2858"/>
      <c r="G19" s="2870"/>
      <c r="H19" s="2864"/>
      <c r="I19" s="2871"/>
      <c r="J19" s="2866"/>
    </row>
    <row r="20" spans="1:10" s="908" customFormat="1" ht="12" x14ac:dyDescent="0.15">
      <c r="A20" s="2856">
        <v>5</v>
      </c>
      <c r="B20" s="2858"/>
      <c r="C20" s="2867"/>
      <c r="D20" s="2868"/>
      <c r="E20" s="2869"/>
      <c r="F20" s="2858"/>
      <c r="G20" s="2870"/>
      <c r="H20" s="2864"/>
      <c r="I20" s="2871"/>
      <c r="J20" s="2866"/>
    </row>
    <row r="21" spans="1:10" s="908" customFormat="1" ht="12" x14ac:dyDescent="0.15">
      <c r="A21" s="2856">
        <v>6</v>
      </c>
      <c r="B21" s="2858"/>
      <c r="C21" s="2867"/>
      <c r="D21" s="2868"/>
      <c r="E21" s="2869"/>
      <c r="F21" s="2858"/>
      <c r="G21" s="2870"/>
      <c r="H21" s="2864"/>
      <c r="I21" s="2871"/>
      <c r="J21" s="2872"/>
    </row>
    <row r="22" spans="1:10" s="908" customFormat="1" ht="12" x14ac:dyDescent="0.15">
      <c r="A22" s="2856">
        <v>7</v>
      </c>
      <c r="B22" s="2857"/>
      <c r="C22" s="2857"/>
      <c r="D22" s="2857"/>
      <c r="E22" s="2857"/>
      <c r="F22" s="2857"/>
      <c r="G22" s="2858"/>
      <c r="H22" s="2873"/>
      <c r="I22" s="2874"/>
      <c r="J22" s="2872"/>
    </row>
    <row r="23" spans="1:10" s="908" customFormat="1" ht="12" x14ac:dyDescent="0.15">
      <c r="A23" s="2856">
        <v>8</v>
      </c>
      <c r="B23" s="2857"/>
      <c r="C23" s="2857"/>
      <c r="D23" s="2857"/>
      <c r="E23" s="2857"/>
      <c r="F23" s="2857"/>
      <c r="G23" s="2858"/>
      <c r="H23" s="2875"/>
      <c r="I23" s="2865"/>
      <c r="J23" s="2872"/>
    </row>
    <row r="24" spans="1:10" s="908" customFormat="1" ht="12" x14ac:dyDescent="0.15">
      <c r="A24" s="2856">
        <v>9</v>
      </c>
      <c r="B24" s="2857"/>
      <c r="C24" s="2857"/>
      <c r="D24" s="2857"/>
      <c r="E24" s="2857"/>
      <c r="F24" s="2857"/>
      <c r="G24" s="2858"/>
      <c r="H24" s="2875"/>
      <c r="I24" s="2865"/>
      <c r="J24" s="2872"/>
    </row>
    <row r="25" spans="1:10" s="908" customFormat="1" ht="12" x14ac:dyDescent="0.15">
      <c r="A25" s="2856">
        <v>10</v>
      </c>
      <c r="B25" s="2857"/>
      <c r="C25" s="2857"/>
      <c r="D25" s="2857"/>
      <c r="E25" s="2857"/>
      <c r="F25" s="2857"/>
      <c r="G25" s="2858"/>
      <c r="H25" s="2876"/>
      <c r="I25" s="2877"/>
      <c r="J25" s="2872"/>
    </row>
    <row r="26" spans="1:10" s="908" customFormat="1" ht="12" x14ac:dyDescent="0.15">
      <c r="A26" s="2856">
        <v>11</v>
      </c>
      <c r="B26" s="2858"/>
      <c r="C26" s="2867"/>
      <c r="D26" s="2868"/>
      <c r="E26" s="2869"/>
      <c r="F26" s="2857"/>
      <c r="G26" s="2858"/>
      <c r="H26" s="2864"/>
      <c r="I26" s="2871"/>
      <c r="J26" s="2866"/>
    </row>
    <row r="27" spans="1:10" s="908" customFormat="1" ht="12" x14ac:dyDescent="0.15">
      <c r="A27" s="2856">
        <v>12</v>
      </c>
      <c r="B27" s="2857"/>
      <c r="C27" s="2857"/>
      <c r="D27" s="2862"/>
      <c r="E27" s="2863"/>
      <c r="F27" s="2857"/>
      <c r="G27" s="2858"/>
      <c r="H27" s="2864"/>
      <c r="I27" s="2865"/>
      <c r="J27" s="2866"/>
    </row>
    <row r="28" spans="1:10" s="908" customFormat="1" ht="12" x14ac:dyDescent="0.15">
      <c r="A28" s="2856">
        <v>13</v>
      </c>
      <c r="B28" s="2858"/>
      <c r="C28" s="2867"/>
      <c r="D28" s="2868"/>
      <c r="E28" s="2869"/>
      <c r="F28" s="2858"/>
      <c r="G28" s="2870"/>
      <c r="H28" s="2864"/>
      <c r="I28" s="2871"/>
      <c r="J28" s="2866"/>
    </row>
    <row r="29" spans="1:10" s="908" customFormat="1" ht="12" x14ac:dyDescent="0.15">
      <c r="A29" s="2856">
        <v>14</v>
      </c>
      <c r="B29" s="2857"/>
      <c r="C29" s="2857"/>
      <c r="D29" s="2862"/>
      <c r="E29" s="2863"/>
      <c r="F29" s="2857"/>
      <c r="G29" s="2858"/>
      <c r="H29" s="2864"/>
      <c r="I29" s="2865"/>
      <c r="J29" s="2866"/>
    </row>
    <row r="30" spans="1:10" s="908" customFormat="1" ht="12" x14ac:dyDescent="0.15">
      <c r="A30" s="2856">
        <v>15</v>
      </c>
      <c r="B30" s="2857"/>
      <c r="C30" s="2857"/>
      <c r="D30" s="2868"/>
      <c r="E30" s="2867"/>
      <c r="F30" s="2857"/>
      <c r="G30" s="2858"/>
      <c r="H30" s="2864"/>
      <c r="I30" s="2865"/>
      <c r="J30" s="2872"/>
    </row>
    <row r="31" spans="1:10" s="908" customFormat="1" ht="12" x14ac:dyDescent="0.15">
      <c r="A31" s="2856">
        <v>16</v>
      </c>
      <c r="B31" s="2857"/>
      <c r="C31" s="2857"/>
      <c r="D31" s="2878"/>
      <c r="E31" s="2857"/>
      <c r="F31" s="2857"/>
      <c r="G31" s="2858"/>
      <c r="H31" s="2864"/>
      <c r="I31" s="2865"/>
      <c r="J31" s="2872"/>
    </row>
    <row r="32" spans="1:10" s="908" customFormat="1" ht="12" x14ac:dyDescent="0.15">
      <c r="A32" s="2856">
        <v>17</v>
      </c>
      <c r="B32" s="2857"/>
      <c r="C32" s="2857"/>
      <c r="D32" s="2857"/>
      <c r="E32" s="2857"/>
      <c r="F32" s="2857"/>
      <c r="G32" s="2858"/>
      <c r="H32" s="2864"/>
      <c r="I32" s="2865"/>
      <c r="J32" s="2872"/>
    </row>
    <row r="33" spans="1:10" s="908" customFormat="1" ht="12" x14ac:dyDescent="0.15">
      <c r="A33" s="2856">
        <v>18</v>
      </c>
      <c r="B33" s="2857"/>
      <c r="C33" s="2857"/>
      <c r="D33" s="2857"/>
      <c r="E33" s="2857"/>
      <c r="F33" s="2857"/>
      <c r="G33" s="2858"/>
      <c r="H33" s="2864"/>
      <c r="I33" s="2865"/>
      <c r="J33" s="2872"/>
    </row>
    <row r="34" spans="1:10" s="908" customFormat="1" ht="12" x14ac:dyDescent="0.15">
      <c r="A34" s="2856">
        <v>19</v>
      </c>
      <c r="B34" s="2857"/>
      <c r="C34" s="2857"/>
      <c r="D34" s="2857"/>
      <c r="E34" s="2857"/>
      <c r="F34" s="2857"/>
      <c r="G34" s="2858"/>
      <c r="H34" s="2864"/>
      <c r="I34" s="2865"/>
      <c r="J34" s="2872"/>
    </row>
    <row r="35" spans="1:10" s="908" customFormat="1" ht="12.75" thickBot="1" x14ac:dyDescent="0.2">
      <c r="A35" s="2856">
        <v>20</v>
      </c>
      <c r="B35" s="2857"/>
      <c r="C35" s="2857"/>
      <c r="D35" s="2857"/>
      <c r="E35" s="2857"/>
      <c r="F35" s="2857"/>
      <c r="G35" s="2858"/>
      <c r="H35" s="2879"/>
      <c r="I35" s="2880"/>
      <c r="J35" s="2872"/>
    </row>
    <row r="36" spans="1:10" ht="30" customHeight="1" x14ac:dyDescent="0.15">
      <c r="A36" s="2881" t="s">
        <v>1618</v>
      </c>
      <c r="B36" s="2882"/>
      <c r="C36" s="2882"/>
      <c r="D36" s="2882"/>
      <c r="E36" s="2882"/>
      <c r="F36" s="2882"/>
      <c r="G36" s="2882"/>
      <c r="H36" s="2882"/>
      <c r="I36" s="2882"/>
      <c r="J36" s="2882"/>
    </row>
    <row r="37" spans="1:10" ht="100.5" customHeight="1" x14ac:dyDescent="0.15">
      <c r="A37" s="2882"/>
      <c r="B37" s="2882"/>
      <c r="C37" s="2882"/>
      <c r="D37" s="2882"/>
      <c r="E37" s="2882"/>
      <c r="F37" s="2882"/>
      <c r="G37" s="2882"/>
      <c r="H37" s="2882"/>
      <c r="I37" s="2882"/>
      <c r="J37" s="2882"/>
    </row>
  </sheetData>
  <mergeCells count="96">
    <mergeCell ref="A36:J37"/>
    <mergeCell ref="B34:C34"/>
    <mergeCell ref="D34:E34"/>
    <mergeCell ref="F34:G34"/>
    <mergeCell ref="H34:I34"/>
    <mergeCell ref="B35:C35"/>
    <mergeCell ref="D35:E35"/>
    <mergeCell ref="F35:G35"/>
    <mergeCell ref="H35:I35"/>
    <mergeCell ref="B32:C32"/>
    <mergeCell ref="D32:E32"/>
    <mergeCell ref="F32:G32"/>
    <mergeCell ref="H32:I32"/>
    <mergeCell ref="B33:C33"/>
    <mergeCell ref="D33:E33"/>
    <mergeCell ref="F33:G33"/>
    <mergeCell ref="H33:I33"/>
    <mergeCell ref="B30:C30"/>
    <mergeCell ref="D30:E30"/>
    <mergeCell ref="F30:G30"/>
    <mergeCell ref="H30:I30"/>
    <mergeCell ref="B31:C31"/>
    <mergeCell ref="D31:E31"/>
    <mergeCell ref="F31:G31"/>
    <mergeCell ref="H31:I31"/>
    <mergeCell ref="B28:C28"/>
    <mergeCell ref="D28:E28"/>
    <mergeCell ref="F28:G28"/>
    <mergeCell ref="H28:I28"/>
    <mergeCell ref="B29:C29"/>
    <mergeCell ref="D29:E29"/>
    <mergeCell ref="F29:G29"/>
    <mergeCell ref="H29:I29"/>
    <mergeCell ref="B26:C26"/>
    <mergeCell ref="D26:E26"/>
    <mergeCell ref="F26:G26"/>
    <mergeCell ref="H26:I26"/>
    <mergeCell ref="B27:C27"/>
    <mergeCell ref="D27:E27"/>
    <mergeCell ref="F27:G27"/>
    <mergeCell ref="H27:I27"/>
    <mergeCell ref="B24:C24"/>
    <mergeCell ref="D24:E24"/>
    <mergeCell ref="F24:G24"/>
    <mergeCell ref="H24:I24"/>
    <mergeCell ref="B25:C25"/>
    <mergeCell ref="D25:E25"/>
    <mergeCell ref="F25:G25"/>
    <mergeCell ref="H25:I25"/>
    <mergeCell ref="B22:C22"/>
    <mergeCell ref="D22:E22"/>
    <mergeCell ref="F22:G22"/>
    <mergeCell ref="H22:I22"/>
    <mergeCell ref="B23:C23"/>
    <mergeCell ref="D23:E23"/>
    <mergeCell ref="F23:G23"/>
    <mergeCell ref="H23:I23"/>
    <mergeCell ref="B20:C20"/>
    <mergeCell ref="D20:E20"/>
    <mergeCell ref="F20:G20"/>
    <mergeCell ref="H20:I20"/>
    <mergeCell ref="B21:C21"/>
    <mergeCell ref="D21:E21"/>
    <mergeCell ref="F21:G21"/>
    <mergeCell ref="H21:I21"/>
    <mergeCell ref="B18:C18"/>
    <mergeCell ref="D18:E18"/>
    <mergeCell ref="F18:G18"/>
    <mergeCell ref="H18:I18"/>
    <mergeCell ref="B19:C19"/>
    <mergeCell ref="D19:E19"/>
    <mergeCell ref="F19:G19"/>
    <mergeCell ref="H19:I19"/>
    <mergeCell ref="B16:C16"/>
    <mergeCell ref="D16:E16"/>
    <mergeCell ref="F16:G16"/>
    <mergeCell ref="H16:I16"/>
    <mergeCell ref="B17:C17"/>
    <mergeCell ref="D17:E17"/>
    <mergeCell ref="F17:G17"/>
    <mergeCell ref="H17:I17"/>
    <mergeCell ref="G7:H9"/>
    <mergeCell ref="I7:J9"/>
    <mergeCell ref="G11:H13"/>
    <mergeCell ref="I11:J13"/>
    <mergeCell ref="B15:C15"/>
    <mergeCell ref="D15:E15"/>
    <mergeCell ref="F15:G15"/>
    <mergeCell ref="H15:I15"/>
    <mergeCell ref="A1:B1"/>
    <mergeCell ref="G1:J1"/>
    <mergeCell ref="A2:J2"/>
    <mergeCell ref="A4:C4"/>
    <mergeCell ref="D4:J4"/>
    <mergeCell ref="A5:C5"/>
    <mergeCell ref="D5:J5"/>
  </mergeCells>
  <phoneticPr fontId="10"/>
  <pageMargins left="0.7" right="0.7" top="0.75" bottom="0.75" header="0.3" footer="0.3"/>
  <pageSetup paperSize="9" scale="7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2C22BB-0671-450C-B48F-696D13F47FE2}">
  <dimension ref="A1:J18"/>
  <sheetViews>
    <sheetView tabSelected="1" view="pageBreakPreview" zoomScale="110" zoomScaleNormal="100" zoomScaleSheetLayoutView="110" workbookViewId="0">
      <selection activeCell="A4" sqref="A4:F4"/>
    </sheetView>
  </sheetViews>
  <sheetFormatPr defaultRowHeight="13.5" x14ac:dyDescent="0.15"/>
  <cols>
    <col min="1" max="1" width="1.375" style="910" customWidth="1"/>
    <col min="2" max="2" width="24.25" style="910" customWidth="1"/>
    <col min="3" max="3" width="6.75" style="910" customWidth="1"/>
    <col min="4" max="5" width="21.25" style="910" customWidth="1"/>
    <col min="6" max="6" width="3.125" style="910" customWidth="1"/>
    <col min="7" max="256" width="9" style="910"/>
    <col min="257" max="257" width="1.375" style="910" customWidth="1"/>
    <col min="258" max="258" width="24.25" style="910" customWidth="1"/>
    <col min="259" max="259" width="6.75" style="910" customWidth="1"/>
    <col min="260" max="261" width="21.25" style="910" customWidth="1"/>
    <col min="262" max="262" width="3.125" style="910" customWidth="1"/>
    <col min="263" max="512" width="9" style="910"/>
    <col min="513" max="513" width="1.375" style="910" customWidth="1"/>
    <col min="514" max="514" width="24.25" style="910" customWidth="1"/>
    <col min="515" max="515" width="6.75" style="910" customWidth="1"/>
    <col min="516" max="517" width="21.25" style="910" customWidth="1"/>
    <col min="518" max="518" width="3.125" style="910" customWidth="1"/>
    <col min="519" max="768" width="9" style="910"/>
    <col min="769" max="769" width="1.375" style="910" customWidth="1"/>
    <col min="770" max="770" width="24.25" style="910" customWidth="1"/>
    <col min="771" max="771" width="6.75" style="910" customWidth="1"/>
    <col min="772" max="773" width="21.25" style="910" customWidth="1"/>
    <col min="774" max="774" width="3.125" style="910" customWidth="1"/>
    <col min="775" max="1024" width="9" style="910"/>
    <col min="1025" max="1025" width="1.375" style="910" customWidth="1"/>
    <col min="1026" max="1026" width="24.25" style="910" customWidth="1"/>
    <col min="1027" max="1027" width="6.75" style="910" customWidth="1"/>
    <col min="1028" max="1029" width="21.25" style="910" customWidth="1"/>
    <col min="1030" max="1030" width="3.125" style="910" customWidth="1"/>
    <col min="1031" max="1280" width="9" style="910"/>
    <col min="1281" max="1281" width="1.375" style="910" customWidth="1"/>
    <col min="1282" max="1282" width="24.25" style="910" customWidth="1"/>
    <col min="1283" max="1283" width="6.75" style="910" customWidth="1"/>
    <col min="1284" max="1285" width="21.25" style="910" customWidth="1"/>
    <col min="1286" max="1286" width="3.125" style="910" customWidth="1"/>
    <col min="1287" max="1536" width="9" style="910"/>
    <col min="1537" max="1537" width="1.375" style="910" customWidth="1"/>
    <col min="1538" max="1538" width="24.25" style="910" customWidth="1"/>
    <col min="1539" max="1539" width="6.75" style="910" customWidth="1"/>
    <col min="1540" max="1541" width="21.25" style="910" customWidth="1"/>
    <col min="1542" max="1542" width="3.125" style="910" customWidth="1"/>
    <col min="1543" max="1792" width="9" style="910"/>
    <col min="1793" max="1793" width="1.375" style="910" customWidth="1"/>
    <col min="1794" max="1794" width="24.25" style="910" customWidth="1"/>
    <col min="1795" max="1795" width="6.75" style="910" customWidth="1"/>
    <col min="1796" max="1797" width="21.25" style="910" customWidth="1"/>
    <col min="1798" max="1798" width="3.125" style="910" customWidth="1"/>
    <col min="1799" max="2048" width="9" style="910"/>
    <col min="2049" max="2049" width="1.375" style="910" customWidth="1"/>
    <col min="2050" max="2050" width="24.25" style="910" customWidth="1"/>
    <col min="2051" max="2051" width="6.75" style="910" customWidth="1"/>
    <col min="2052" max="2053" width="21.25" style="910" customWidth="1"/>
    <col min="2054" max="2054" width="3.125" style="910" customWidth="1"/>
    <col min="2055" max="2304" width="9" style="910"/>
    <col min="2305" max="2305" width="1.375" style="910" customWidth="1"/>
    <col min="2306" max="2306" width="24.25" style="910" customWidth="1"/>
    <col min="2307" max="2307" width="6.75" style="910" customWidth="1"/>
    <col min="2308" max="2309" width="21.25" style="910" customWidth="1"/>
    <col min="2310" max="2310" width="3.125" style="910" customWidth="1"/>
    <col min="2311" max="2560" width="9" style="910"/>
    <col min="2561" max="2561" width="1.375" style="910" customWidth="1"/>
    <col min="2562" max="2562" width="24.25" style="910" customWidth="1"/>
    <col min="2563" max="2563" width="6.75" style="910" customWidth="1"/>
    <col min="2564" max="2565" width="21.25" style="910" customWidth="1"/>
    <col min="2566" max="2566" width="3.125" style="910" customWidth="1"/>
    <col min="2567" max="2816" width="9" style="910"/>
    <col min="2817" max="2817" width="1.375" style="910" customWidth="1"/>
    <col min="2818" max="2818" width="24.25" style="910" customWidth="1"/>
    <col min="2819" max="2819" width="6.75" style="910" customWidth="1"/>
    <col min="2820" max="2821" width="21.25" style="910" customWidth="1"/>
    <col min="2822" max="2822" width="3.125" style="910" customWidth="1"/>
    <col min="2823" max="3072" width="9" style="910"/>
    <col min="3073" max="3073" width="1.375" style="910" customWidth="1"/>
    <col min="3074" max="3074" width="24.25" style="910" customWidth="1"/>
    <col min="3075" max="3075" width="6.75" style="910" customWidth="1"/>
    <col min="3076" max="3077" width="21.25" style="910" customWidth="1"/>
    <col min="3078" max="3078" width="3.125" style="910" customWidth="1"/>
    <col min="3079" max="3328" width="9" style="910"/>
    <col min="3329" max="3329" width="1.375" style="910" customWidth="1"/>
    <col min="3330" max="3330" width="24.25" style="910" customWidth="1"/>
    <col min="3331" max="3331" width="6.75" style="910" customWidth="1"/>
    <col min="3332" max="3333" width="21.25" style="910" customWidth="1"/>
    <col min="3334" max="3334" width="3.125" style="910" customWidth="1"/>
    <col min="3335" max="3584" width="9" style="910"/>
    <col min="3585" max="3585" width="1.375" style="910" customWidth="1"/>
    <col min="3586" max="3586" width="24.25" style="910" customWidth="1"/>
    <col min="3587" max="3587" width="6.75" style="910" customWidth="1"/>
    <col min="3588" max="3589" width="21.25" style="910" customWidth="1"/>
    <col min="3590" max="3590" width="3.125" style="910" customWidth="1"/>
    <col min="3591" max="3840" width="9" style="910"/>
    <col min="3841" max="3841" width="1.375" style="910" customWidth="1"/>
    <col min="3842" max="3842" width="24.25" style="910" customWidth="1"/>
    <col min="3843" max="3843" width="6.75" style="910" customWidth="1"/>
    <col min="3844" max="3845" width="21.25" style="910" customWidth="1"/>
    <col min="3846" max="3846" width="3.125" style="910" customWidth="1"/>
    <col min="3847" max="4096" width="9" style="910"/>
    <col min="4097" max="4097" width="1.375" style="910" customWidth="1"/>
    <col min="4098" max="4098" width="24.25" style="910" customWidth="1"/>
    <col min="4099" max="4099" width="6.75" style="910" customWidth="1"/>
    <col min="4100" max="4101" width="21.25" style="910" customWidth="1"/>
    <col min="4102" max="4102" width="3.125" style="910" customWidth="1"/>
    <col min="4103" max="4352" width="9" style="910"/>
    <col min="4353" max="4353" width="1.375" style="910" customWidth="1"/>
    <col min="4354" max="4354" width="24.25" style="910" customWidth="1"/>
    <col min="4355" max="4355" width="6.75" style="910" customWidth="1"/>
    <col min="4356" max="4357" width="21.25" style="910" customWidth="1"/>
    <col min="4358" max="4358" width="3.125" style="910" customWidth="1"/>
    <col min="4359" max="4608" width="9" style="910"/>
    <col min="4609" max="4609" width="1.375" style="910" customWidth="1"/>
    <col min="4610" max="4610" width="24.25" style="910" customWidth="1"/>
    <col min="4611" max="4611" width="6.75" style="910" customWidth="1"/>
    <col min="4612" max="4613" width="21.25" style="910" customWidth="1"/>
    <col min="4614" max="4614" width="3.125" style="910" customWidth="1"/>
    <col min="4615" max="4864" width="9" style="910"/>
    <col min="4865" max="4865" width="1.375" style="910" customWidth="1"/>
    <col min="4866" max="4866" width="24.25" style="910" customWidth="1"/>
    <col min="4867" max="4867" width="6.75" style="910" customWidth="1"/>
    <col min="4868" max="4869" width="21.25" style="910" customWidth="1"/>
    <col min="4870" max="4870" width="3.125" style="910" customWidth="1"/>
    <col min="4871" max="5120" width="9" style="910"/>
    <col min="5121" max="5121" width="1.375" style="910" customWidth="1"/>
    <col min="5122" max="5122" width="24.25" style="910" customWidth="1"/>
    <col min="5123" max="5123" width="6.75" style="910" customWidth="1"/>
    <col min="5124" max="5125" width="21.25" style="910" customWidth="1"/>
    <col min="5126" max="5126" width="3.125" style="910" customWidth="1"/>
    <col min="5127" max="5376" width="9" style="910"/>
    <col min="5377" max="5377" width="1.375" style="910" customWidth="1"/>
    <col min="5378" max="5378" width="24.25" style="910" customWidth="1"/>
    <col min="5379" max="5379" width="6.75" style="910" customWidth="1"/>
    <col min="5380" max="5381" width="21.25" style="910" customWidth="1"/>
    <col min="5382" max="5382" width="3.125" style="910" customWidth="1"/>
    <col min="5383" max="5632" width="9" style="910"/>
    <col min="5633" max="5633" width="1.375" style="910" customWidth="1"/>
    <col min="5634" max="5634" width="24.25" style="910" customWidth="1"/>
    <col min="5635" max="5635" width="6.75" style="910" customWidth="1"/>
    <col min="5636" max="5637" width="21.25" style="910" customWidth="1"/>
    <col min="5638" max="5638" width="3.125" style="910" customWidth="1"/>
    <col min="5639" max="5888" width="9" style="910"/>
    <col min="5889" max="5889" width="1.375" style="910" customWidth="1"/>
    <col min="5890" max="5890" width="24.25" style="910" customWidth="1"/>
    <col min="5891" max="5891" width="6.75" style="910" customWidth="1"/>
    <col min="5892" max="5893" width="21.25" style="910" customWidth="1"/>
    <col min="5894" max="5894" width="3.125" style="910" customWidth="1"/>
    <col min="5895" max="6144" width="9" style="910"/>
    <col min="6145" max="6145" width="1.375" style="910" customWidth="1"/>
    <col min="6146" max="6146" width="24.25" style="910" customWidth="1"/>
    <col min="6147" max="6147" width="6.75" style="910" customWidth="1"/>
    <col min="6148" max="6149" width="21.25" style="910" customWidth="1"/>
    <col min="6150" max="6150" width="3.125" style="910" customWidth="1"/>
    <col min="6151" max="6400" width="9" style="910"/>
    <col min="6401" max="6401" width="1.375" style="910" customWidth="1"/>
    <col min="6402" max="6402" width="24.25" style="910" customWidth="1"/>
    <col min="6403" max="6403" width="6.75" style="910" customWidth="1"/>
    <col min="6404" max="6405" width="21.25" style="910" customWidth="1"/>
    <col min="6406" max="6406" width="3.125" style="910" customWidth="1"/>
    <col min="6407" max="6656" width="9" style="910"/>
    <col min="6657" max="6657" width="1.375" style="910" customWidth="1"/>
    <col min="6658" max="6658" width="24.25" style="910" customWidth="1"/>
    <col min="6659" max="6659" width="6.75" style="910" customWidth="1"/>
    <col min="6660" max="6661" width="21.25" style="910" customWidth="1"/>
    <col min="6662" max="6662" width="3.125" style="910" customWidth="1"/>
    <col min="6663" max="6912" width="9" style="910"/>
    <col min="6913" max="6913" width="1.375" style="910" customWidth="1"/>
    <col min="6914" max="6914" width="24.25" style="910" customWidth="1"/>
    <col min="6915" max="6915" width="6.75" style="910" customWidth="1"/>
    <col min="6916" max="6917" width="21.25" style="910" customWidth="1"/>
    <col min="6918" max="6918" width="3.125" style="910" customWidth="1"/>
    <col min="6919" max="7168" width="9" style="910"/>
    <col min="7169" max="7169" width="1.375" style="910" customWidth="1"/>
    <col min="7170" max="7170" width="24.25" style="910" customWidth="1"/>
    <col min="7171" max="7171" width="6.75" style="910" customWidth="1"/>
    <col min="7172" max="7173" width="21.25" style="910" customWidth="1"/>
    <col min="7174" max="7174" width="3.125" style="910" customWidth="1"/>
    <col min="7175" max="7424" width="9" style="910"/>
    <col min="7425" max="7425" width="1.375" style="910" customWidth="1"/>
    <col min="7426" max="7426" width="24.25" style="910" customWidth="1"/>
    <col min="7427" max="7427" width="6.75" style="910" customWidth="1"/>
    <col min="7428" max="7429" width="21.25" style="910" customWidth="1"/>
    <col min="7430" max="7430" width="3.125" style="910" customWidth="1"/>
    <col min="7431" max="7680" width="9" style="910"/>
    <col min="7681" max="7681" width="1.375" style="910" customWidth="1"/>
    <col min="7682" max="7682" width="24.25" style="910" customWidth="1"/>
    <col min="7683" max="7683" width="6.75" style="910" customWidth="1"/>
    <col min="7684" max="7685" width="21.25" style="910" customWidth="1"/>
    <col min="7686" max="7686" width="3.125" style="910" customWidth="1"/>
    <col min="7687" max="7936" width="9" style="910"/>
    <col min="7937" max="7937" width="1.375" style="910" customWidth="1"/>
    <col min="7938" max="7938" width="24.25" style="910" customWidth="1"/>
    <col min="7939" max="7939" width="6.75" style="910" customWidth="1"/>
    <col min="7940" max="7941" width="21.25" style="910" customWidth="1"/>
    <col min="7942" max="7942" width="3.125" style="910" customWidth="1"/>
    <col min="7943" max="8192" width="9" style="910"/>
    <col min="8193" max="8193" width="1.375" style="910" customWidth="1"/>
    <col min="8194" max="8194" width="24.25" style="910" customWidth="1"/>
    <col min="8195" max="8195" width="6.75" style="910" customWidth="1"/>
    <col min="8196" max="8197" width="21.25" style="910" customWidth="1"/>
    <col min="8198" max="8198" width="3.125" style="910" customWidth="1"/>
    <col min="8199" max="8448" width="9" style="910"/>
    <col min="8449" max="8449" width="1.375" style="910" customWidth="1"/>
    <col min="8450" max="8450" width="24.25" style="910" customWidth="1"/>
    <col min="8451" max="8451" width="6.75" style="910" customWidth="1"/>
    <col min="8452" max="8453" width="21.25" style="910" customWidth="1"/>
    <col min="8454" max="8454" width="3.125" style="910" customWidth="1"/>
    <col min="8455" max="8704" width="9" style="910"/>
    <col min="8705" max="8705" width="1.375" style="910" customWidth="1"/>
    <col min="8706" max="8706" width="24.25" style="910" customWidth="1"/>
    <col min="8707" max="8707" width="6.75" style="910" customWidth="1"/>
    <col min="8708" max="8709" width="21.25" style="910" customWidth="1"/>
    <col min="8710" max="8710" width="3.125" style="910" customWidth="1"/>
    <col min="8711" max="8960" width="9" style="910"/>
    <col min="8961" max="8961" width="1.375" style="910" customWidth="1"/>
    <col min="8962" max="8962" width="24.25" style="910" customWidth="1"/>
    <col min="8963" max="8963" width="6.75" style="910" customWidth="1"/>
    <col min="8964" max="8965" width="21.25" style="910" customWidth="1"/>
    <col min="8966" max="8966" width="3.125" style="910" customWidth="1"/>
    <col min="8967" max="9216" width="9" style="910"/>
    <col min="9217" max="9217" width="1.375" style="910" customWidth="1"/>
    <col min="9218" max="9218" width="24.25" style="910" customWidth="1"/>
    <col min="9219" max="9219" width="6.75" style="910" customWidth="1"/>
    <col min="9220" max="9221" width="21.25" style="910" customWidth="1"/>
    <col min="9222" max="9222" width="3.125" style="910" customWidth="1"/>
    <col min="9223" max="9472" width="9" style="910"/>
    <col min="9473" max="9473" width="1.375" style="910" customWidth="1"/>
    <col min="9474" max="9474" width="24.25" style="910" customWidth="1"/>
    <col min="9475" max="9475" width="6.75" style="910" customWidth="1"/>
    <col min="9476" max="9477" width="21.25" style="910" customWidth="1"/>
    <col min="9478" max="9478" width="3.125" style="910" customWidth="1"/>
    <col min="9479" max="9728" width="9" style="910"/>
    <col min="9729" max="9729" width="1.375" style="910" customWidth="1"/>
    <col min="9730" max="9730" width="24.25" style="910" customWidth="1"/>
    <col min="9731" max="9731" width="6.75" style="910" customWidth="1"/>
    <col min="9732" max="9733" width="21.25" style="910" customWidth="1"/>
    <col min="9734" max="9734" width="3.125" style="910" customWidth="1"/>
    <col min="9735" max="9984" width="9" style="910"/>
    <col min="9985" max="9985" width="1.375" style="910" customWidth="1"/>
    <col min="9986" max="9986" width="24.25" style="910" customWidth="1"/>
    <col min="9987" max="9987" width="6.75" style="910" customWidth="1"/>
    <col min="9988" max="9989" width="21.25" style="910" customWidth="1"/>
    <col min="9990" max="9990" width="3.125" style="910" customWidth="1"/>
    <col min="9991" max="10240" width="9" style="910"/>
    <col min="10241" max="10241" width="1.375" style="910" customWidth="1"/>
    <col min="10242" max="10242" width="24.25" style="910" customWidth="1"/>
    <col min="10243" max="10243" width="6.75" style="910" customWidth="1"/>
    <col min="10244" max="10245" width="21.25" style="910" customWidth="1"/>
    <col min="10246" max="10246" width="3.125" style="910" customWidth="1"/>
    <col min="10247" max="10496" width="9" style="910"/>
    <col min="10497" max="10497" width="1.375" style="910" customWidth="1"/>
    <col min="10498" max="10498" width="24.25" style="910" customWidth="1"/>
    <col min="10499" max="10499" width="6.75" style="910" customWidth="1"/>
    <col min="10500" max="10501" width="21.25" style="910" customWidth="1"/>
    <col min="10502" max="10502" width="3.125" style="910" customWidth="1"/>
    <col min="10503" max="10752" width="9" style="910"/>
    <col min="10753" max="10753" width="1.375" style="910" customWidth="1"/>
    <col min="10754" max="10754" width="24.25" style="910" customWidth="1"/>
    <col min="10755" max="10755" width="6.75" style="910" customWidth="1"/>
    <col min="10756" max="10757" width="21.25" style="910" customWidth="1"/>
    <col min="10758" max="10758" width="3.125" style="910" customWidth="1"/>
    <col min="10759" max="11008" width="9" style="910"/>
    <col min="11009" max="11009" width="1.375" style="910" customWidth="1"/>
    <col min="11010" max="11010" width="24.25" style="910" customWidth="1"/>
    <col min="11011" max="11011" width="6.75" style="910" customWidth="1"/>
    <col min="11012" max="11013" width="21.25" style="910" customWidth="1"/>
    <col min="11014" max="11014" width="3.125" style="910" customWidth="1"/>
    <col min="11015" max="11264" width="9" style="910"/>
    <col min="11265" max="11265" width="1.375" style="910" customWidth="1"/>
    <col min="11266" max="11266" width="24.25" style="910" customWidth="1"/>
    <col min="11267" max="11267" width="6.75" style="910" customWidth="1"/>
    <col min="11268" max="11269" width="21.25" style="910" customWidth="1"/>
    <col min="11270" max="11270" width="3.125" style="910" customWidth="1"/>
    <col min="11271" max="11520" width="9" style="910"/>
    <col min="11521" max="11521" width="1.375" style="910" customWidth="1"/>
    <col min="11522" max="11522" width="24.25" style="910" customWidth="1"/>
    <col min="11523" max="11523" width="6.75" style="910" customWidth="1"/>
    <col min="11524" max="11525" width="21.25" style="910" customWidth="1"/>
    <col min="11526" max="11526" width="3.125" style="910" customWidth="1"/>
    <col min="11527" max="11776" width="9" style="910"/>
    <col min="11777" max="11777" width="1.375" style="910" customWidth="1"/>
    <col min="11778" max="11778" width="24.25" style="910" customWidth="1"/>
    <col min="11779" max="11779" width="6.75" style="910" customWidth="1"/>
    <col min="11780" max="11781" width="21.25" style="910" customWidth="1"/>
    <col min="11782" max="11782" width="3.125" style="910" customWidth="1"/>
    <col min="11783" max="12032" width="9" style="910"/>
    <col min="12033" max="12033" width="1.375" style="910" customWidth="1"/>
    <col min="12034" max="12034" width="24.25" style="910" customWidth="1"/>
    <col min="12035" max="12035" width="6.75" style="910" customWidth="1"/>
    <col min="12036" max="12037" width="21.25" style="910" customWidth="1"/>
    <col min="12038" max="12038" width="3.125" style="910" customWidth="1"/>
    <col min="12039" max="12288" width="9" style="910"/>
    <col min="12289" max="12289" width="1.375" style="910" customWidth="1"/>
    <col min="12290" max="12290" width="24.25" style="910" customWidth="1"/>
    <col min="12291" max="12291" width="6.75" style="910" customWidth="1"/>
    <col min="12292" max="12293" width="21.25" style="910" customWidth="1"/>
    <col min="12294" max="12294" width="3.125" style="910" customWidth="1"/>
    <col min="12295" max="12544" width="9" style="910"/>
    <col min="12545" max="12545" width="1.375" style="910" customWidth="1"/>
    <col min="12546" max="12546" width="24.25" style="910" customWidth="1"/>
    <col min="12547" max="12547" width="6.75" style="910" customWidth="1"/>
    <col min="12548" max="12549" width="21.25" style="910" customWidth="1"/>
    <col min="12550" max="12550" width="3.125" style="910" customWidth="1"/>
    <col min="12551" max="12800" width="9" style="910"/>
    <col min="12801" max="12801" width="1.375" style="910" customWidth="1"/>
    <col min="12802" max="12802" width="24.25" style="910" customWidth="1"/>
    <col min="12803" max="12803" width="6.75" style="910" customWidth="1"/>
    <col min="12804" max="12805" width="21.25" style="910" customWidth="1"/>
    <col min="12806" max="12806" width="3.125" style="910" customWidth="1"/>
    <col min="12807" max="13056" width="9" style="910"/>
    <col min="13057" max="13057" width="1.375" style="910" customWidth="1"/>
    <col min="13058" max="13058" width="24.25" style="910" customWidth="1"/>
    <col min="13059" max="13059" width="6.75" style="910" customWidth="1"/>
    <col min="13060" max="13061" width="21.25" style="910" customWidth="1"/>
    <col min="13062" max="13062" width="3.125" style="910" customWidth="1"/>
    <col min="13063" max="13312" width="9" style="910"/>
    <col min="13313" max="13313" width="1.375" style="910" customWidth="1"/>
    <col min="13314" max="13314" width="24.25" style="910" customWidth="1"/>
    <col min="13315" max="13315" width="6.75" style="910" customWidth="1"/>
    <col min="13316" max="13317" width="21.25" style="910" customWidth="1"/>
    <col min="13318" max="13318" width="3.125" style="910" customWidth="1"/>
    <col min="13319" max="13568" width="9" style="910"/>
    <col min="13569" max="13569" width="1.375" style="910" customWidth="1"/>
    <col min="13570" max="13570" width="24.25" style="910" customWidth="1"/>
    <col min="13571" max="13571" width="6.75" style="910" customWidth="1"/>
    <col min="13572" max="13573" width="21.25" style="910" customWidth="1"/>
    <col min="13574" max="13574" width="3.125" style="910" customWidth="1"/>
    <col min="13575" max="13824" width="9" style="910"/>
    <col min="13825" max="13825" width="1.375" style="910" customWidth="1"/>
    <col min="13826" max="13826" width="24.25" style="910" customWidth="1"/>
    <col min="13827" max="13827" width="6.75" style="910" customWidth="1"/>
    <col min="13828" max="13829" width="21.25" style="910" customWidth="1"/>
    <col min="13830" max="13830" width="3.125" style="910" customWidth="1"/>
    <col min="13831" max="14080" width="9" style="910"/>
    <col min="14081" max="14081" width="1.375" style="910" customWidth="1"/>
    <col min="14082" max="14082" width="24.25" style="910" customWidth="1"/>
    <col min="14083" max="14083" width="6.75" style="910" customWidth="1"/>
    <col min="14084" max="14085" width="21.25" style="910" customWidth="1"/>
    <col min="14086" max="14086" width="3.125" style="910" customWidth="1"/>
    <col min="14087" max="14336" width="9" style="910"/>
    <col min="14337" max="14337" width="1.375" style="910" customWidth="1"/>
    <col min="14338" max="14338" width="24.25" style="910" customWidth="1"/>
    <col min="14339" max="14339" width="6.75" style="910" customWidth="1"/>
    <col min="14340" max="14341" width="21.25" style="910" customWidth="1"/>
    <col min="14342" max="14342" width="3.125" style="910" customWidth="1"/>
    <col min="14343" max="14592" width="9" style="910"/>
    <col min="14593" max="14593" width="1.375" style="910" customWidth="1"/>
    <col min="14594" max="14594" width="24.25" style="910" customWidth="1"/>
    <col min="14595" max="14595" width="6.75" style="910" customWidth="1"/>
    <col min="14596" max="14597" width="21.25" style="910" customWidth="1"/>
    <col min="14598" max="14598" width="3.125" style="910" customWidth="1"/>
    <col min="14599" max="14848" width="9" style="910"/>
    <col min="14849" max="14849" width="1.375" style="910" customWidth="1"/>
    <col min="14850" max="14850" width="24.25" style="910" customWidth="1"/>
    <col min="14851" max="14851" width="6.75" style="910" customWidth="1"/>
    <col min="14852" max="14853" width="21.25" style="910" customWidth="1"/>
    <col min="14854" max="14854" width="3.125" style="910" customWidth="1"/>
    <col min="14855" max="15104" width="9" style="910"/>
    <col min="15105" max="15105" width="1.375" style="910" customWidth="1"/>
    <col min="15106" max="15106" width="24.25" style="910" customWidth="1"/>
    <col min="15107" max="15107" width="6.75" style="910" customWidth="1"/>
    <col min="15108" max="15109" width="21.25" style="910" customWidth="1"/>
    <col min="15110" max="15110" width="3.125" style="910" customWidth="1"/>
    <col min="15111" max="15360" width="9" style="910"/>
    <col min="15361" max="15361" width="1.375" style="910" customWidth="1"/>
    <col min="15362" max="15362" width="24.25" style="910" customWidth="1"/>
    <col min="15363" max="15363" width="6.75" style="910" customWidth="1"/>
    <col min="15364" max="15365" width="21.25" style="910" customWidth="1"/>
    <col min="15366" max="15366" width="3.125" style="910" customWidth="1"/>
    <col min="15367" max="15616" width="9" style="910"/>
    <col min="15617" max="15617" width="1.375" style="910" customWidth="1"/>
    <col min="15618" max="15618" width="24.25" style="910" customWidth="1"/>
    <col min="15619" max="15619" width="6.75" style="910" customWidth="1"/>
    <col min="15620" max="15621" width="21.25" style="910" customWidth="1"/>
    <col min="15622" max="15622" width="3.125" style="910" customWidth="1"/>
    <col min="15623" max="15872" width="9" style="910"/>
    <col min="15873" max="15873" width="1.375" style="910" customWidth="1"/>
    <col min="15874" max="15874" width="24.25" style="910" customWidth="1"/>
    <col min="15875" max="15875" width="6.75" style="910" customWidth="1"/>
    <col min="15876" max="15877" width="21.25" style="910" customWidth="1"/>
    <col min="15878" max="15878" width="3.125" style="910" customWidth="1"/>
    <col min="15879" max="16128" width="9" style="910"/>
    <col min="16129" max="16129" width="1.375" style="910" customWidth="1"/>
    <col min="16130" max="16130" width="24.25" style="910" customWidth="1"/>
    <col min="16131" max="16131" width="6.75" style="910" customWidth="1"/>
    <col min="16132" max="16133" width="21.25" style="910" customWidth="1"/>
    <col min="16134" max="16134" width="3.125" style="910" customWidth="1"/>
    <col min="16135" max="16384" width="9" style="910"/>
  </cols>
  <sheetData>
    <row r="1" spans="1:8" ht="18" customHeight="1" x14ac:dyDescent="0.15">
      <c r="A1" s="1840" t="s">
        <v>1483</v>
      </c>
      <c r="B1" s="1840"/>
      <c r="C1" s="909"/>
      <c r="D1" s="909"/>
      <c r="E1" s="909"/>
      <c r="F1" s="909"/>
    </row>
    <row r="2" spans="1:8" ht="27.75" customHeight="1" x14ac:dyDescent="0.15">
      <c r="A2" s="911"/>
      <c r="B2" s="909"/>
      <c r="C2" s="909"/>
      <c r="D2" s="909"/>
      <c r="E2" s="1841" t="s">
        <v>830</v>
      </c>
      <c r="F2" s="1841"/>
    </row>
    <row r="3" spans="1:8" ht="18.75" customHeight="1" x14ac:dyDescent="0.15">
      <c r="A3" s="911"/>
      <c r="B3" s="909"/>
      <c r="C3" s="909"/>
      <c r="D3" s="909"/>
      <c r="E3" s="912"/>
      <c r="F3" s="912"/>
    </row>
    <row r="4" spans="1:8" ht="36" customHeight="1" x14ac:dyDescent="0.15">
      <c r="A4" s="1842" t="s">
        <v>1484</v>
      </c>
      <c r="B4" s="1842"/>
      <c r="C4" s="1842"/>
      <c r="D4" s="1842"/>
      <c r="E4" s="1842"/>
      <c r="F4" s="1842"/>
    </row>
    <row r="5" spans="1:8" ht="25.5" customHeight="1" x14ac:dyDescent="0.15">
      <c r="A5" s="913"/>
      <c r="B5" s="913"/>
      <c r="C5" s="913"/>
      <c r="D5" s="913"/>
      <c r="E5" s="913"/>
      <c r="F5" s="913"/>
    </row>
    <row r="6" spans="1:8" ht="42" customHeight="1" x14ac:dyDescent="0.15">
      <c r="A6" s="913"/>
      <c r="B6" s="914" t="s">
        <v>77</v>
      </c>
      <c r="C6" s="1843"/>
      <c r="D6" s="1844"/>
      <c r="E6" s="1844"/>
      <c r="F6" s="1845"/>
    </row>
    <row r="7" spans="1:8" ht="42" customHeight="1" x14ac:dyDescent="0.15">
      <c r="A7" s="913"/>
      <c r="B7" s="915" t="s">
        <v>1</v>
      </c>
      <c r="C7" s="1843"/>
      <c r="D7" s="1844"/>
      <c r="E7" s="1844"/>
      <c r="F7" s="1845"/>
    </row>
    <row r="8" spans="1:8" ht="42" customHeight="1" x14ac:dyDescent="0.15">
      <c r="A8" s="909"/>
      <c r="B8" s="916" t="s">
        <v>78</v>
      </c>
      <c r="C8" s="1838" t="s">
        <v>1485</v>
      </c>
      <c r="D8" s="1838"/>
      <c r="E8" s="1838"/>
      <c r="F8" s="1839"/>
    </row>
    <row r="9" spans="1:8" ht="71.25" customHeight="1" x14ac:dyDescent="0.15">
      <c r="A9" s="909"/>
      <c r="B9" s="918" t="s">
        <v>1486</v>
      </c>
      <c r="C9" s="917">
        <v>1</v>
      </c>
      <c r="D9" s="1830" t="s">
        <v>246</v>
      </c>
      <c r="E9" s="1830"/>
      <c r="F9" s="1831"/>
    </row>
    <row r="10" spans="1:8" ht="71.25" customHeight="1" x14ac:dyDescent="0.15">
      <c r="A10" s="909"/>
      <c r="B10" s="1832" t="s">
        <v>1487</v>
      </c>
      <c r="C10" s="914">
        <v>1</v>
      </c>
      <c r="D10" s="1830" t="s">
        <v>1488</v>
      </c>
      <c r="E10" s="1830"/>
      <c r="F10" s="1831"/>
    </row>
    <row r="11" spans="1:8" ht="71.25" customHeight="1" x14ac:dyDescent="0.15">
      <c r="A11" s="909"/>
      <c r="B11" s="1833"/>
      <c r="C11" s="914">
        <v>2</v>
      </c>
      <c r="D11" s="1830" t="s">
        <v>247</v>
      </c>
      <c r="E11" s="1830"/>
      <c r="F11" s="1831"/>
    </row>
    <row r="12" spans="1:8" ht="71.25" customHeight="1" x14ac:dyDescent="0.15">
      <c r="A12" s="909"/>
      <c r="B12" s="1834" t="s">
        <v>1489</v>
      </c>
      <c r="C12" s="914">
        <v>1</v>
      </c>
      <c r="D12" s="1830" t="s">
        <v>248</v>
      </c>
      <c r="E12" s="1830"/>
      <c r="F12" s="1831"/>
    </row>
    <row r="13" spans="1:8" ht="71.25" customHeight="1" x14ac:dyDescent="0.15">
      <c r="A13" s="909"/>
      <c r="B13" s="1835"/>
      <c r="C13" s="919">
        <v>2</v>
      </c>
      <c r="D13" s="1836" t="s">
        <v>249</v>
      </c>
      <c r="E13" s="1836"/>
      <c r="F13" s="1837"/>
    </row>
    <row r="14" spans="1:8" ht="7.5" customHeight="1" x14ac:dyDescent="0.15">
      <c r="A14" s="909"/>
      <c r="B14" s="909"/>
      <c r="C14" s="909"/>
      <c r="D14" s="909"/>
      <c r="E14" s="909"/>
      <c r="F14" s="909"/>
    </row>
    <row r="15" spans="1:8" x14ac:dyDescent="0.15">
      <c r="A15" s="909"/>
      <c r="B15" s="1828" t="s">
        <v>1490</v>
      </c>
      <c r="C15" s="1829"/>
      <c r="D15" s="1829"/>
      <c r="E15" s="1829"/>
      <c r="F15" s="1829"/>
      <c r="H15" s="909"/>
    </row>
    <row r="16" spans="1:8" ht="18.75" customHeight="1" x14ac:dyDescent="0.15">
      <c r="A16" s="802"/>
      <c r="B16" s="1829"/>
      <c r="C16" s="1829"/>
      <c r="D16" s="1829"/>
      <c r="E16" s="1829"/>
      <c r="F16" s="1829"/>
      <c r="H16" s="802" t="s">
        <v>1491</v>
      </c>
    </row>
    <row r="17" spans="2:10" x14ac:dyDescent="0.15">
      <c r="B17" s="1829"/>
      <c r="C17" s="1829"/>
      <c r="D17" s="1829"/>
      <c r="E17" s="1829"/>
      <c r="F17" s="1829"/>
      <c r="G17" s="1494"/>
      <c r="H17" s="1495"/>
      <c r="I17" s="1495"/>
      <c r="J17" s="1495"/>
    </row>
    <row r="18" spans="2:10" x14ac:dyDescent="0.15">
      <c r="B18" s="1829"/>
      <c r="C18" s="1829"/>
      <c r="D18" s="1829"/>
      <c r="E18" s="1829"/>
      <c r="F18" s="1829"/>
    </row>
  </sheetData>
  <mergeCells count="15">
    <mergeCell ref="C8:F8"/>
    <mergeCell ref="A1:B1"/>
    <mergeCell ref="E2:F2"/>
    <mergeCell ref="A4:F4"/>
    <mergeCell ref="C6:F6"/>
    <mergeCell ref="C7:F7"/>
    <mergeCell ref="B15:F18"/>
    <mergeCell ref="G17:J17"/>
    <mergeCell ref="D9:F9"/>
    <mergeCell ref="B10:B11"/>
    <mergeCell ref="D10:F10"/>
    <mergeCell ref="D11:F11"/>
    <mergeCell ref="B12:B13"/>
    <mergeCell ref="D12:F12"/>
    <mergeCell ref="D13:F13"/>
  </mergeCells>
  <phoneticPr fontId="10"/>
  <pageMargins left="0.76" right="0.70866141732283472" top="0.74803149606299213" bottom="0.74803149606299213" header="0.31496062992125984" footer="0.31496062992125984"/>
  <pageSetup paperSize="9" orientation="portrait" horizontalDpi="4294967293" verticalDpi="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tabColor rgb="FFFF0000"/>
  </sheetPr>
  <dimension ref="A1:G56"/>
  <sheetViews>
    <sheetView view="pageBreakPreview" zoomScaleNormal="100" zoomScaleSheetLayoutView="100" workbookViewId="0"/>
  </sheetViews>
  <sheetFormatPr defaultColWidth="9" defaultRowHeight="13.5" x14ac:dyDescent="0.15"/>
  <cols>
    <col min="1" max="1" width="5" style="57" customWidth="1"/>
    <col min="2" max="2" width="20.625" style="57" customWidth="1"/>
    <col min="3" max="3" width="15.375" style="57" customWidth="1"/>
    <col min="4" max="4" width="2.5" style="57" customWidth="1"/>
    <col min="5" max="5" width="9.25" style="57" customWidth="1"/>
    <col min="6" max="7" width="25" style="57" customWidth="1"/>
    <col min="8" max="8" width="9.125" style="57" customWidth="1"/>
    <col min="9" max="19" width="20.625" style="57" customWidth="1"/>
    <col min="20" max="16384" width="9" style="57"/>
  </cols>
  <sheetData>
    <row r="1" spans="1:7" ht="20.25" customHeight="1" x14ac:dyDescent="0.15">
      <c r="G1" s="62" t="s">
        <v>830</v>
      </c>
    </row>
    <row r="2" spans="1:7" ht="20.25" customHeight="1" x14ac:dyDescent="0.15"/>
    <row r="3" spans="1:7" ht="52.5" customHeight="1" x14ac:dyDescent="0.15">
      <c r="A3" s="1852" t="s">
        <v>250</v>
      </c>
      <c r="B3" s="1852"/>
      <c r="C3" s="1852"/>
      <c r="D3" s="1852"/>
      <c r="E3" s="1852"/>
      <c r="F3" s="1852"/>
      <c r="G3" s="1852"/>
    </row>
    <row r="4" spans="1:7" ht="24" x14ac:dyDescent="0.15">
      <c r="A4" s="63"/>
      <c r="B4" s="63"/>
      <c r="C4" s="63"/>
      <c r="D4" s="63"/>
      <c r="E4" s="63"/>
      <c r="F4" s="63"/>
      <c r="G4" s="63"/>
    </row>
    <row r="5" spans="1:7" ht="24.75" thickBot="1" x14ac:dyDescent="0.2">
      <c r="A5" s="64"/>
      <c r="B5" s="64"/>
      <c r="C5" s="64"/>
      <c r="D5" s="64"/>
      <c r="E5" s="64"/>
      <c r="F5" s="1853" t="s">
        <v>251</v>
      </c>
      <c r="G5" s="1853"/>
    </row>
    <row r="6" spans="1:7" ht="30.75" customHeight="1" x14ac:dyDescent="0.15">
      <c r="A6" s="1854"/>
      <c r="B6" s="1857" t="s">
        <v>252</v>
      </c>
      <c r="C6" s="1858"/>
      <c r="D6" s="1859"/>
      <c r="E6" s="65" t="s">
        <v>253</v>
      </c>
      <c r="F6" s="1860"/>
      <c r="G6" s="1861"/>
    </row>
    <row r="7" spans="1:7" ht="30" customHeight="1" x14ac:dyDescent="0.15">
      <c r="A7" s="1855"/>
      <c r="B7" s="1862" t="s">
        <v>254</v>
      </c>
      <c r="C7" s="1862"/>
      <c r="D7" s="1863"/>
      <c r="E7" s="66" t="s">
        <v>255</v>
      </c>
      <c r="F7" s="1864"/>
      <c r="G7" s="1865"/>
    </row>
    <row r="8" spans="1:7" ht="30" customHeight="1" x14ac:dyDescent="0.15">
      <c r="A8" s="1856"/>
      <c r="B8" s="1866" t="s">
        <v>256</v>
      </c>
      <c r="C8" s="1867"/>
      <c r="D8" s="1867"/>
      <c r="E8" s="67" t="s">
        <v>257</v>
      </c>
      <c r="F8" s="1868" t="str">
        <f>IF(ISBLANK($F$7)," ",F7/F6)</f>
        <v xml:space="preserve"> </v>
      </c>
      <c r="G8" s="1869"/>
    </row>
    <row r="9" spans="1:7" ht="30" customHeight="1" x14ac:dyDescent="0.15">
      <c r="A9" s="68"/>
      <c r="B9" s="1870" t="s">
        <v>258</v>
      </c>
      <c r="C9" s="1871"/>
      <c r="D9" s="1871"/>
      <c r="E9" s="1872"/>
      <c r="F9" s="69" t="s">
        <v>259</v>
      </c>
      <c r="G9" s="70" t="s">
        <v>260</v>
      </c>
    </row>
    <row r="10" spans="1:7" ht="30" customHeight="1" thickBot="1" x14ac:dyDescent="0.2">
      <c r="A10" s="1873" t="s">
        <v>88</v>
      </c>
      <c r="B10" s="1874"/>
      <c r="C10" s="1874"/>
      <c r="D10" s="1874"/>
      <c r="E10" s="1874"/>
      <c r="F10" s="71" t="s">
        <v>261</v>
      </c>
      <c r="G10" s="72" t="s">
        <v>262</v>
      </c>
    </row>
    <row r="11" spans="1:7" ht="30" customHeight="1" thickTop="1" x14ac:dyDescent="0.15">
      <c r="A11" s="73">
        <v>1</v>
      </c>
      <c r="B11" s="1875"/>
      <c r="C11" s="1876"/>
      <c r="D11" s="1876"/>
      <c r="E11" s="1876"/>
      <c r="F11" s="74"/>
      <c r="G11" s="75"/>
    </row>
    <row r="12" spans="1:7" ht="30" customHeight="1" x14ac:dyDescent="0.15">
      <c r="A12" s="76">
        <v>2</v>
      </c>
      <c r="B12" s="1846"/>
      <c r="C12" s="1847"/>
      <c r="D12" s="1847"/>
      <c r="E12" s="1847"/>
      <c r="F12" s="77"/>
      <c r="G12" s="78"/>
    </row>
    <row r="13" spans="1:7" ht="30" customHeight="1" x14ac:dyDescent="0.15">
      <c r="A13" s="76">
        <v>3</v>
      </c>
      <c r="B13" s="1846"/>
      <c r="C13" s="1847"/>
      <c r="D13" s="1847"/>
      <c r="E13" s="1847"/>
      <c r="F13" s="77"/>
      <c r="G13" s="78"/>
    </row>
    <row r="14" spans="1:7" ht="30" customHeight="1" x14ac:dyDescent="0.15">
      <c r="A14" s="76">
        <v>4</v>
      </c>
      <c r="B14" s="1846"/>
      <c r="C14" s="1847"/>
      <c r="D14" s="1847"/>
      <c r="E14" s="1847"/>
      <c r="F14" s="77"/>
      <c r="G14" s="78"/>
    </row>
    <row r="15" spans="1:7" ht="30" customHeight="1" x14ac:dyDescent="0.15">
      <c r="A15" s="76">
        <v>5</v>
      </c>
      <c r="B15" s="1846"/>
      <c r="C15" s="1847"/>
      <c r="D15" s="1847"/>
      <c r="E15" s="1847"/>
      <c r="F15" s="77"/>
      <c r="G15" s="78"/>
    </row>
    <row r="16" spans="1:7" ht="30" customHeight="1" x14ac:dyDescent="0.15">
      <c r="A16" s="76">
        <v>6</v>
      </c>
      <c r="B16" s="1846"/>
      <c r="C16" s="1847"/>
      <c r="D16" s="1847"/>
      <c r="E16" s="1847"/>
      <c r="F16" s="77"/>
      <c r="G16" s="78"/>
    </row>
    <row r="17" spans="1:7" ht="30" customHeight="1" x14ac:dyDescent="0.15">
      <c r="A17" s="76">
        <v>7</v>
      </c>
      <c r="B17" s="1846"/>
      <c r="C17" s="1847"/>
      <c r="D17" s="1847"/>
      <c r="E17" s="1847"/>
      <c r="F17" s="77"/>
      <c r="G17" s="78"/>
    </row>
    <row r="18" spans="1:7" ht="30" customHeight="1" x14ac:dyDescent="0.15">
      <c r="A18" s="76">
        <v>8</v>
      </c>
      <c r="B18" s="1846"/>
      <c r="C18" s="1847"/>
      <c r="D18" s="1847"/>
      <c r="E18" s="1847"/>
      <c r="F18" s="77"/>
      <c r="G18" s="78"/>
    </row>
    <row r="19" spans="1:7" ht="30" customHeight="1" x14ac:dyDescent="0.15">
      <c r="A19" s="76">
        <v>9</v>
      </c>
      <c r="B19" s="1846"/>
      <c r="C19" s="1847"/>
      <c r="D19" s="1847"/>
      <c r="E19" s="1847"/>
      <c r="F19" s="77"/>
      <c r="G19" s="78"/>
    </row>
    <row r="20" spans="1:7" ht="30" customHeight="1" x14ac:dyDescent="0.15">
      <c r="A20" s="76">
        <v>10</v>
      </c>
      <c r="B20" s="1846"/>
      <c r="C20" s="1847"/>
      <c r="D20" s="1847"/>
      <c r="E20" s="1847"/>
      <c r="F20" s="77"/>
      <c r="G20" s="78"/>
    </row>
    <row r="21" spans="1:7" ht="30" customHeight="1" x14ac:dyDescent="0.15">
      <c r="A21" s="76">
        <v>11</v>
      </c>
      <c r="B21" s="1846"/>
      <c r="C21" s="1847"/>
      <c r="D21" s="1847"/>
      <c r="E21" s="1847"/>
      <c r="F21" s="77"/>
      <c r="G21" s="78"/>
    </row>
    <row r="22" spans="1:7" ht="30" customHeight="1" x14ac:dyDescent="0.15">
      <c r="A22" s="76">
        <v>12</v>
      </c>
      <c r="B22" s="1846"/>
      <c r="C22" s="1847"/>
      <c r="D22" s="1847"/>
      <c r="E22" s="1847"/>
      <c r="F22" s="77"/>
      <c r="G22" s="78"/>
    </row>
    <row r="23" spans="1:7" ht="30" customHeight="1" x14ac:dyDescent="0.15">
      <c r="A23" s="76">
        <v>13</v>
      </c>
      <c r="B23" s="1846"/>
      <c r="C23" s="1847"/>
      <c r="D23" s="1847"/>
      <c r="E23" s="1847"/>
      <c r="F23" s="77"/>
      <c r="G23" s="78"/>
    </row>
    <row r="24" spans="1:7" ht="30" customHeight="1" x14ac:dyDescent="0.15">
      <c r="A24" s="76">
        <v>14</v>
      </c>
      <c r="B24" s="1846"/>
      <c r="C24" s="1847"/>
      <c r="D24" s="1847"/>
      <c r="E24" s="1847"/>
      <c r="F24" s="77"/>
      <c r="G24" s="78"/>
    </row>
    <row r="25" spans="1:7" ht="30" customHeight="1" x14ac:dyDescent="0.15">
      <c r="A25" s="76">
        <v>15</v>
      </c>
      <c r="B25" s="1846"/>
      <c r="C25" s="1847"/>
      <c r="D25" s="1847"/>
      <c r="E25" s="1847"/>
      <c r="F25" s="77"/>
      <c r="G25" s="78"/>
    </row>
    <row r="26" spans="1:7" ht="30" customHeight="1" x14ac:dyDescent="0.15">
      <c r="A26" s="76">
        <v>16</v>
      </c>
      <c r="B26" s="1846"/>
      <c r="C26" s="1847"/>
      <c r="D26" s="1847"/>
      <c r="E26" s="1847"/>
      <c r="F26" s="77"/>
      <c r="G26" s="78"/>
    </row>
    <row r="27" spans="1:7" ht="30" customHeight="1" x14ac:dyDescent="0.15">
      <c r="A27" s="76">
        <v>17</v>
      </c>
      <c r="B27" s="1846"/>
      <c r="C27" s="1847"/>
      <c r="D27" s="1847"/>
      <c r="E27" s="1848"/>
      <c r="F27" s="77"/>
      <c r="G27" s="78"/>
    </row>
    <row r="28" spans="1:7" ht="30" customHeight="1" x14ac:dyDescent="0.15">
      <c r="A28" s="76">
        <v>18</v>
      </c>
      <c r="B28" s="1846"/>
      <c r="C28" s="1847"/>
      <c r="D28" s="1847"/>
      <c r="E28" s="1848"/>
      <c r="F28" s="77"/>
      <c r="G28" s="78"/>
    </row>
    <row r="29" spans="1:7" ht="30" customHeight="1" x14ac:dyDescent="0.15">
      <c r="A29" s="76">
        <v>19</v>
      </c>
      <c r="B29" s="1846"/>
      <c r="C29" s="1847"/>
      <c r="D29" s="1847"/>
      <c r="E29" s="1847"/>
      <c r="F29" s="77"/>
      <c r="G29" s="78"/>
    </row>
    <row r="30" spans="1:7" ht="30" customHeight="1" thickBot="1" x14ac:dyDescent="0.2">
      <c r="A30" s="79">
        <v>20</v>
      </c>
      <c r="B30" s="1849"/>
      <c r="C30" s="1850"/>
      <c r="D30" s="1850"/>
      <c r="E30" s="1850"/>
      <c r="F30" s="80"/>
      <c r="G30" s="81"/>
    </row>
    <row r="31" spans="1:7" ht="30" customHeight="1" x14ac:dyDescent="0.15">
      <c r="A31" s="57" t="s">
        <v>133</v>
      </c>
    </row>
    <row r="32" spans="1:7" ht="54" customHeight="1" x14ac:dyDescent="0.15">
      <c r="A32" s="1851" t="s">
        <v>263</v>
      </c>
      <c r="B32" s="1851"/>
      <c r="C32" s="1851"/>
      <c r="D32" s="1851"/>
      <c r="E32" s="1851"/>
      <c r="F32" s="1851"/>
      <c r="G32" s="1851"/>
    </row>
    <row r="33" spans="2:2" ht="30" customHeight="1" x14ac:dyDescent="0.15"/>
    <row r="34" spans="2:2" ht="30" customHeight="1" x14ac:dyDescent="0.15">
      <c r="B34" s="82"/>
    </row>
    <row r="35" spans="2:2" ht="30" customHeight="1" x14ac:dyDescent="0.15"/>
    <row r="36" spans="2:2" ht="30" customHeight="1" x14ac:dyDescent="0.15"/>
    <row r="37" spans="2:2" ht="30" customHeight="1" x14ac:dyDescent="0.15"/>
    <row r="38" spans="2:2" ht="30" customHeight="1" x14ac:dyDescent="0.15"/>
    <row r="39" spans="2:2" ht="30" customHeight="1" x14ac:dyDescent="0.15"/>
    <row r="40" spans="2:2" ht="30" customHeight="1" x14ac:dyDescent="0.15"/>
    <row r="41" spans="2:2" ht="30" customHeight="1" x14ac:dyDescent="0.15"/>
    <row r="42" spans="2:2" ht="30" customHeight="1" x14ac:dyDescent="0.15"/>
    <row r="43" spans="2:2" ht="30" customHeight="1" x14ac:dyDescent="0.15"/>
    <row r="44" spans="2:2" ht="30" customHeight="1" x14ac:dyDescent="0.15"/>
    <row r="45" spans="2:2" ht="30" customHeight="1" x14ac:dyDescent="0.15"/>
    <row r="46" spans="2:2" ht="30" customHeight="1" x14ac:dyDescent="0.15"/>
    <row r="47" spans="2:2" ht="30" customHeight="1" x14ac:dyDescent="0.15"/>
    <row r="48" spans="2:2" ht="30" customHeight="1" x14ac:dyDescent="0.15"/>
    <row r="49" ht="30" customHeight="1" x14ac:dyDescent="0.15"/>
    <row r="50" ht="30" customHeight="1" x14ac:dyDescent="0.15"/>
    <row r="51" ht="30" customHeight="1" x14ac:dyDescent="0.15"/>
    <row r="52" ht="30" customHeight="1" x14ac:dyDescent="0.15"/>
    <row r="53" ht="30" customHeight="1" x14ac:dyDescent="0.15"/>
    <row r="54" ht="30" customHeight="1" x14ac:dyDescent="0.15"/>
    <row r="55" ht="30" customHeight="1" x14ac:dyDescent="0.15"/>
    <row r="56" ht="30" customHeight="1" x14ac:dyDescent="0.15"/>
  </sheetData>
  <mergeCells count="32">
    <mergeCell ref="B14:E14"/>
    <mergeCell ref="A3:G3"/>
    <mergeCell ref="F5:G5"/>
    <mergeCell ref="A6:A8"/>
    <mergeCell ref="B6:D6"/>
    <mergeCell ref="F6:G6"/>
    <mergeCell ref="B7:D7"/>
    <mergeCell ref="F7:G7"/>
    <mergeCell ref="B8:D8"/>
    <mergeCell ref="F8:G8"/>
    <mergeCell ref="B9:E9"/>
    <mergeCell ref="A10:E10"/>
    <mergeCell ref="B11:E11"/>
    <mergeCell ref="B12:E12"/>
    <mergeCell ref="B13:E13"/>
    <mergeCell ref="B26:E26"/>
    <mergeCell ref="B15:E15"/>
    <mergeCell ref="B16:E16"/>
    <mergeCell ref="B17:E17"/>
    <mergeCell ref="B18:E18"/>
    <mergeCell ref="B19:E19"/>
    <mergeCell ref="B20:E20"/>
    <mergeCell ref="B21:E21"/>
    <mergeCell ref="B22:E22"/>
    <mergeCell ref="B23:E23"/>
    <mergeCell ref="B24:E24"/>
    <mergeCell ref="B25:E25"/>
    <mergeCell ref="B27:E27"/>
    <mergeCell ref="B28:E28"/>
    <mergeCell ref="B29:E29"/>
    <mergeCell ref="B30:E30"/>
    <mergeCell ref="A32:G32"/>
  </mergeCells>
  <phoneticPr fontId="10"/>
  <pageMargins left="0.75" right="0.75" top="1" bottom="1" header="0.51200000000000001" footer="0.51200000000000001"/>
  <pageSetup paperSize="9" scale="78"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tabColor rgb="FF00B0F0"/>
  </sheetPr>
  <dimension ref="A1:G57"/>
  <sheetViews>
    <sheetView view="pageBreakPreview" zoomScaleNormal="100" zoomScaleSheetLayoutView="100" workbookViewId="0"/>
  </sheetViews>
  <sheetFormatPr defaultColWidth="9" defaultRowHeight="13.5" x14ac:dyDescent="0.15"/>
  <cols>
    <col min="1" max="1" width="5" style="7" customWidth="1"/>
    <col min="2" max="2" width="20.625" style="7" customWidth="1"/>
    <col min="3" max="3" width="15.375" style="7" customWidth="1"/>
    <col min="4" max="4" width="2.5" style="7" customWidth="1"/>
    <col min="5" max="5" width="9.25" style="7" customWidth="1"/>
    <col min="6" max="7" width="25" style="7" customWidth="1"/>
    <col min="8" max="8" width="9.125" style="7" customWidth="1"/>
    <col min="9" max="19" width="20.625" style="7" customWidth="1"/>
    <col min="20" max="16384" width="9" style="7"/>
  </cols>
  <sheetData>
    <row r="1" spans="1:7" ht="20.25" customHeight="1" x14ac:dyDescent="0.15">
      <c r="G1" s="7" t="s">
        <v>830</v>
      </c>
    </row>
    <row r="2" spans="1:7" ht="20.25" customHeight="1" x14ac:dyDescent="0.15"/>
    <row r="3" spans="1:7" ht="52.5" customHeight="1" x14ac:dyDescent="0.15">
      <c r="A3" s="1595" t="s">
        <v>250</v>
      </c>
      <c r="B3" s="1595"/>
      <c r="C3" s="1595"/>
      <c r="D3" s="1595"/>
      <c r="E3" s="1595"/>
      <c r="F3" s="1595"/>
      <c r="G3" s="1595"/>
    </row>
    <row r="4" spans="1:7" ht="24" x14ac:dyDescent="0.15">
      <c r="A4" s="10"/>
      <c r="B4" s="10"/>
      <c r="C4" s="10"/>
      <c r="D4" s="10"/>
      <c r="E4" s="10"/>
      <c r="F4" s="10"/>
      <c r="G4" s="10"/>
    </row>
    <row r="5" spans="1:7" ht="24.75" thickBot="1" x14ac:dyDescent="0.2">
      <c r="A5" s="83"/>
      <c r="B5" s="83"/>
      <c r="C5" s="83"/>
      <c r="D5" s="83"/>
      <c r="E5" s="83"/>
      <c r="F5" s="1893" t="s">
        <v>251</v>
      </c>
      <c r="G5" s="1893"/>
    </row>
    <row r="6" spans="1:7" ht="30.75" customHeight="1" x14ac:dyDescent="0.15">
      <c r="A6" s="1894"/>
      <c r="B6" s="1897" t="s">
        <v>252</v>
      </c>
      <c r="C6" s="1898"/>
      <c r="D6" s="1899"/>
      <c r="E6" s="84" t="s">
        <v>253</v>
      </c>
      <c r="F6" s="1900">
        <v>11</v>
      </c>
      <c r="G6" s="1901"/>
    </row>
    <row r="7" spans="1:7" ht="30" customHeight="1" x14ac:dyDescent="0.15">
      <c r="A7" s="1895"/>
      <c r="B7" s="1902" t="s">
        <v>254</v>
      </c>
      <c r="C7" s="1902"/>
      <c r="D7" s="1877"/>
      <c r="E7" s="85" t="s">
        <v>255</v>
      </c>
      <c r="F7" s="1903"/>
      <c r="G7" s="1904"/>
    </row>
    <row r="8" spans="1:7" ht="30" customHeight="1" x14ac:dyDescent="0.15">
      <c r="A8" s="1896"/>
      <c r="B8" s="1905" t="s">
        <v>264</v>
      </c>
      <c r="C8" s="1906"/>
      <c r="D8" s="1906"/>
      <c r="E8" s="86" t="s">
        <v>257</v>
      </c>
      <c r="F8" s="1907" t="str">
        <f>IF(ISBLANK($F$7)," ",F7/F6)</f>
        <v xml:space="preserve"> </v>
      </c>
      <c r="G8" s="1908"/>
    </row>
    <row r="9" spans="1:7" ht="30" customHeight="1" x14ac:dyDescent="0.15">
      <c r="A9" s="87"/>
      <c r="B9" s="1882" t="s">
        <v>258</v>
      </c>
      <c r="C9" s="1883"/>
      <c r="D9" s="1883"/>
      <c r="E9" s="1884"/>
      <c r="F9" s="88" t="s">
        <v>259</v>
      </c>
      <c r="G9" s="89" t="s">
        <v>260</v>
      </c>
    </row>
    <row r="10" spans="1:7" ht="30" customHeight="1" thickBot="1" x14ac:dyDescent="0.2">
      <c r="A10" s="1885" t="s">
        <v>88</v>
      </c>
      <c r="B10" s="1886"/>
      <c r="C10" s="1886"/>
      <c r="D10" s="1886"/>
      <c r="E10" s="1886"/>
      <c r="F10" s="90" t="s">
        <v>265</v>
      </c>
      <c r="G10" s="91" t="s">
        <v>262</v>
      </c>
    </row>
    <row r="11" spans="1:7" ht="30" customHeight="1" thickTop="1" x14ac:dyDescent="0.15">
      <c r="A11" s="92">
        <v>1</v>
      </c>
      <c r="B11" s="1887"/>
      <c r="C11" s="1888"/>
      <c r="D11" s="1888"/>
      <c r="E11" s="1889"/>
      <c r="F11" s="93"/>
      <c r="G11" s="13"/>
    </row>
    <row r="12" spans="1:7" ht="30" customHeight="1" x14ac:dyDescent="0.15">
      <c r="A12" s="94">
        <v>2</v>
      </c>
      <c r="B12" s="1890"/>
      <c r="C12" s="1891"/>
      <c r="D12" s="1891"/>
      <c r="E12" s="1892"/>
      <c r="F12" s="95"/>
      <c r="G12" s="96"/>
    </row>
    <row r="13" spans="1:7" ht="30" customHeight="1" x14ac:dyDescent="0.15">
      <c r="A13" s="94">
        <v>3</v>
      </c>
      <c r="B13" s="1890"/>
      <c r="C13" s="1891"/>
      <c r="D13" s="1891"/>
      <c r="E13" s="1892"/>
      <c r="F13" s="95"/>
      <c r="G13" s="96"/>
    </row>
    <row r="14" spans="1:7" ht="30" customHeight="1" x14ac:dyDescent="0.15">
      <c r="A14" s="94">
        <v>4</v>
      </c>
      <c r="B14" s="1890"/>
      <c r="C14" s="1891"/>
      <c r="D14" s="1891"/>
      <c r="E14" s="1892"/>
      <c r="F14" s="95"/>
      <c r="G14" s="96"/>
    </row>
    <row r="15" spans="1:7" ht="30" customHeight="1" x14ac:dyDescent="0.15">
      <c r="A15" s="94">
        <v>5</v>
      </c>
      <c r="B15" s="1890"/>
      <c r="C15" s="1891"/>
      <c r="D15" s="1891"/>
      <c r="E15" s="1892"/>
      <c r="F15" s="95"/>
      <c r="G15" s="96"/>
    </row>
    <row r="16" spans="1:7" ht="30" customHeight="1" x14ac:dyDescent="0.15">
      <c r="A16" s="94">
        <v>6</v>
      </c>
      <c r="B16" s="1890"/>
      <c r="C16" s="1891"/>
      <c r="D16" s="1891"/>
      <c r="E16" s="1892"/>
      <c r="F16" s="95"/>
      <c r="G16" s="96"/>
    </row>
    <row r="17" spans="1:7" ht="30" customHeight="1" x14ac:dyDescent="0.15">
      <c r="A17" s="94">
        <v>7</v>
      </c>
      <c r="B17" s="1877"/>
      <c r="C17" s="1878"/>
      <c r="D17" s="1878"/>
      <c r="E17" s="1878"/>
      <c r="F17" s="95"/>
      <c r="G17" s="96"/>
    </row>
    <row r="18" spans="1:7" ht="30" customHeight="1" x14ac:dyDescent="0.15">
      <c r="A18" s="94">
        <v>8</v>
      </c>
      <c r="B18" s="1877"/>
      <c r="C18" s="1878"/>
      <c r="D18" s="1878"/>
      <c r="E18" s="1878"/>
      <c r="F18" s="95"/>
      <c r="G18" s="96"/>
    </row>
    <row r="19" spans="1:7" ht="30" customHeight="1" x14ac:dyDescent="0.15">
      <c r="A19" s="94">
        <v>9</v>
      </c>
      <c r="B19" s="1877"/>
      <c r="C19" s="1878"/>
      <c r="D19" s="1878"/>
      <c r="E19" s="1878"/>
      <c r="F19" s="95"/>
      <c r="G19" s="96"/>
    </row>
    <row r="20" spans="1:7" ht="30" customHeight="1" x14ac:dyDescent="0.15">
      <c r="A20" s="94">
        <v>10</v>
      </c>
      <c r="B20" s="1877"/>
      <c r="C20" s="1878"/>
      <c r="D20" s="1878"/>
      <c r="E20" s="1878"/>
      <c r="F20" s="95"/>
      <c r="G20" s="96"/>
    </row>
    <row r="21" spans="1:7" ht="30" customHeight="1" x14ac:dyDescent="0.15">
      <c r="A21" s="94">
        <v>11</v>
      </c>
      <c r="B21" s="1877"/>
      <c r="C21" s="1878"/>
      <c r="D21" s="1878"/>
      <c r="E21" s="1878"/>
      <c r="F21" s="95"/>
      <c r="G21" s="96"/>
    </row>
    <row r="22" spans="1:7" ht="30" customHeight="1" x14ac:dyDescent="0.15">
      <c r="A22" s="94">
        <v>12</v>
      </c>
      <c r="B22" s="1877"/>
      <c r="C22" s="1878"/>
      <c r="D22" s="1878"/>
      <c r="E22" s="1878"/>
      <c r="F22" s="97"/>
      <c r="G22" s="96"/>
    </row>
    <row r="23" spans="1:7" ht="30" customHeight="1" x14ac:dyDescent="0.15">
      <c r="A23" s="94">
        <v>13</v>
      </c>
      <c r="B23" s="1877"/>
      <c r="C23" s="1878"/>
      <c r="D23" s="1878"/>
      <c r="E23" s="1881"/>
      <c r="F23" s="98"/>
      <c r="G23" s="99"/>
    </row>
    <row r="24" spans="1:7" ht="30" customHeight="1" x14ac:dyDescent="0.15">
      <c r="A24" s="94">
        <v>14</v>
      </c>
      <c r="B24" s="1877"/>
      <c r="C24" s="1878"/>
      <c r="D24" s="1878"/>
      <c r="E24" s="1878"/>
      <c r="F24" s="98"/>
      <c r="G24" s="99"/>
    </row>
    <row r="25" spans="1:7" ht="30" customHeight="1" x14ac:dyDescent="0.15">
      <c r="A25" s="94">
        <v>15</v>
      </c>
      <c r="B25" s="1877"/>
      <c r="C25" s="1878"/>
      <c r="D25" s="1878"/>
      <c r="E25" s="1878"/>
      <c r="F25" s="98"/>
      <c r="G25" s="99"/>
    </row>
    <row r="26" spans="1:7" ht="30" customHeight="1" x14ac:dyDescent="0.15">
      <c r="A26" s="94">
        <v>16</v>
      </c>
      <c r="B26" s="1877"/>
      <c r="C26" s="1878"/>
      <c r="D26" s="1878"/>
      <c r="E26" s="1878"/>
      <c r="F26" s="98"/>
      <c r="G26" s="99"/>
    </row>
    <row r="27" spans="1:7" ht="30" customHeight="1" x14ac:dyDescent="0.15">
      <c r="A27" s="94">
        <v>17</v>
      </c>
      <c r="B27" s="100"/>
      <c r="C27" s="101"/>
      <c r="D27" s="101"/>
      <c r="E27" s="101"/>
      <c r="F27" s="98"/>
      <c r="G27" s="99"/>
    </row>
    <row r="28" spans="1:7" ht="30" customHeight="1" x14ac:dyDescent="0.15">
      <c r="A28" s="94">
        <v>18</v>
      </c>
      <c r="B28" s="100"/>
      <c r="C28" s="101"/>
      <c r="D28" s="101"/>
      <c r="E28" s="101"/>
      <c r="F28" s="98"/>
      <c r="G28" s="99"/>
    </row>
    <row r="29" spans="1:7" ht="30" customHeight="1" x14ac:dyDescent="0.15">
      <c r="A29" s="94">
        <v>19</v>
      </c>
      <c r="B29" s="1877"/>
      <c r="C29" s="1878"/>
      <c r="D29" s="1878"/>
      <c r="E29" s="1878"/>
      <c r="F29" s="98"/>
      <c r="G29" s="99"/>
    </row>
    <row r="30" spans="1:7" ht="30" customHeight="1" thickBot="1" x14ac:dyDescent="0.2">
      <c r="A30" s="102">
        <v>20</v>
      </c>
      <c r="B30" s="1879"/>
      <c r="C30" s="1880"/>
      <c r="D30" s="1880"/>
      <c r="E30" s="1880"/>
      <c r="F30" s="103"/>
      <c r="G30" s="104"/>
    </row>
    <row r="31" spans="1:7" ht="30" customHeight="1" x14ac:dyDescent="0.15">
      <c r="A31" s="7" t="s">
        <v>133</v>
      </c>
    </row>
    <row r="32" spans="1:7" ht="54" customHeight="1" x14ac:dyDescent="0.15">
      <c r="A32" s="1598" t="s">
        <v>266</v>
      </c>
      <c r="B32" s="1598"/>
      <c r="C32" s="1598"/>
      <c r="D32" s="1598"/>
      <c r="E32" s="1598"/>
      <c r="F32" s="1598"/>
      <c r="G32" s="1598"/>
    </row>
    <row r="33" spans="2:2" ht="30" customHeight="1" x14ac:dyDescent="0.15"/>
    <row r="34" spans="2:2" ht="30" customHeight="1" x14ac:dyDescent="0.15"/>
    <row r="35" spans="2:2" ht="30" customHeight="1" x14ac:dyDescent="0.15">
      <c r="B35" s="105"/>
    </row>
    <row r="36" spans="2:2" ht="30" customHeight="1" x14ac:dyDescent="0.15"/>
    <row r="37" spans="2:2" ht="30" customHeight="1" x14ac:dyDescent="0.15"/>
    <row r="38" spans="2:2" ht="30" customHeight="1" x14ac:dyDescent="0.15"/>
    <row r="39" spans="2:2" ht="30" customHeight="1" x14ac:dyDescent="0.15"/>
    <row r="40" spans="2:2" ht="30" customHeight="1" x14ac:dyDescent="0.15"/>
    <row r="41" spans="2:2" ht="30" customHeight="1" x14ac:dyDescent="0.15"/>
    <row r="42" spans="2:2" ht="30" customHeight="1" x14ac:dyDescent="0.15"/>
    <row r="43" spans="2:2" ht="30" customHeight="1" x14ac:dyDescent="0.15"/>
    <row r="44" spans="2:2" ht="30" customHeight="1" x14ac:dyDescent="0.15"/>
    <row r="45" spans="2:2" ht="30" customHeight="1" x14ac:dyDescent="0.15"/>
    <row r="46" spans="2:2" ht="30" customHeight="1" x14ac:dyDescent="0.15"/>
    <row r="47" spans="2:2" ht="30" customHeight="1" x14ac:dyDescent="0.15"/>
    <row r="48" spans="2:2" ht="30" customHeight="1" x14ac:dyDescent="0.15"/>
    <row r="49" ht="30" customHeight="1" x14ac:dyDescent="0.15"/>
    <row r="50" ht="30" customHeight="1" x14ac:dyDescent="0.15"/>
    <row r="51" ht="30" customHeight="1" x14ac:dyDescent="0.15"/>
    <row r="52" ht="30" customHeight="1" x14ac:dyDescent="0.15"/>
    <row r="53" ht="30" customHeight="1" x14ac:dyDescent="0.15"/>
    <row r="54" ht="30" customHeight="1" x14ac:dyDescent="0.15"/>
    <row r="55" ht="30" customHeight="1" x14ac:dyDescent="0.15"/>
    <row r="56" ht="30" customHeight="1" x14ac:dyDescent="0.15"/>
    <row r="57" ht="30" customHeight="1" x14ac:dyDescent="0.15"/>
  </sheetData>
  <mergeCells count="30">
    <mergeCell ref="A3:G3"/>
    <mergeCell ref="F5:G5"/>
    <mergeCell ref="A6:A8"/>
    <mergeCell ref="B6:D6"/>
    <mergeCell ref="F6:G6"/>
    <mergeCell ref="B7:D7"/>
    <mergeCell ref="F7:G7"/>
    <mergeCell ref="B8:D8"/>
    <mergeCell ref="F8:G8"/>
    <mergeCell ref="B20:E20"/>
    <mergeCell ref="B9:E9"/>
    <mergeCell ref="A10:E10"/>
    <mergeCell ref="B11:E11"/>
    <mergeCell ref="B12:E12"/>
    <mergeCell ref="B13:E13"/>
    <mergeCell ref="B14:E14"/>
    <mergeCell ref="B15:E15"/>
    <mergeCell ref="B16:E16"/>
    <mergeCell ref="B17:E17"/>
    <mergeCell ref="B18:E18"/>
    <mergeCell ref="B19:E19"/>
    <mergeCell ref="B29:E29"/>
    <mergeCell ref="B30:E30"/>
    <mergeCell ref="A32:G32"/>
    <mergeCell ref="B21:E21"/>
    <mergeCell ref="B22:E22"/>
    <mergeCell ref="B23:E23"/>
    <mergeCell ref="B24:E24"/>
    <mergeCell ref="B25:E25"/>
    <mergeCell ref="B26:E26"/>
  </mergeCells>
  <phoneticPr fontId="10"/>
  <pageMargins left="0.75" right="0.75" top="1" bottom="1" header="0.51200000000000001" footer="0.51200000000000001"/>
  <pageSetup paperSize="9" scale="78" orientation="portrait" r:id="rId1"/>
  <headerFooter alignWithMargins="0"/>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21BE74-80FA-460F-B550-2E5CF12F646F}">
  <dimension ref="A1:H32"/>
  <sheetViews>
    <sheetView view="pageBreakPreview" zoomScaleNormal="100" zoomScaleSheetLayoutView="100" workbookViewId="0">
      <selection activeCell="E10" sqref="E10:G10"/>
    </sheetView>
  </sheetViews>
  <sheetFormatPr defaultColWidth="8.125" defaultRowHeight="13.5" x14ac:dyDescent="0.15"/>
  <cols>
    <col min="1" max="1" width="10.125" style="57" customWidth="1"/>
    <col min="2" max="2" width="17.375" style="57" customWidth="1"/>
    <col min="3" max="3" width="11.625" style="57" customWidth="1"/>
    <col min="4" max="7" width="10.125" style="57" customWidth="1"/>
    <col min="8" max="8" width="16.25" style="57" customWidth="1"/>
    <col min="9" max="256" width="8.125" style="57"/>
    <col min="257" max="264" width="10.125" style="57" customWidth="1"/>
    <col min="265" max="512" width="8.125" style="57"/>
    <col min="513" max="520" width="10.125" style="57" customWidth="1"/>
    <col min="521" max="768" width="8.125" style="57"/>
    <col min="769" max="776" width="10.125" style="57" customWidth="1"/>
    <col min="777" max="1024" width="8.125" style="57"/>
    <col min="1025" max="1032" width="10.125" style="57" customWidth="1"/>
    <col min="1033" max="1280" width="8.125" style="57"/>
    <col min="1281" max="1288" width="10.125" style="57" customWidth="1"/>
    <col min="1289" max="1536" width="8.125" style="57"/>
    <col min="1537" max="1544" width="10.125" style="57" customWidth="1"/>
    <col min="1545" max="1792" width="8.125" style="57"/>
    <col min="1793" max="1800" width="10.125" style="57" customWidth="1"/>
    <col min="1801" max="2048" width="8.125" style="57"/>
    <col min="2049" max="2056" width="10.125" style="57" customWidth="1"/>
    <col min="2057" max="2304" width="8.125" style="57"/>
    <col min="2305" max="2312" width="10.125" style="57" customWidth="1"/>
    <col min="2313" max="2560" width="8.125" style="57"/>
    <col min="2561" max="2568" width="10.125" style="57" customWidth="1"/>
    <col min="2569" max="2816" width="8.125" style="57"/>
    <col min="2817" max="2824" width="10.125" style="57" customWidth="1"/>
    <col min="2825" max="3072" width="8.125" style="57"/>
    <col min="3073" max="3080" width="10.125" style="57" customWidth="1"/>
    <col min="3081" max="3328" width="8.125" style="57"/>
    <col min="3329" max="3336" width="10.125" style="57" customWidth="1"/>
    <col min="3337" max="3584" width="8.125" style="57"/>
    <col min="3585" max="3592" width="10.125" style="57" customWidth="1"/>
    <col min="3593" max="3840" width="8.125" style="57"/>
    <col min="3841" max="3848" width="10.125" style="57" customWidth="1"/>
    <col min="3849" max="4096" width="8.125" style="57"/>
    <col min="4097" max="4104" width="10.125" style="57" customWidth="1"/>
    <col min="4105" max="4352" width="8.125" style="57"/>
    <col min="4353" max="4360" width="10.125" style="57" customWidth="1"/>
    <col min="4361" max="4608" width="8.125" style="57"/>
    <col min="4609" max="4616" width="10.125" style="57" customWidth="1"/>
    <col min="4617" max="4864" width="8.125" style="57"/>
    <col min="4865" max="4872" width="10.125" style="57" customWidth="1"/>
    <col min="4873" max="5120" width="8.125" style="57"/>
    <col min="5121" max="5128" width="10.125" style="57" customWidth="1"/>
    <col min="5129" max="5376" width="8.125" style="57"/>
    <col min="5377" max="5384" width="10.125" style="57" customWidth="1"/>
    <col min="5385" max="5632" width="8.125" style="57"/>
    <col min="5633" max="5640" width="10.125" style="57" customWidth="1"/>
    <col min="5641" max="5888" width="8.125" style="57"/>
    <col min="5889" max="5896" width="10.125" style="57" customWidth="1"/>
    <col min="5897" max="6144" width="8.125" style="57"/>
    <col min="6145" max="6152" width="10.125" style="57" customWidth="1"/>
    <col min="6153" max="6400" width="8.125" style="57"/>
    <col min="6401" max="6408" width="10.125" style="57" customWidth="1"/>
    <col min="6409" max="6656" width="8.125" style="57"/>
    <col min="6657" max="6664" width="10.125" style="57" customWidth="1"/>
    <col min="6665" max="6912" width="8.125" style="57"/>
    <col min="6913" max="6920" width="10.125" style="57" customWidth="1"/>
    <col min="6921" max="7168" width="8.125" style="57"/>
    <col min="7169" max="7176" width="10.125" style="57" customWidth="1"/>
    <col min="7177" max="7424" width="8.125" style="57"/>
    <col min="7425" max="7432" width="10.125" style="57" customWidth="1"/>
    <col min="7433" max="7680" width="8.125" style="57"/>
    <col min="7681" max="7688" width="10.125" style="57" customWidth="1"/>
    <col min="7689" max="7936" width="8.125" style="57"/>
    <col min="7937" max="7944" width="10.125" style="57" customWidth="1"/>
    <col min="7945" max="8192" width="8.125" style="57"/>
    <col min="8193" max="8200" width="10.125" style="57" customWidth="1"/>
    <col min="8201" max="8448" width="8.125" style="57"/>
    <col min="8449" max="8456" width="10.125" style="57" customWidth="1"/>
    <col min="8457" max="8704" width="8.125" style="57"/>
    <col min="8705" max="8712" width="10.125" style="57" customWidth="1"/>
    <col min="8713" max="8960" width="8.125" style="57"/>
    <col min="8961" max="8968" width="10.125" style="57" customWidth="1"/>
    <col min="8969" max="9216" width="8.125" style="57"/>
    <col min="9217" max="9224" width="10.125" style="57" customWidth="1"/>
    <col min="9225" max="9472" width="8.125" style="57"/>
    <col min="9473" max="9480" width="10.125" style="57" customWidth="1"/>
    <col min="9481" max="9728" width="8.125" style="57"/>
    <col min="9729" max="9736" width="10.125" style="57" customWidth="1"/>
    <col min="9737" max="9984" width="8.125" style="57"/>
    <col min="9985" max="9992" width="10.125" style="57" customWidth="1"/>
    <col min="9993" max="10240" width="8.125" style="57"/>
    <col min="10241" max="10248" width="10.125" style="57" customWidth="1"/>
    <col min="10249" max="10496" width="8.125" style="57"/>
    <col min="10497" max="10504" width="10.125" style="57" customWidth="1"/>
    <col min="10505" max="10752" width="8.125" style="57"/>
    <col min="10753" max="10760" width="10.125" style="57" customWidth="1"/>
    <col min="10761" max="11008" width="8.125" style="57"/>
    <col min="11009" max="11016" width="10.125" style="57" customWidth="1"/>
    <col min="11017" max="11264" width="8.125" style="57"/>
    <col min="11265" max="11272" width="10.125" style="57" customWidth="1"/>
    <col min="11273" max="11520" width="8.125" style="57"/>
    <col min="11521" max="11528" width="10.125" style="57" customWidth="1"/>
    <col min="11529" max="11776" width="8.125" style="57"/>
    <col min="11777" max="11784" width="10.125" style="57" customWidth="1"/>
    <col min="11785" max="12032" width="8.125" style="57"/>
    <col min="12033" max="12040" width="10.125" style="57" customWidth="1"/>
    <col min="12041" max="12288" width="8.125" style="57"/>
    <col min="12289" max="12296" width="10.125" style="57" customWidth="1"/>
    <col min="12297" max="12544" width="8.125" style="57"/>
    <col min="12545" max="12552" width="10.125" style="57" customWidth="1"/>
    <col min="12553" max="12800" width="8.125" style="57"/>
    <col min="12801" max="12808" width="10.125" style="57" customWidth="1"/>
    <col min="12809" max="13056" width="8.125" style="57"/>
    <col min="13057" max="13064" width="10.125" style="57" customWidth="1"/>
    <col min="13065" max="13312" width="8.125" style="57"/>
    <col min="13313" max="13320" width="10.125" style="57" customWidth="1"/>
    <col min="13321" max="13568" width="8.125" style="57"/>
    <col min="13569" max="13576" width="10.125" style="57" customWidth="1"/>
    <col min="13577" max="13824" width="8.125" style="57"/>
    <col min="13825" max="13832" width="10.125" style="57" customWidth="1"/>
    <col min="13833" max="14080" width="8.125" style="57"/>
    <col min="14081" max="14088" width="10.125" style="57" customWidth="1"/>
    <col min="14089" max="14336" width="8.125" style="57"/>
    <col min="14337" max="14344" width="10.125" style="57" customWidth="1"/>
    <col min="14345" max="14592" width="8.125" style="57"/>
    <col min="14593" max="14600" width="10.125" style="57" customWidth="1"/>
    <col min="14601" max="14848" width="8.125" style="57"/>
    <col min="14849" max="14856" width="10.125" style="57" customWidth="1"/>
    <col min="14857" max="15104" width="8.125" style="57"/>
    <col min="15105" max="15112" width="10.125" style="57" customWidth="1"/>
    <col min="15113" max="15360" width="8.125" style="57"/>
    <col min="15361" max="15368" width="10.125" style="57" customWidth="1"/>
    <col min="15369" max="15616" width="8.125" style="57"/>
    <col min="15617" max="15624" width="10.125" style="57" customWidth="1"/>
    <col min="15625" max="15872" width="8.125" style="57"/>
    <col min="15873" max="15880" width="10.125" style="57" customWidth="1"/>
    <col min="15881" max="16128" width="8.125" style="57"/>
    <col min="16129" max="16136" width="10.125" style="57" customWidth="1"/>
    <col min="16137" max="16384" width="8.125" style="57"/>
  </cols>
  <sheetData>
    <row r="1" spans="1:8" ht="20.100000000000001" customHeight="1" x14ac:dyDescent="0.15">
      <c r="A1" s="909" t="s">
        <v>1492</v>
      </c>
    </row>
    <row r="2" spans="1:8" ht="20.100000000000001" customHeight="1" x14ac:dyDescent="0.15">
      <c r="F2" s="1942" t="s">
        <v>1493</v>
      </c>
      <c r="G2" s="1942"/>
      <c r="H2" s="1942"/>
    </row>
    <row r="3" spans="1:8" ht="20.100000000000001" customHeight="1" x14ac:dyDescent="0.15"/>
    <row r="4" spans="1:8" s="58" customFormat="1" ht="20.100000000000001" customHeight="1" x14ac:dyDescent="0.15">
      <c r="A4" s="1943" t="s">
        <v>1494</v>
      </c>
      <c r="B4" s="1944"/>
      <c r="C4" s="1944"/>
      <c r="D4" s="1944"/>
      <c r="E4" s="1944"/>
      <c r="F4" s="1944"/>
      <c r="G4" s="1944"/>
      <c r="H4" s="1944"/>
    </row>
    <row r="5" spans="1:8" ht="20.100000000000001" customHeight="1" x14ac:dyDescent="0.15">
      <c r="A5" s="921"/>
      <c r="B5" s="921"/>
      <c r="C5" s="921"/>
      <c r="D5" s="921"/>
      <c r="E5" s="921"/>
      <c r="F5" s="921"/>
      <c r="G5" s="921"/>
      <c r="H5" s="921"/>
    </row>
    <row r="6" spans="1:8" ht="45" customHeight="1" x14ac:dyDescent="0.15">
      <c r="A6" s="1945" t="s">
        <v>77</v>
      </c>
      <c r="B6" s="1945"/>
      <c r="C6" s="1946"/>
      <c r="D6" s="1947"/>
      <c r="E6" s="1947"/>
      <c r="F6" s="1947"/>
      <c r="G6" s="1947"/>
      <c r="H6" s="1948"/>
    </row>
    <row r="7" spans="1:8" ht="45" customHeight="1" x14ac:dyDescent="0.15">
      <c r="A7" s="1949" t="s">
        <v>1495</v>
      </c>
      <c r="B7" s="1949"/>
      <c r="C7" s="1945" t="s">
        <v>1496</v>
      </c>
      <c r="D7" s="1945"/>
      <c r="E7" s="1945"/>
      <c r="F7" s="1945"/>
      <c r="G7" s="1945"/>
      <c r="H7" s="1945"/>
    </row>
    <row r="8" spans="1:8" ht="26.25" customHeight="1" x14ac:dyDescent="0.15">
      <c r="A8" s="1934" t="s">
        <v>1497</v>
      </c>
      <c r="B8" s="1935"/>
      <c r="C8" s="1940" t="s">
        <v>1498</v>
      </c>
      <c r="D8" s="1941"/>
      <c r="E8" s="1909" t="s">
        <v>1499</v>
      </c>
      <c r="F8" s="1910"/>
      <c r="G8" s="1911"/>
      <c r="H8" s="920"/>
    </row>
    <row r="9" spans="1:8" ht="26.25" customHeight="1" x14ac:dyDescent="0.15">
      <c r="A9" s="1936"/>
      <c r="B9" s="1937"/>
      <c r="C9" s="1933" t="s">
        <v>1500</v>
      </c>
      <c r="D9" s="1933"/>
      <c r="E9" s="1909" t="s">
        <v>1501</v>
      </c>
      <c r="F9" s="1910"/>
      <c r="G9" s="1911"/>
      <c r="H9" s="920"/>
    </row>
    <row r="10" spans="1:8" ht="26.25" customHeight="1" x14ac:dyDescent="0.15">
      <c r="A10" s="1936"/>
      <c r="B10" s="1937"/>
      <c r="C10" s="1933" t="s">
        <v>1502</v>
      </c>
      <c r="D10" s="1933"/>
      <c r="E10" s="1909" t="s">
        <v>1503</v>
      </c>
      <c r="F10" s="1910"/>
      <c r="G10" s="1911"/>
      <c r="H10" s="920"/>
    </row>
    <row r="11" spans="1:8" ht="26.25" customHeight="1" x14ac:dyDescent="0.15">
      <c r="A11" s="1936"/>
      <c r="B11" s="1937"/>
      <c r="C11" s="1933" t="s">
        <v>1504</v>
      </c>
      <c r="D11" s="1933"/>
      <c r="E11" s="1909" t="s">
        <v>1505</v>
      </c>
      <c r="F11" s="1910"/>
      <c r="G11" s="1911"/>
      <c r="H11" s="920"/>
    </row>
    <row r="12" spans="1:8" ht="26.25" customHeight="1" x14ac:dyDescent="0.15">
      <c r="A12" s="1938"/>
      <c r="B12" s="1939"/>
      <c r="C12" s="1933" t="s">
        <v>1506</v>
      </c>
      <c r="D12" s="1933"/>
      <c r="E12" s="1909" t="s">
        <v>1507</v>
      </c>
      <c r="F12" s="1910"/>
      <c r="G12" s="1911"/>
      <c r="H12" s="920"/>
    </row>
    <row r="13" spans="1:8" ht="14.25" customHeight="1" thickBot="1" x14ac:dyDescent="0.2">
      <c r="A13" s="922"/>
      <c r="B13" s="922"/>
      <c r="C13" s="922"/>
      <c r="D13" s="922"/>
      <c r="E13" s="922"/>
      <c r="F13" s="922"/>
      <c r="G13" s="921"/>
      <c r="H13" s="922"/>
    </row>
    <row r="14" spans="1:8" ht="45" customHeight="1" thickTop="1" x14ac:dyDescent="0.15">
      <c r="A14" s="1916" t="s">
        <v>1508</v>
      </c>
      <c r="B14" s="1917"/>
      <c r="C14" s="923" t="s">
        <v>337</v>
      </c>
      <c r="D14" s="924"/>
      <c r="E14" s="925" t="s">
        <v>66</v>
      </c>
      <c r="F14" s="1922" t="s">
        <v>1509</v>
      </c>
      <c r="G14" s="1923"/>
      <c r="H14" s="1928" t="s">
        <v>1510</v>
      </c>
    </row>
    <row r="15" spans="1:8" ht="45" customHeight="1" x14ac:dyDescent="0.15">
      <c r="A15" s="1918"/>
      <c r="B15" s="1919"/>
      <c r="C15" s="923" t="s">
        <v>338</v>
      </c>
      <c r="D15" s="926"/>
      <c r="E15" s="927" t="s">
        <v>66</v>
      </c>
      <c r="F15" s="1924"/>
      <c r="G15" s="1925"/>
      <c r="H15" s="1929"/>
    </row>
    <row r="16" spans="1:8" ht="45" customHeight="1" thickBot="1" x14ac:dyDescent="0.2">
      <c r="A16" s="1920"/>
      <c r="B16" s="1921"/>
      <c r="C16" s="928" t="s">
        <v>339</v>
      </c>
      <c r="D16" s="929"/>
      <c r="E16" s="930" t="s">
        <v>66</v>
      </c>
      <c r="F16" s="1926"/>
      <c r="G16" s="1927"/>
      <c r="H16" s="1930"/>
    </row>
    <row r="17" spans="1:8" ht="21" customHeight="1" thickTop="1" x14ac:dyDescent="0.15">
      <c r="A17" s="921"/>
      <c r="B17" s="921"/>
      <c r="C17" s="921"/>
      <c r="D17" s="922"/>
      <c r="E17" s="922"/>
      <c r="F17" s="931"/>
      <c r="G17" s="931"/>
      <c r="H17" s="921"/>
    </row>
    <row r="18" spans="1:8" ht="45" customHeight="1" x14ac:dyDescent="0.15">
      <c r="A18" s="1916" t="s">
        <v>1511</v>
      </c>
      <c r="B18" s="1917"/>
      <c r="C18" s="932" t="s">
        <v>1512</v>
      </c>
      <c r="D18" s="933"/>
      <c r="E18" s="934" t="s">
        <v>66</v>
      </c>
      <c r="F18" s="1931" t="s">
        <v>1513</v>
      </c>
      <c r="G18" s="1931"/>
      <c r="H18" s="1932" t="s">
        <v>1514</v>
      </c>
    </row>
    <row r="19" spans="1:8" ht="51.75" customHeight="1" x14ac:dyDescent="0.15">
      <c r="A19" s="1920"/>
      <c r="B19" s="1921"/>
      <c r="C19" s="935" t="s">
        <v>1515</v>
      </c>
      <c r="D19" s="933"/>
      <c r="E19" s="934" t="s">
        <v>66</v>
      </c>
      <c r="F19" s="1931"/>
      <c r="G19" s="1931"/>
      <c r="H19" s="1912"/>
    </row>
    <row r="20" spans="1:8" ht="15" customHeight="1" x14ac:dyDescent="0.15">
      <c r="A20" s="936"/>
      <c r="B20" s="922"/>
      <c r="C20" s="922"/>
      <c r="D20" s="922"/>
      <c r="E20" s="922"/>
      <c r="F20" s="922"/>
      <c r="G20" s="922"/>
      <c r="H20" s="922"/>
    </row>
    <row r="21" spans="1:8" ht="57.75" customHeight="1" x14ac:dyDescent="0.15">
      <c r="A21" s="1912" t="s">
        <v>1406</v>
      </c>
      <c r="B21" s="1912"/>
      <c r="C21" s="1913" t="s">
        <v>1516</v>
      </c>
      <c r="D21" s="1914"/>
      <c r="E21" s="1914"/>
      <c r="F21" s="1914"/>
      <c r="G21" s="1914"/>
      <c r="H21" s="1915"/>
    </row>
    <row r="22" spans="1:8" ht="15" customHeight="1" x14ac:dyDescent="0.15">
      <c r="A22" s="909"/>
      <c r="B22" s="909"/>
      <c r="C22" s="909"/>
      <c r="D22" s="909"/>
      <c r="E22" s="909"/>
      <c r="F22" s="909"/>
      <c r="G22" s="909"/>
      <c r="H22" s="909"/>
    </row>
    <row r="23" spans="1:8" ht="52.5" customHeight="1" x14ac:dyDescent="0.15">
      <c r="A23" s="1828" t="s">
        <v>1517</v>
      </c>
      <c r="B23" s="1828"/>
      <c r="C23" s="1828"/>
      <c r="D23" s="1828"/>
      <c r="E23" s="1828"/>
      <c r="F23" s="1828"/>
      <c r="G23" s="1828"/>
      <c r="H23" s="1828"/>
    </row>
    <row r="24" spans="1:8" ht="39" customHeight="1" x14ac:dyDescent="0.15">
      <c r="A24" s="1828" t="s">
        <v>1518</v>
      </c>
      <c r="B24" s="1828"/>
      <c r="C24" s="1828"/>
      <c r="D24" s="1828"/>
      <c r="E24" s="1828"/>
      <c r="F24" s="1828"/>
      <c r="G24" s="1828"/>
      <c r="H24" s="1828"/>
    </row>
    <row r="25" spans="1:8" ht="38.25" customHeight="1" x14ac:dyDescent="0.15">
      <c r="A25" s="1828" t="s">
        <v>1519</v>
      </c>
      <c r="B25" s="1828"/>
      <c r="C25" s="1828"/>
      <c r="D25" s="1828"/>
      <c r="E25" s="1828"/>
      <c r="F25" s="1828"/>
      <c r="G25" s="1828"/>
      <c r="H25" s="1828"/>
    </row>
    <row r="26" spans="1:8" ht="19.5" customHeight="1" x14ac:dyDescent="0.15"/>
    <row r="27" spans="1:8" ht="19.5" customHeight="1" x14ac:dyDescent="0.15"/>
    <row r="28" spans="1:8" ht="19.5" customHeight="1" x14ac:dyDescent="0.15"/>
    <row r="31" spans="1:8" ht="17.25" customHeight="1" x14ac:dyDescent="0.15"/>
    <row r="32" spans="1:8" ht="17.25" customHeight="1" x14ac:dyDescent="0.15"/>
  </sheetData>
  <mergeCells count="28">
    <mergeCell ref="C11:D11"/>
    <mergeCell ref="E8:G8"/>
    <mergeCell ref="C9:D9"/>
    <mergeCell ref="E9:G9"/>
    <mergeCell ref="C10:D10"/>
    <mergeCell ref="E10:G10"/>
    <mergeCell ref="F2:H2"/>
    <mergeCell ref="A4:H4"/>
    <mergeCell ref="A6:B6"/>
    <mergeCell ref="C6:H6"/>
    <mergeCell ref="A7:B7"/>
    <mergeCell ref="C7:H7"/>
    <mergeCell ref="A25:H25"/>
    <mergeCell ref="E11:G11"/>
    <mergeCell ref="A21:B21"/>
    <mergeCell ref="C21:H21"/>
    <mergeCell ref="A23:H23"/>
    <mergeCell ref="A24:H24"/>
    <mergeCell ref="A14:B16"/>
    <mergeCell ref="F14:G16"/>
    <mergeCell ref="H14:H16"/>
    <mergeCell ref="A18:B19"/>
    <mergeCell ref="F18:G19"/>
    <mergeCell ref="H18:H19"/>
    <mergeCell ref="C12:D12"/>
    <mergeCell ref="E12:G12"/>
    <mergeCell ref="A8:B12"/>
    <mergeCell ref="C8:D8"/>
  </mergeCells>
  <phoneticPr fontId="10"/>
  <dataValidations count="1">
    <dataValidation type="list" allowBlank="1" showInputMessage="1" showErrorMessage="1" sqref="H8:H12" xr:uid="{0A82F197-6F14-473F-B50D-EE7854C8116D}">
      <formula1>"○"</formula1>
    </dataValidation>
  </dataValidations>
  <printOptions horizontalCentered="1" verticalCentered="1"/>
  <pageMargins left="0.39370078740157483" right="0.39370078740157483" top="0.47" bottom="0.3" header="0.32" footer="0.33"/>
  <pageSetup paperSize="9" orientation="portrait" horizontalDpi="4294967293" verticalDpi="0" r:id="rId1"/>
  <headerFooter alignWithMargins="0"/>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3B5166-9B9D-4588-92E5-10B13F20E4D6}">
  <dimension ref="A1:J17"/>
  <sheetViews>
    <sheetView view="pageBreakPreview" zoomScaleNormal="100" zoomScaleSheetLayoutView="100" workbookViewId="0">
      <selection activeCell="K10" sqref="K10"/>
    </sheetView>
  </sheetViews>
  <sheetFormatPr defaultRowHeight="13.5" x14ac:dyDescent="0.15"/>
  <cols>
    <col min="1" max="1" width="1.25" style="937" customWidth="1"/>
    <col min="2" max="2" width="24.25" style="938" customWidth="1"/>
    <col min="3" max="3" width="4" style="937" customWidth="1"/>
    <col min="4" max="5" width="20.125" style="937" customWidth="1"/>
    <col min="6" max="6" width="12.75" style="937" customWidth="1"/>
    <col min="7" max="7" width="11.25" style="937" customWidth="1"/>
    <col min="8" max="8" width="3.125" style="937" customWidth="1"/>
    <col min="9" max="9" width="0.875" style="937" customWidth="1"/>
    <col min="10" max="10" width="2.5" style="937" customWidth="1"/>
    <col min="11" max="256" width="9" style="937"/>
    <col min="257" max="257" width="1.25" style="937" customWidth="1"/>
    <col min="258" max="258" width="24.25" style="937" customWidth="1"/>
    <col min="259" max="259" width="4" style="937" customWidth="1"/>
    <col min="260" max="261" width="20.125" style="937" customWidth="1"/>
    <col min="262" max="262" width="12.75" style="937" customWidth="1"/>
    <col min="263" max="263" width="11.25" style="937" customWidth="1"/>
    <col min="264" max="264" width="3.125" style="937" customWidth="1"/>
    <col min="265" max="265" width="3.75" style="937" customWidth="1"/>
    <col min="266" max="266" width="2.5" style="937" customWidth="1"/>
    <col min="267" max="512" width="9" style="937"/>
    <col min="513" max="513" width="1.25" style="937" customWidth="1"/>
    <col min="514" max="514" width="24.25" style="937" customWidth="1"/>
    <col min="515" max="515" width="4" style="937" customWidth="1"/>
    <col min="516" max="517" width="20.125" style="937" customWidth="1"/>
    <col min="518" max="518" width="12.75" style="937" customWidth="1"/>
    <col min="519" max="519" width="11.25" style="937" customWidth="1"/>
    <col min="520" max="520" width="3.125" style="937" customWidth="1"/>
    <col min="521" max="521" width="3.75" style="937" customWidth="1"/>
    <col min="522" max="522" width="2.5" style="937" customWidth="1"/>
    <col min="523" max="768" width="9" style="937"/>
    <col min="769" max="769" width="1.25" style="937" customWidth="1"/>
    <col min="770" max="770" width="24.25" style="937" customWidth="1"/>
    <col min="771" max="771" width="4" style="937" customWidth="1"/>
    <col min="772" max="773" width="20.125" style="937" customWidth="1"/>
    <col min="774" max="774" width="12.75" style="937" customWidth="1"/>
    <col min="775" max="775" width="11.25" style="937" customWidth="1"/>
    <col min="776" max="776" width="3.125" style="937" customWidth="1"/>
    <col min="777" max="777" width="3.75" style="937" customWidth="1"/>
    <col min="778" max="778" width="2.5" style="937" customWidth="1"/>
    <col min="779" max="1024" width="9" style="937"/>
    <col min="1025" max="1025" width="1.25" style="937" customWidth="1"/>
    <col min="1026" max="1026" width="24.25" style="937" customWidth="1"/>
    <col min="1027" max="1027" width="4" style="937" customWidth="1"/>
    <col min="1028" max="1029" width="20.125" style="937" customWidth="1"/>
    <col min="1030" max="1030" width="12.75" style="937" customWidth="1"/>
    <col min="1031" max="1031" width="11.25" style="937" customWidth="1"/>
    <col min="1032" max="1032" width="3.125" style="937" customWidth="1"/>
    <col min="1033" max="1033" width="3.75" style="937" customWidth="1"/>
    <col min="1034" max="1034" width="2.5" style="937" customWidth="1"/>
    <col min="1035" max="1280" width="9" style="937"/>
    <col min="1281" max="1281" width="1.25" style="937" customWidth="1"/>
    <col min="1282" max="1282" width="24.25" style="937" customWidth="1"/>
    <col min="1283" max="1283" width="4" style="937" customWidth="1"/>
    <col min="1284" max="1285" width="20.125" style="937" customWidth="1"/>
    <col min="1286" max="1286" width="12.75" style="937" customWidth="1"/>
    <col min="1287" max="1287" width="11.25" style="937" customWidth="1"/>
    <col min="1288" max="1288" width="3.125" style="937" customWidth="1"/>
    <col min="1289" max="1289" width="3.75" style="937" customWidth="1"/>
    <col min="1290" max="1290" width="2.5" style="937" customWidth="1"/>
    <col min="1291" max="1536" width="9" style="937"/>
    <col min="1537" max="1537" width="1.25" style="937" customWidth="1"/>
    <col min="1538" max="1538" width="24.25" style="937" customWidth="1"/>
    <col min="1539" max="1539" width="4" style="937" customWidth="1"/>
    <col min="1540" max="1541" width="20.125" style="937" customWidth="1"/>
    <col min="1542" max="1542" width="12.75" style="937" customWidth="1"/>
    <col min="1543" max="1543" width="11.25" style="937" customWidth="1"/>
    <col min="1544" max="1544" width="3.125" style="937" customWidth="1"/>
    <col min="1545" max="1545" width="3.75" style="937" customWidth="1"/>
    <col min="1546" max="1546" width="2.5" style="937" customWidth="1"/>
    <col min="1547" max="1792" width="9" style="937"/>
    <col min="1793" max="1793" width="1.25" style="937" customWidth="1"/>
    <col min="1794" max="1794" width="24.25" style="937" customWidth="1"/>
    <col min="1795" max="1795" width="4" style="937" customWidth="1"/>
    <col min="1796" max="1797" width="20.125" style="937" customWidth="1"/>
    <col min="1798" max="1798" width="12.75" style="937" customWidth="1"/>
    <col min="1799" max="1799" width="11.25" style="937" customWidth="1"/>
    <col min="1800" max="1800" width="3.125" style="937" customWidth="1"/>
    <col min="1801" max="1801" width="3.75" style="937" customWidth="1"/>
    <col min="1802" max="1802" width="2.5" style="937" customWidth="1"/>
    <col min="1803" max="2048" width="9" style="937"/>
    <col min="2049" max="2049" width="1.25" style="937" customWidth="1"/>
    <col min="2050" max="2050" width="24.25" style="937" customWidth="1"/>
    <col min="2051" max="2051" width="4" style="937" customWidth="1"/>
    <col min="2052" max="2053" width="20.125" style="937" customWidth="1"/>
    <col min="2054" max="2054" width="12.75" style="937" customWidth="1"/>
    <col min="2055" max="2055" width="11.25" style="937" customWidth="1"/>
    <col min="2056" max="2056" width="3.125" style="937" customWidth="1"/>
    <col min="2057" max="2057" width="3.75" style="937" customWidth="1"/>
    <col min="2058" max="2058" width="2.5" style="937" customWidth="1"/>
    <col min="2059" max="2304" width="9" style="937"/>
    <col min="2305" max="2305" width="1.25" style="937" customWidth="1"/>
    <col min="2306" max="2306" width="24.25" style="937" customWidth="1"/>
    <col min="2307" max="2307" width="4" style="937" customWidth="1"/>
    <col min="2308" max="2309" width="20.125" style="937" customWidth="1"/>
    <col min="2310" max="2310" width="12.75" style="937" customWidth="1"/>
    <col min="2311" max="2311" width="11.25" style="937" customWidth="1"/>
    <col min="2312" max="2312" width="3.125" style="937" customWidth="1"/>
    <col min="2313" max="2313" width="3.75" style="937" customWidth="1"/>
    <col min="2314" max="2314" width="2.5" style="937" customWidth="1"/>
    <col min="2315" max="2560" width="9" style="937"/>
    <col min="2561" max="2561" width="1.25" style="937" customWidth="1"/>
    <col min="2562" max="2562" width="24.25" style="937" customWidth="1"/>
    <col min="2563" max="2563" width="4" style="937" customWidth="1"/>
    <col min="2564" max="2565" width="20.125" style="937" customWidth="1"/>
    <col min="2566" max="2566" width="12.75" style="937" customWidth="1"/>
    <col min="2567" max="2567" width="11.25" style="937" customWidth="1"/>
    <col min="2568" max="2568" width="3.125" style="937" customWidth="1"/>
    <col min="2569" max="2569" width="3.75" style="937" customWidth="1"/>
    <col min="2570" max="2570" width="2.5" style="937" customWidth="1"/>
    <col min="2571" max="2816" width="9" style="937"/>
    <col min="2817" max="2817" width="1.25" style="937" customWidth="1"/>
    <col min="2818" max="2818" width="24.25" style="937" customWidth="1"/>
    <col min="2819" max="2819" width="4" style="937" customWidth="1"/>
    <col min="2820" max="2821" width="20.125" style="937" customWidth="1"/>
    <col min="2822" max="2822" width="12.75" style="937" customWidth="1"/>
    <col min="2823" max="2823" width="11.25" style="937" customWidth="1"/>
    <col min="2824" max="2824" width="3.125" style="937" customWidth="1"/>
    <col min="2825" max="2825" width="3.75" style="937" customWidth="1"/>
    <col min="2826" max="2826" width="2.5" style="937" customWidth="1"/>
    <col min="2827" max="3072" width="9" style="937"/>
    <col min="3073" max="3073" width="1.25" style="937" customWidth="1"/>
    <col min="3074" max="3074" width="24.25" style="937" customWidth="1"/>
    <col min="3075" max="3075" width="4" style="937" customWidth="1"/>
    <col min="3076" max="3077" width="20.125" style="937" customWidth="1"/>
    <col min="3078" max="3078" width="12.75" style="937" customWidth="1"/>
    <col min="3079" max="3079" width="11.25" style="937" customWidth="1"/>
    <col min="3080" max="3080" width="3.125" style="937" customWidth="1"/>
    <col min="3081" max="3081" width="3.75" style="937" customWidth="1"/>
    <col min="3082" max="3082" width="2.5" style="937" customWidth="1"/>
    <col min="3083" max="3328" width="9" style="937"/>
    <col min="3329" max="3329" width="1.25" style="937" customWidth="1"/>
    <col min="3330" max="3330" width="24.25" style="937" customWidth="1"/>
    <col min="3331" max="3331" width="4" style="937" customWidth="1"/>
    <col min="3332" max="3333" width="20.125" style="937" customWidth="1"/>
    <col min="3334" max="3334" width="12.75" style="937" customWidth="1"/>
    <col min="3335" max="3335" width="11.25" style="937" customWidth="1"/>
    <col min="3336" max="3336" width="3.125" style="937" customWidth="1"/>
    <col min="3337" max="3337" width="3.75" style="937" customWidth="1"/>
    <col min="3338" max="3338" width="2.5" style="937" customWidth="1"/>
    <col min="3339" max="3584" width="9" style="937"/>
    <col min="3585" max="3585" width="1.25" style="937" customWidth="1"/>
    <col min="3586" max="3586" width="24.25" style="937" customWidth="1"/>
    <col min="3587" max="3587" width="4" style="937" customWidth="1"/>
    <col min="3588" max="3589" width="20.125" style="937" customWidth="1"/>
    <col min="3590" max="3590" width="12.75" style="937" customWidth="1"/>
    <col min="3591" max="3591" width="11.25" style="937" customWidth="1"/>
    <col min="3592" max="3592" width="3.125" style="937" customWidth="1"/>
    <col min="3593" max="3593" width="3.75" style="937" customWidth="1"/>
    <col min="3594" max="3594" width="2.5" style="937" customWidth="1"/>
    <col min="3595" max="3840" width="9" style="937"/>
    <col min="3841" max="3841" width="1.25" style="937" customWidth="1"/>
    <col min="3842" max="3842" width="24.25" style="937" customWidth="1"/>
    <col min="3843" max="3843" width="4" style="937" customWidth="1"/>
    <col min="3844" max="3845" width="20.125" style="937" customWidth="1"/>
    <col min="3846" max="3846" width="12.75" style="937" customWidth="1"/>
    <col min="3847" max="3847" width="11.25" style="937" customWidth="1"/>
    <col min="3848" max="3848" width="3.125" style="937" customWidth="1"/>
    <col min="3849" max="3849" width="3.75" style="937" customWidth="1"/>
    <col min="3850" max="3850" width="2.5" style="937" customWidth="1"/>
    <col min="3851" max="4096" width="9" style="937"/>
    <col min="4097" max="4097" width="1.25" style="937" customWidth="1"/>
    <col min="4098" max="4098" width="24.25" style="937" customWidth="1"/>
    <col min="4099" max="4099" width="4" style="937" customWidth="1"/>
    <col min="4100" max="4101" width="20.125" style="937" customWidth="1"/>
    <col min="4102" max="4102" width="12.75" style="937" customWidth="1"/>
    <col min="4103" max="4103" width="11.25" style="937" customWidth="1"/>
    <col min="4104" max="4104" width="3.125" style="937" customWidth="1"/>
    <col min="4105" max="4105" width="3.75" style="937" customWidth="1"/>
    <col min="4106" max="4106" width="2.5" style="937" customWidth="1"/>
    <col min="4107" max="4352" width="9" style="937"/>
    <col min="4353" max="4353" width="1.25" style="937" customWidth="1"/>
    <col min="4354" max="4354" width="24.25" style="937" customWidth="1"/>
    <col min="4355" max="4355" width="4" style="937" customWidth="1"/>
    <col min="4356" max="4357" width="20.125" style="937" customWidth="1"/>
    <col min="4358" max="4358" width="12.75" style="937" customWidth="1"/>
    <col min="4359" max="4359" width="11.25" style="937" customWidth="1"/>
    <col min="4360" max="4360" width="3.125" style="937" customWidth="1"/>
    <col min="4361" max="4361" width="3.75" style="937" customWidth="1"/>
    <col min="4362" max="4362" width="2.5" style="937" customWidth="1"/>
    <col min="4363" max="4608" width="9" style="937"/>
    <col min="4609" max="4609" width="1.25" style="937" customWidth="1"/>
    <col min="4610" max="4610" width="24.25" style="937" customWidth="1"/>
    <col min="4611" max="4611" width="4" style="937" customWidth="1"/>
    <col min="4612" max="4613" width="20.125" style="937" customWidth="1"/>
    <col min="4614" max="4614" width="12.75" style="937" customWidth="1"/>
    <col min="4615" max="4615" width="11.25" style="937" customWidth="1"/>
    <col min="4616" max="4616" width="3.125" style="937" customWidth="1"/>
    <col min="4617" max="4617" width="3.75" style="937" customWidth="1"/>
    <col min="4618" max="4618" width="2.5" style="937" customWidth="1"/>
    <col min="4619" max="4864" width="9" style="937"/>
    <col min="4865" max="4865" width="1.25" style="937" customWidth="1"/>
    <col min="4866" max="4866" width="24.25" style="937" customWidth="1"/>
    <col min="4867" max="4867" width="4" style="937" customWidth="1"/>
    <col min="4868" max="4869" width="20.125" style="937" customWidth="1"/>
    <col min="4870" max="4870" width="12.75" style="937" customWidth="1"/>
    <col min="4871" max="4871" width="11.25" style="937" customWidth="1"/>
    <col min="4872" max="4872" width="3.125" style="937" customWidth="1"/>
    <col min="4873" max="4873" width="3.75" style="937" customWidth="1"/>
    <col min="4874" max="4874" width="2.5" style="937" customWidth="1"/>
    <col min="4875" max="5120" width="9" style="937"/>
    <col min="5121" max="5121" width="1.25" style="937" customWidth="1"/>
    <col min="5122" max="5122" width="24.25" style="937" customWidth="1"/>
    <col min="5123" max="5123" width="4" style="937" customWidth="1"/>
    <col min="5124" max="5125" width="20.125" style="937" customWidth="1"/>
    <col min="5126" max="5126" width="12.75" style="937" customWidth="1"/>
    <col min="5127" max="5127" width="11.25" style="937" customWidth="1"/>
    <col min="5128" max="5128" width="3.125" style="937" customWidth="1"/>
    <col min="5129" max="5129" width="3.75" style="937" customWidth="1"/>
    <col min="5130" max="5130" width="2.5" style="937" customWidth="1"/>
    <col min="5131" max="5376" width="9" style="937"/>
    <col min="5377" max="5377" width="1.25" style="937" customWidth="1"/>
    <col min="5378" max="5378" width="24.25" style="937" customWidth="1"/>
    <col min="5379" max="5379" width="4" style="937" customWidth="1"/>
    <col min="5380" max="5381" width="20.125" style="937" customWidth="1"/>
    <col min="5382" max="5382" width="12.75" style="937" customWidth="1"/>
    <col min="5383" max="5383" width="11.25" style="937" customWidth="1"/>
    <col min="5384" max="5384" width="3.125" style="937" customWidth="1"/>
    <col min="5385" max="5385" width="3.75" style="937" customWidth="1"/>
    <col min="5386" max="5386" width="2.5" style="937" customWidth="1"/>
    <col min="5387" max="5632" width="9" style="937"/>
    <col min="5633" max="5633" width="1.25" style="937" customWidth="1"/>
    <col min="5634" max="5634" width="24.25" style="937" customWidth="1"/>
    <col min="5635" max="5635" width="4" style="937" customWidth="1"/>
    <col min="5636" max="5637" width="20.125" style="937" customWidth="1"/>
    <col min="5638" max="5638" width="12.75" style="937" customWidth="1"/>
    <col min="5639" max="5639" width="11.25" style="937" customWidth="1"/>
    <col min="5640" max="5640" width="3.125" style="937" customWidth="1"/>
    <col min="5641" max="5641" width="3.75" style="937" customWidth="1"/>
    <col min="5642" max="5642" width="2.5" style="937" customWidth="1"/>
    <col min="5643" max="5888" width="9" style="937"/>
    <col min="5889" max="5889" width="1.25" style="937" customWidth="1"/>
    <col min="5890" max="5890" width="24.25" style="937" customWidth="1"/>
    <col min="5891" max="5891" width="4" style="937" customWidth="1"/>
    <col min="5892" max="5893" width="20.125" style="937" customWidth="1"/>
    <col min="5894" max="5894" width="12.75" style="937" customWidth="1"/>
    <col min="5895" max="5895" width="11.25" style="937" customWidth="1"/>
    <col min="5896" max="5896" width="3.125" style="937" customWidth="1"/>
    <col min="5897" max="5897" width="3.75" style="937" customWidth="1"/>
    <col min="5898" max="5898" width="2.5" style="937" customWidth="1"/>
    <col min="5899" max="6144" width="9" style="937"/>
    <col min="6145" max="6145" width="1.25" style="937" customWidth="1"/>
    <col min="6146" max="6146" width="24.25" style="937" customWidth="1"/>
    <col min="6147" max="6147" width="4" style="937" customWidth="1"/>
    <col min="6148" max="6149" width="20.125" style="937" customWidth="1"/>
    <col min="6150" max="6150" width="12.75" style="937" customWidth="1"/>
    <col min="6151" max="6151" width="11.25" style="937" customWidth="1"/>
    <col min="6152" max="6152" width="3.125" style="937" customWidth="1"/>
    <col min="6153" max="6153" width="3.75" style="937" customWidth="1"/>
    <col min="6154" max="6154" width="2.5" style="937" customWidth="1"/>
    <col min="6155" max="6400" width="9" style="937"/>
    <col min="6401" max="6401" width="1.25" style="937" customWidth="1"/>
    <col min="6402" max="6402" width="24.25" style="937" customWidth="1"/>
    <col min="6403" max="6403" width="4" style="937" customWidth="1"/>
    <col min="6404" max="6405" width="20.125" style="937" customWidth="1"/>
    <col min="6406" max="6406" width="12.75" style="937" customWidth="1"/>
    <col min="6407" max="6407" width="11.25" style="937" customWidth="1"/>
    <col min="6408" max="6408" width="3.125" style="937" customWidth="1"/>
    <col min="6409" max="6409" width="3.75" style="937" customWidth="1"/>
    <col min="6410" max="6410" width="2.5" style="937" customWidth="1"/>
    <col min="6411" max="6656" width="9" style="937"/>
    <col min="6657" max="6657" width="1.25" style="937" customWidth="1"/>
    <col min="6658" max="6658" width="24.25" style="937" customWidth="1"/>
    <col min="6659" max="6659" width="4" style="937" customWidth="1"/>
    <col min="6660" max="6661" width="20.125" style="937" customWidth="1"/>
    <col min="6662" max="6662" width="12.75" style="937" customWidth="1"/>
    <col min="6663" max="6663" width="11.25" style="937" customWidth="1"/>
    <col min="6664" max="6664" width="3.125" style="937" customWidth="1"/>
    <col min="6665" max="6665" width="3.75" style="937" customWidth="1"/>
    <col min="6666" max="6666" width="2.5" style="937" customWidth="1"/>
    <col min="6667" max="6912" width="9" style="937"/>
    <col min="6913" max="6913" width="1.25" style="937" customWidth="1"/>
    <col min="6914" max="6914" width="24.25" style="937" customWidth="1"/>
    <col min="6915" max="6915" width="4" style="937" customWidth="1"/>
    <col min="6916" max="6917" width="20.125" style="937" customWidth="1"/>
    <col min="6918" max="6918" width="12.75" style="937" customWidth="1"/>
    <col min="6919" max="6919" width="11.25" style="937" customWidth="1"/>
    <col min="6920" max="6920" width="3.125" style="937" customWidth="1"/>
    <col min="6921" max="6921" width="3.75" style="937" customWidth="1"/>
    <col min="6922" max="6922" width="2.5" style="937" customWidth="1"/>
    <col min="6923" max="7168" width="9" style="937"/>
    <col min="7169" max="7169" width="1.25" style="937" customWidth="1"/>
    <col min="7170" max="7170" width="24.25" style="937" customWidth="1"/>
    <col min="7171" max="7171" width="4" style="937" customWidth="1"/>
    <col min="7172" max="7173" width="20.125" style="937" customWidth="1"/>
    <col min="7174" max="7174" width="12.75" style="937" customWidth="1"/>
    <col min="7175" max="7175" width="11.25" style="937" customWidth="1"/>
    <col min="7176" max="7176" width="3.125" style="937" customWidth="1"/>
    <col min="7177" max="7177" width="3.75" style="937" customWidth="1"/>
    <col min="7178" max="7178" width="2.5" style="937" customWidth="1"/>
    <col min="7179" max="7424" width="9" style="937"/>
    <col min="7425" max="7425" width="1.25" style="937" customWidth="1"/>
    <col min="7426" max="7426" width="24.25" style="937" customWidth="1"/>
    <col min="7427" max="7427" width="4" style="937" customWidth="1"/>
    <col min="7428" max="7429" width="20.125" style="937" customWidth="1"/>
    <col min="7430" max="7430" width="12.75" style="937" customWidth="1"/>
    <col min="7431" max="7431" width="11.25" style="937" customWidth="1"/>
    <col min="7432" max="7432" width="3.125" style="937" customWidth="1"/>
    <col min="7433" max="7433" width="3.75" style="937" customWidth="1"/>
    <col min="7434" max="7434" width="2.5" style="937" customWidth="1"/>
    <col min="7435" max="7680" width="9" style="937"/>
    <col min="7681" max="7681" width="1.25" style="937" customWidth="1"/>
    <col min="7682" max="7682" width="24.25" style="937" customWidth="1"/>
    <col min="7683" max="7683" width="4" style="937" customWidth="1"/>
    <col min="7684" max="7685" width="20.125" style="937" customWidth="1"/>
    <col min="7686" max="7686" width="12.75" style="937" customWidth="1"/>
    <col min="7687" max="7687" width="11.25" style="937" customWidth="1"/>
    <col min="7688" max="7688" width="3.125" style="937" customWidth="1"/>
    <col min="7689" max="7689" width="3.75" style="937" customWidth="1"/>
    <col min="7690" max="7690" width="2.5" style="937" customWidth="1"/>
    <col min="7691" max="7936" width="9" style="937"/>
    <col min="7937" max="7937" width="1.25" style="937" customWidth="1"/>
    <col min="7938" max="7938" width="24.25" style="937" customWidth="1"/>
    <col min="7939" max="7939" width="4" style="937" customWidth="1"/>
    <col min="7940" max="7941" width="20.125" style="937" customWidth="1"/>
    <col min="7942" max="7942" width="12.75" style="937" customWidth="1"/>
    <col min="7943" max="7943" width="11.25" style="937" customWidth="1"/>
    <col min="7944" max="7944" width="3.125" style="937" customWidth="1"/>
    <col min="7945" max="7945" width="3.75" style="937" customWidth="1"/>
    <col min="7946" max="7946" width="2.5" style="937" customWidth="1"/>
    <col min="7947" max="8192" width="9" style="937"/>
    <col min="8193" max="8193" width="1.25" style="937" customWidth="1"/>
    <col min="8194" max="8194" width="24.25" style="937" customWidth="1"/>
    <col min="8195" max="8195" width="4" style="937" customWidth="1"/>
    <col min="8196" max="8197" width="20.125" style="937" customWidth="1"/>
    <col min="8198" max="8198" width="12.75" style="937" customWidth="1"/>
    <col min="8199" max="8199" width="11.25" style="937" customWidth="1"/>
    <col min="8200" max="8200" width="3.125" style="937" customWidth="1"/>
    <col min="8201" max="8201" width="3.75" style="937" customWidth="1"/>
    <col min="8202" max="8202" width="2.5" style="937" customWidth="1"/>
    <col min="8203" max="8448" width="9" style="937"/>
    <col min="8449" max="8449" width="1.25" style="937" customWidth="1"/>
    <col min="8450" max="8450" width="24.25" style="937" customWidth="1"/>
    <col min="8451" max="8451" width="4" style="937" customWidth="1"/>
    <col min="8452" max="8453" width="20.125" style="937" customWidth="1"/>
    <col min="8454" max="8454" width="12.75" style="937" customWidth="1"/>
    <col min="8455" max="8455" width="11.25" style="937" customWidth="1"/>
    <col min="8456" max="8456" width="3.125" style="937" customWidth="1"/>
    <col min="8457" max="8457" width="3.75" style="937" customWidth="1"/>
    <col min="8458" max="8458" width="2.5" style="937" customWidth="1"/>
    <col min="8459" max="8704" width="9" style="937"/>
    <col min="8705" max="8705" width="1.25" style="937" customWidth="1"/>
    <col min="8706" max="8706" width="24.25" style="937" customWidth="1"/>
    <col min="8707" max="8707" width="4" style="937" customWidth="1"/>
    <col min="8708" max="8709" width="20.125" style="937" customWidth="1"/>
    <col min="8710" max="8710" width="12.75" style="937" customWidth="1"/>
    <col min="8711" max="8711" width="11.25" style="937" customWidth="1"/>
    <col min="8712" max="8712" width="3.125" style="937" customWidth="1"/>
    <col min="8713" max="8713" width="3.75" style="937" customWidth="1"/>
    <col min="8714" max="8714" width="2.5" style="937" customWidth="1"/>
    <col min="8715" max="8960" width="9" style="937"/>
    <col min="8961" max="8961" width="1.25" style="937" customWidth="1"/>
    <col min="8962" max="8962" width="24.25" style="937" customWidth="1"/>
    <col min="8963" max="8963" width="4" style="937" customWidth="1"/>
    <col min="8964" max="8965" width="20.125" style="937" customWidth="1"/>
    <col min="8966" max="8966" width="12.75" style="937" customWidth="1"/>
    <col min="8967" max="8967" width="11.25" style="937" customWidth="1"/>
    <col min="8968" max="8968" width="3.125" style="937" customWidth="1"/>
    <col min="8969" max="8969" width="3.75" style="937" customWidth="1"/>
    <col min="8970" max="8970" width="2.5" style="937" customWidth="1"/>
    <col min="8971" max="9216" width="9" style="937"/>
    <col min="9217" max="9217" width="1.25" style="937" customWidth="1"/>
    <col min="9218" max="9218" width="24.25" style="937" customWidth="1"/>
    <col min="9219" max="9219" width="4" style="937" customWidth="1"/>
    <col min="9220" max="9221" width="20.125" style="937" customWidth="1"/>
    <col min="9222" max="9222" width="12.75" style="937" customWidth="1"/>
    <col min="9223" max="9223" width="11.25" style="937" customWidth="1"/>
    <col min="9224" max="9224" width="3.125" style="937" customWidth="1"/>
    <col min="9225" max="9225" width="3.75" style="937" customWidth="1"/>
    <col min="9226" max="9226" width="2.5" style="937" customWidth="1"/>
    <col min="9227" max="9472" width="9" style="937"/>
    <col min="9473" max="9473" width="1.25" style="937" customWidth="1"/>
    <col min="9474" max="9474" width="24.25" style="937" customWidth="1"/>
    <col min="9475" max="9475" width="4" style="937" customWidth="1"/>
    <col min="9476" max="9477" width="20.125" style="937" customWidth="1"/>
    <col min="9478" max="9478" width="12.75" style="937" customWidth="1"/>
    <col min="9479" max="9479" width="11.25" style="937" customWidth="1"/>
    <col min="9480" max="9480" width="3.125" style="937" customWidth="1"/>
    <col min="9481" max="9481" width="3.75" style="937" customWidth="1"/>
    <col min="9482" max="9482" width="2.5" style="937" customWidth="1"/>
    <col min="9483" max="9728" width="9" style="937"/>
    <col min="9729" max="9729" width="1.25" style="937" customWidth="1"/>
    <col min="9730" max="9730" width="24.25" style="937" customWidth="1"/>
    <col min="9731" max="9731" width="4" style="937" customWidth="1"/>
    <col min="9732" max="9733" width="20.125" style="937" customWidth="1"/>
    <col min="9734" max="9734" width="12.75" style="937" customWidth="1"/>
    <col min="9735" max="9735" width="11.25" style="937" customWidth="1"/>
    <col min="9736" max="9736" width="3.125" style="937" customWidth="1"/>
    <col min="9737" max="9737" width="3.75" style="937" customWidth="1"/>
    <col min="9738" max="9738" width="2.5" style="937" customWidth="1"/>
    <col min="9739" max="9984" width="9" style="937"/>
    <col min="9985" max="9985" width="1.25" style="937" customWidth="1"/>
    <col min="9986" max="9986" width="24.25" style="937" customWidth="1"/>
    <col min="9987" max="9987" width="4" style="937" customWidth="1"/>
    <col min="9988" max="9989" width="20.125" style="937" customWidth="1"/>
    <col min="9990" max="9990" width="12.75" style="937" customWidth="1"/>
    <col min="9991" max="9991" width="11.25" style="937" customWidth="1"/>
    <col min="9992" max="9992" width="3.125" style="937" customWidth="1"/>
    <col min="9993" max="9993" width="3.75" style="937" customWidth="1"/>
    <col min="9994" max="9994" width="2.5" style="937" customWidth="1"/>
    <col min="9995" max="10240" width="9" style="937"/>
    <col min="10241" max="10241" width="1.25" style="937" customWidth="1"/>
    <col min="10242" max="10242" width="24.25" style="937" customWidth="1"/>
    <col min="10243" max="10243" width="4" style="937" customWidth="1"/>
    <col min="10244" max="10245" width="20.125" style="937" customWidth="1"/>
    <col min="10246" max="10246" width="12.75" style="937" customWidth="1"/>
    <col min="10247" max="10247" width="11.25" style="937" customWidth="1"/>
    <col min="10248" max="10248" width="3.125" style="937" customWidth="1"/>
    <col min="10249" max="10249" width="3.75" style="937" customWidth="1"/>
    <col min="10250" max="10250" width="2.5" style="937" customWidth="1"/>
    <col min="10251" max="10496" width="9" style="937"/>
    <col min="10497" max="10497" width="1.25" style="937" customWidth="1"/>
    <col min="10498" max="10498" width="24.25" style="937" customWidth="1"/>
    <col min="10499" max="10499" width="4" style="937" customWidth="1"/>
    <col min="10500" max="10501" width="20.125" style="937" customWidth="1"/>
    <col min="10502" max="10502" width="12.75" style="937" customWidth="1"/>
    <col min="10503" max="10503" width="11.25" style="937" customWidth="1"/>
    <col min="10504" max="10504" width="3.125" style="937" customWidth="1"/>
    <col min="10505" max="10505" width="3.75" style="937" customWidth="1"/>
    <col min="10506" max="10506" width="2.5" style="937" customWidth="1"/>
    <col min="10507" max="10752" width="9" style="937"/>
    <col min="10753" max="10753" width="1.25" style="937" customWidth="1"/>
    <col min="10754" max="10754" width="24.25" style="937" customWidth="1"/>
    <col min="10755" max="10755" width="4" style="937" customWidth="1"/>
    <col min="10756" max="10757" width="20.125" style="937" customWidth="1"/>
    <col min="10758" max="10758" width="12.75" style="937" customWidth="1"/>
    <col min="10759" max="10759" width="11.25" style="937" customWidth="1"/>
    <col min="10760" max="10760" width="3.125" style="937" customWidth="1"/>
    <col min="10761" max="10761" width="3.75" style="937" customWidth="1"/>
    <col min="10762" max="10762" width="2.5" style="937" customWidth="1"/>
    <col min="10763" max="11008" width="9" style="937"/>
    <col min="11009" max="11009" width="1.25" style="937" customWidth="1"/>
    <col min="11010" max="11010" width="24.25" style="937" customWidth="1"/>
    <col min="11011" max="11011" width="4" style="937" customWidth="1"/>
    <col min="11012" max="11013" width="20.125" style="937" customWidth="1"/>
    <col min="11014" max="11014" width="12.75" style="937" customWidth="1"/>
    <col min="11015" max="11015" width="11.25" style="937" customWidth="1"/>
    <col min="11016" max="11016" width="3.125" style="937" customWidth="1"/>
    <col min="11017" max="11017" width="3.75" style="937" customWidth="1"/>
    <col min="11018" max="11018" width="2.5" style="937" customWidth="1"/>
    <col min="11019" max="11264" width="9" style="937"/>
    <col min="11265" max="11265" width="1.25" style="937" customWidth="1"/>
    <col min="11266" max="11266" width="24.25" style="937" customWidth="1"/>
    <col min="11267" max="11267" width="4" style="937" customWidth="1"/>
    <col min="11268" max="11269" width="20.125" style="937" customWidth="1"/>
    <col min="11270" max="11270" width="12.75" style="937" customWidth="1"/>
    <col min="11271" max="11271" width="11.25" style="937" customWidth="1"/>
    <col min="11272" max="11272" width="3.125" style="937" customWidth="1"/>
    <col min="11273" max="11273" width="3.75" style="937" customWidth="1"/>
    <col min="11274" max="11274" width="2.5" style="937" customWidth="1"/>
    <col min="11275" max="11520" width="9" style="937"/>
    <col min="11521" max="11521" width="1.25" style="937" customWidth="1"/>
    <col min="11522" max="11522" width="24.25" style="937" customWidth="1"/>
    <col min="11523" max="11523" width="4" style="937" customWidth="1"/>
    <col min="11524" max="11525" width="20.125" style="937" customWidth="1"/>
    <col min="11526" max="11526" width="12.75" style="937" customWidth="1"/>
    <col min="11527" max="11527" width="11.25" style="937" customWidth="1"/>
    <col min="11528" max="11528" width="3.125" style="937" customWidth="1"/>
    <col min="11529" max="11529" width="3.75" style="937" customWidth="1"/>
    <col min="11530" max="11530" width="2.5" style="937" customWidth="1"/>
    <col min="11531" max="11776" width="9" style="937"/>
    <col min="11777" max="11777" width="1.25" style="937" customWidth="1"/>
    <col min="11778" max="11778" width="24.25" style="937" customWidth="1"/>
    <col min="11779" max="11779" width="4" style="937" customWidth="1"/>
    <col min="11780" max="11781" width="20.125" style="937" customWidth="1"/>
    <col min="11782" max="11782" width="12.75" style="937" customWidth="1"/>
    <col min="11783" max="11783" width="11.25" style="937" customWidth="1"/>
    <col min="11784" max="11784" width="3.125" style="937" customWidth="1"/>
    <col min="11785" max="11785" width="3.75" style="937" customWidth="1"/>
    <col min="11786" max="11786" width="2.5" style="937" customWidth="1"/>
    <col min="11787" max="12032" width="9" style="937"/>
    <col min="12033" max="12033" width="1.25" style="937" customWidth="1"/>
    <col min="12034" max="12034" width="24.25" style="937" customWidth="1"/>
    <col min="12035" max="12035" width="4" style="937" customWidth="1"/>
    <col min="12036" max="12037" width="20.125" style="937" customWidth="1"/>
    <col min="12038" max="12038" width="12.75" style="937" customWidth="1"/>
    <col min="12039" max="12039" width="11.25" style="937" customWidth="1"/>
    <col min="12040" max="12040" width="3.125" style="937" customWidth="1"/>
    <col min="12041" max="12041" width="3.75" style="937" customWidth="1"/>
    <col min="12042" max="12042" width="2.5" style="937" customWidth="1"/>
    <col min="12043" max="12288" width="9" style="937"/>
    <col min="12289" max="12289" width="1.25" style="937" customWidth="1"/>
    <col min="12290" max="12290" width="24.25" style="937" customWidth="1"/>
    <col min="12291" max="12291" width="4" style="937" customWidth="1"/>
    <col min="12292" max="12293" width="20.125" style="937" customWidth="1"/>
    <col min="12294" max="12294" width="12.75" style="937" customWidth="1"/>
    <col min="12295" max="12295" width="11.25" style="937" customWidth="1"/>
    <col min="12296" max="12296" width="3.125" style="937" customWidth="1"/>
    <col min="12297" max="12297" width="3.75" style="937" customWidth="1"/>
    <col min="12298" max="12298" width="2.5" style="937" customWidth="1"/>
    <col min="12299" max="12544" width="9" style="937"/>
    <col min="12545" max="12545" width="1.25" style="937" customWidth="1"/>
    <col min="12546" max="12546" width="24.25" style="937" customWidth="1"/>
    <col min="12547" max="12547" width="4" style="937" customWidth="1"/>
    <col min="12548" max="12549" width="20.125" style="937" customWidth="1"/>
    <col min="12550" max="12550" width="12.75" style="937" customWidth="1"/>
    <col min="12551" max="12551" width="11.25" style="937" customWidth="1"/>
    <col min="12552" max="12552" width="3.125" style="937" customWidth="1"/>
    <col min="12553" max="12553" width="3.75" style="937" customWidth="1"/>
    <col min="12554" max="12554" width="2.5" style="937" customWidth="1"/>
    <col min="12555" max="12800" width="9" style="937"/>
    <col min="12801" max="12801" width="1.25" style="937" customWidth="1"/>
    <col min="12802" max="12802" width="24.25" style="937" customWidth="1"/>
    <col min="12803" max="12803" width="4" style="937" customWidth="1"/>
    <col min="12804" max="12805" width="20.125" style="937" customWidth="1"/>
    <col min="12806" max="12806" width="12.75" style="937" customWidth="1"/>
    <col min="12807" max="12807" width="11.25" style="937" customWidth="1"/>
    <col min="12808" max="12808" width="3.125" style="937" customWidth="1"/>
    <col min="12809" max="12809" width="3.75" style="937" customWidth="1"/>
    <col min="12810" max="12810" width="2.5" style="937" customWidth="1"/>
    <col min="12811" max="13056" width="9" style="937"/>
    <col min="13057" max="13057" width="1.25" style="937" customWidth="1"/>
    <col min="13058" max="13058" width="24.25" style="937" customWidth="1"/>
    <col min="13059" max="13059" width="4" style="937" customWidth="1"/>
    <col min="13060" max="13061" width="20.125" style="937" customWidth="1"/>
    <col min="13062" max="13062" width="12.75" style="937" customWidth="1"/>
    <col min="13063" max="13063" width="11.25" style="937" customWidth="1"/>
    <col min="13064" max="13064" width="3.125" style="937" customWidth="1"/>
    <col min="13065" max="13065" width="3.75" style="937" customWidth="1"/>
    <col min="13066" max="13066" width="2.5" style="937" customWidth="1"/>
    <col min="13067" max="13312" width="9" style="937"/>
    <col min="13313" max="13313" width="1.25" style="937" customWidth="1"/>
    <col min="13314" max="13314" width="24.25" style="937" customWidth="1"/>
    <col min="13315" max="13315" width="4" style="937" customWidth="1"/>
    <col min="13316" max="13317" width="20.125" style="937" customWidth="1"/>
    <col min="13318" max="13318" width="12.75" style="937" customWidth="1"/>
    <col min="13319" max="13319" width="11.25" style="937" customWidth="1"/>
    <col min="13320" max="13320" width="3.125" style="937" customWidth="1"/>
    <col min="13321" max="13321" width="3.75" style="937" customWidth="1"/>
    <col min="13322" max="13322" width="2.5" style="937" customWidth="1"/>
    <col min="13323" max="13568" width="9" style="937"/>
    <col min="13569" max="13569" width="1.25" style="937" customWidth="1"/>
    <col min="13570" max="13570" width="24.25" style="937" customWidth="1"/>
    <col min="13571" max="13571" width="4" style="937" customWidth="1"/>
    <col min="13572" max="13573" width="20.125" style="937" customWidth="1"/>
    <col min="13574" max="13574" width="12.75" style="937" customWidth="1"/>
    <col min="13575" max="13575" width="11.25" style="937" customWidth="1"/>
    <col min="13576" max="13576" width="3.125" style="937" customWidth="1"/>
    <col min="13577" max="13577" width="3.75" style="937" customWidth="1"/>
    <col min="13578" max="13578" width="2.5" style="937" customWidth="1"/>
    <col min="13579" max="13824" width="9" style="937"/>
    <col min="13825" max="13825" width="1.25" style="937" customWidth="1"/>
    <col min="13826" max="13826" width="24.25" style="937" customWidth="1"/>
    <col min="13827" max="13827" width="4" style="937" customWidth="1"/>
    <col min="13828" max="13829" width="20.125" style="937" customWidth="1"/>
    <col min="13830" max="13830" width="12.75" style="937" customWidth="1"/>
    <col min="13831" max="13831" width="11.25" style="937" customWidth="1"/>
    <col min="13832" max="13832" width="3.125" style="937" customWidth="1"/>
    <col min="13833" max="13833" width="3.75" style="937" customWidth="1"/>
    <col min="13834" max="13834" width="2.5" style="937" customWidth="1"/>
    <col min="13835" max="14080" width="9" style="937"/>
    <col min="14081" max="14081" width="1.25" style="937" customWidth="1"/>
    <col min="14082" max="14082" width="24.25" style="937" customWidth="1"/>
    <col min="14083" max="14083" width="4" style="937" customWidth="1"/>
    <col min="14084" max="14085" width="20.125" style="937" customWidth="1"/>
    <col min="14086" max="14086" width="12.75" style="937" customWidth="1"/>
    <col min="14087" max="14087" width="11.25" style="937" customWidth="1"/>
    <col min="14088" max="14088" width="3.125" style="937" customWidth="1"/>
    <col min="14089" max="14089" width="3.75" style="937" customWidth="1"/>
    <col min="14090" max="14090" width="2.5" style="937" customWidth="1"/>
    <col min="14091" max="14336" width="9" style="937"/>
    <col min="14337" max="14337" width="1.25" style="937" customWidth="1"/>
    <col min="14338" max="14338" width="24.25" style="937" customWidth="1"/>
    <col min="14339" max="14339" width="4" style="937" customWidth="1"/>
    <col min="14340" max="14341" width="20.125" style="937" customWidth="1"/>
    <col min="14342" max="14342" width="12.75" style="937" customWidth="1"/>
    <col min="14343" max="14343" width="11.25" style="937" customWidth="1"/>
    <col min="14344" max="14344" width="3.125" style="937" customWidth="1"/>
    <col min="14345" max="14345" width="3.75" style="937" customWidth="1"/>
    <col min="14346" max="14346" width="2.5" style="937" customWidth="1"/>
    <col min="14347" max="14592" width="9" style="937"/>
    <col min="14593" max="14593" width="1.25" style="937" customWidth="1"/>
    <col min="14594" max="14594" width="24.25" style="937" customWidth="1"/>
    <col min="14595" max="14595" width="4" style="937" customWidth="1"/>
    <col min="14596" max="14597" width="20.125" style="937" customWidth="1"/>
    <col min="14598" max="14598" width="12.75" style="937" customWidth="1"/>
    <col min="14599" max="14599" width="11.25" style="937" customWidth="1"/>
    <col min="14600" max="14600" width="3.125" style="937" customWidth="1"/>
    <col min="14601" max="14601" width="3.75" style="937" customWidth="1"/>
    <col min="14602" max="14602" width="2.5" style="937" customWidth="1"/>
    <col min="14603" max="14848" width="9" style="937"/>
    <col min="14849" max="14849" width="1.25" style="937" customWidth="1"/>
    <col min="14850" max="14850" width="24.25" style="937" customWidth="1"/>
    <col min="14851" max="14851" width="4" style="937" customWidth="1"/>
    <col min="14852" max="14853" width="20.125" style="937" customWidth="1"/>
    <col min="14854" max="14854" width="12.75" style="937" customWidth="1"/>
    <col min="14855" max="14855" width="11.25" style="937" customWidth="1"/>
    <col min="14856" max="14856" width="3.125" style="937" customWidth="1"/>
    <col min="14857" max="14857" width="3.75" style="937" customWidth="1"/>
    <col min="14858" max="14858" width="2.5" style="937" customWidth="1"/>
    <col min="14859" max="15104" width="9" style="937"/>
    <col min="15105" max="15105" width="1.25" style="937" customWidth="1"/>
    <col min="15106" max="15106" width="24.25" style="937" customWidth="1"/>
    <col min="15107" max="15107" width="4" style="937" customWidth="1"/>
    <col min="15108" max="15109" width="20.125" style="937" customWidth="1"/>
    <col min="15110" max="15110" width="12.75" style="937" customWidth="1"/>
    <col min="15111" max="15111" width="11.25" style="937" customWidth="1"/>
    <col min="15112" max="15112" width="3.125" style="937" customWidth="1"/>
    <col min="15113" max="15113" width="3.75" style="937" customWidth="1"/>
    <col min="15114" max="15114" width="2.5" style="937" customWidth="1"/>
    <col min="15115" max="15360" width="9" style="937"/>
    <col min="15361" max="15361" width="1.25" style="937" customWidth="1"/>
    <col min="15362" max="15362" width="24.25" style="937" customWidth="1"/>
    <col min="15363" max="15363" width="4" style="937" customWidth="1"/>
    <col min="15364" max="15365" width="20.125" style="937" customWidth="1"/>
    <col min="15366" max="15366" width="12.75" style="937" customWidth="1"/>
    <col min="15367" max="15367" width="11.25" style="937" customWidth="1"/>
    <col min="15368" max="15368" width="3.125" style="937" customWidth="1"/>
    <col min="15369" max="15369" width="3.75" style="937" customWidth="1"/>
    <col min="15370" max="15370" width="2.5" style="937" customWidth="1"/>
    <col min="15371" max="15616" width="9" style="937"/>
    <col min="15617" max="15617" width="1.25" style="937" customWidth="1"/>
    <col min="15618" max="15618" width="24.25" style="937" customWidth="1"/>
    <col min="15619" max="15619" width="4" style="937" customWidth="1"/>
    <col min="15620" max="15621" width="20.125" style="937" customWidth="1"/>
    <col min="15622" max="15622" width="12.75" style="937" customWidth="1"/>
    <col min="15623" max="15623" width="11.25" style="937" customWidth="1"/>
    <col min="15624" max="15624" width="3.125" style="937" customWidth="1"/>
    <col min="15625" max="15625" width="3.75" style="937" customWidth="1"/>
    <col min="15626" max="15626" width="2.5" style="937" customWidth="1"/>
    <col min="15627" max="15872" width="9" style="937"/>
    <col min="15873" max="15873" width="1.25" style="937" customWidth="1"/>
    <col min="15874" max="15874" width="24.25" style="937" customWidth="1"/>
    <col min="15875" max="15875" width="4" style="937" customWidth="1"/>
    <col min="15876" max="15877" width="20.125" style="937" customWidth="1"/>
    <col min="15878" max="15878" width="12.75" style="937" customWidth="1"/>
    <col min="15879" max="15879" width="11.25" style="937" customWidth="1"/>
    <col min="15880" max="15880" width="3.125" style="937" customWidth="1"/>
    <col min="15881" max="15881" width="3.75" style="937" customWidth="1"/>
    <col min="15882" max="15882" width="2.5" style="937" customWidth="1"/>
    <col min="15883" max="16128" width="9" style="937"/>
    <col min="16129" max="16129" width="1.25" style="937" customWidth="1"/>
    <col min="16130" max="16130" width="24.25" style="937" customWidth="1"/>
    <col min="16131" max="16131" width="4" style="937" customWidth="1"/>
    <col min="16132" max="16133" width="20.125" style="937" customWidth="1"/>
    <col min="16134" max="16134" width="12.75" style="937" customWidth="1"/>
    <col min="16135" max="16135" width="11.25" style="937" customWidth="1"/>
    <col min="16136" max="16136" width="3.125" style="937" customWidth="1"/>
    <col min="16137" max="16137" width="3.75" style="937" customWidth="1"/>
    <col min="16138" max="16138" width="2.5" style="937" customWidth="1"/>
    <col min="16139" max="16384" width="9" style="937"/>
  </cols>
  <sheetData>
    <row r="1" spans="1:10" ht="20.100000000000001" customHeight="1" x14ac:dyDescent="0.15">
      <c r="B1" s="938" t="s">
        <v>1520</v>
      </c>
    </row>
    <row r="2" spans="1:10" ht="20.100000000000001" customHeight="1" x14ac:dyDescent="0.15">
      <c r="A2" s="801"/>
      <c r="F2" s="1510" t="s">
        <v>830</v>
      </c>
      <c r="G2" s="1955"/>
      <c r="H2" s="1955"/>
    </row>
    <row r="3" spans="1:10" ht="20.100000000000001" customHeight="1" x14ac:dyDescent="0.15">
      <c r="A3" s="801"/>
      <c r="F3" s="804"/>
    </row>
    <row r="4" spans="1:10" ht="20.100000000000001" customHeight="1" x14ac:dyDescent="0.15">
      <c r="B4" s="1956" t="s">
        <v>1521</v>
      </c>
      <c r="C4" s="1957"/>
      <c r="D4" s="1957"/>
      <c r="E4" s="1957"/>
      <c r="F4" s="1957"/>
      <c r="G4" s="1957"/>
      <c r="H4" s="1957"/>
    </row>
    <row r="5" spans="1:10" ht="20.100000000000001" customHeight="1" x14ac:dyDescent="0.15">
      <c r="A5" s="805"/>
      <c r="B5" s="939"/>
      <c r="C5" s="805"/>
      <c r="D5" s="805"/>
      <c r="E5" s="805"/>
      <c r="F5" s="805"/>
      <c r="G5" s="805"/>
      <c r="H5" s="805"/>
    </row>
    <row r="6" spans="1:10" ht="36" customHeight="1" x14ac:dyDescent="0.15">
      <c r="A6" s="805"/>
      <c r="B6" s="806" t="s">
        <v>1357</v>
      </c>
      <c r="C6" s="1958"/>
      <c r="D6" s="1959"/>
      <c r="E6" s="1959"/>
      <c r="F6" s="1959"/>
      <c r="G6" s="1959"/>
      <c r="H6" s="1960"/>
    </row>
    <row r="7" spans="1:10" ht="36" customHeight="1" x14ac:dyDescent="0.15">
      <c r="A7" s="805"/>
      <c r="B7" s="806" t="s">
        <v>1087</v>
      </c>
      <c r="C7" s="1961"/>
      <c r="D7" s="1961"/>
      <c r="E7" s="1961"/>
      <c r="F7" s="1961"/>
      <c r="G7" s="1961"/>
      <c r="H7" s="1961"/>
    </row>
    <row r="8" spans="1:10" ht="36.75" customHeight="1" x14ac:dyDescent="0.15">
      <c r="B8" s="940" t="s">
        <v>1478</v>
      </c>
      <c r="C8" s="1962" t="s">
        <v>1522</v>
      </c>
      <c r="D8" s="1962"/>
      <c r="E8" s="1962"/>
      <c r="F8" s="1962"/>
      <c r="G8" s="1962"/>
      <c r="H8" s="1963"/>
    </row>
    <row r="9" spans="1:10" ht="81" customHeight="1" x14ac:dyDescent="0.15">
      <c r="B9" s="941" t="s">
        <v>1523</v>
      </c>
      <c r="C9" s="1950" t="s">
        <v>236</v>
      </c>
      <c r="D9" s="1951"/>
      <c r="E9" s="1951"/>
      <c r="F9" s="1952"/>
      <c r="G9" s="1953" t="s">
        <v>63</v>
      </c>
      <c r="H9" s="1954"/>
    </row>
    <row r="10" spans="1:10" ht="238.5" customHeight="1" x14ac:dyDescent="0.15">
      <c r="B10" s="942" t="s">
        <v>1524</v>
      </c>
      <c r="C10" s="1950" t="s">
        <v>1525</v>
      </c>
      <c r="D10" s="1951"/>
      <c r="E10" s="1951"/>
      <c r="F10" s="1952"/>
      <c r="G10" s="1953" t="s">
        <v>63</v>
      </c>
      <c r="H10" s="1954"/>
    </row>
    <row r="11" spans="1:10" ht="75" customHeight="1" x14ac:dyDescent="0.15">
      <c r="B11" s="941" t="s">
        <v>1526</v>
      </c>
      <c r="C11" s="1950" t="s">
        <v>237</v>
      </c>
      <c r="D11" s="1951"/>
      <c r="E11" s="1951"/>
      <c r="F11" s="1952"/>
      <c r="G11" s="1953" t="s">
        <v>63</v>
      </c>
      <c r="H11" s="1954"/>
    </row>
    <row r="12" spans="1:10" ht="120.75" customHeight="1" x14ac:dyDescent="0.15">
      <c r="B12" s="942" t="s">
        <v>1527</v>
      </c>
      <c r="C12" s="1950" t="s">
        <v>1528</v>
      </c>
      <c r="D12" s="1951"/>
      <c r="E12" s="1951"/>
      <c r="F12" s="1952"/>
      <c r="G12" s="1953" t="s">
        <v>63</v>
      </c>
      <c r="H12" s="1954"/>
    </row>
    <row r="13" spans="1:10" ht="15" customHeight="1" x14ac:dyDescent="0.15"/>
    <row r="14" spans="1:10" ht="42" customHeight="1" x14ac:dyDescent="0.15">
      <c r="B14" s="1494" t="s">
        <v>1529</v>
      </c>
      <c r="C14" s="1494"/>
      <c r="D14" s="1494"/>
      <c r="E14" s="1494"/>
      <c r="F14" s="1494"/>
      <c r="G14" s="1494"/>
      <c r="H14" s="1494"/>
      <c r="I14" s="943"/>
      <c r="J14" s="943"/>
    </row>
    <row r="15" spans="1:10" ht="20.100000000000001" customHeight="1" x14ac:dyDescent="0.15">
      <c r="B15" s="824" t="s">
        <v>1530</v>
      </c>
      <c r="C15" s="802"/>
      <c r="D15" s="802"/>
      <c r="E15" s="802"/>
      <c r="F15" s="802"/>
      <c r="G15" s="802"/>
      <c r="H15" s="802"/>
      <c r="I15" s="943"/>
      <c r="J15" s="943"/>
    </row>
    <row r="16" spans="1:10" ht="20.100000000000001" customHeight="1" x14ac:dyDescent="0.15">
      <c r="B16" s="824" t="s">
        <v>1531</v>
      </c>
      <c r="C16" s="802"/>
      <c r="D16" s="802"/>
      <c r="E16" s="802"/>
      <c r="F16" s="802"/>
      <c r="G16" s="802"/>
      <c r="H16" s="802"/>
      <c r="I16" s="943"/>
      <c r="J16" s="943"/>
    </row>
    <row r="17" spans="2:2" x14ac:dyDescent="0.15">
      <c r="B17" s="944"/>
    </row>
  </sheetData>
  <mergeCells count="14">
    <mergeCell ref="C9:F9"/>
    <mergeCell ref="G9:H9"/>
    <mergeCell ref="F2:H2"/>
    <mergeCell ref="B4:H4"/>
    <mergeCell ref="C6:H6"/>
    <mergeCell ref="C7:H7"/>
    <mergeCell ref="C8:H8"/>
    <mergeCell ref="B14:H14"/>
    <mergeCell ref="C10:F10"/>
    <mergeCell ref="G10:H10"/>
    <mergeCell ref="C11:F11"/>
    <mergeCell ref="G11:H11"/>
    <mergeCell ref="C12:F12"/>
    <mergeCell ref="G12:H12"/>
  </mergeCells>
  <phoneticPr fontId="10"/>
  <pageMargins left="0.7" right="0.7" top="0.75" bottom="0.75" header="0.3" footer="0.3"/>
  <pageSetup paperSize="9" orientation="portrait" horizontalDpi="4294967293" verticalDpi="0"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B81953-0FCC-4F18-B829-F662F2369369}">
  <dimension ref="A1:K28"/>
  <sheetViews>
    <sheetView view="pageBreakPreview" zoomScale="86" zoomScaleNormal="100" zoomScaleSheetLayoutView="86" workbookViewId="0">
      <selection activeCell="B4" sqref="B4:I4"/>
    </sheetView>
  </sheetViews>
  <sheetFormatPr defaultRowHeight="13.5" x14ac:dyDescent="0.15"/>
  <cols>
    <col min="1" max="1" width="2.125" style="619" customWidth="1"/>
    <col min="2" max="2" width="24.25" style="619" customWidth="1"/>
    <col min="3" max="3" width="4" style="619" customWidth="1"/>
    <col min="4" max="5" width="20.125" style="619" customWidth="1"/>
    <col min="6" max="6" width="10.375" style="619" customWidth="1"/>
    <col min="7" max="7" width="7.5" style="619" customWidth="1"/>
    <col min="8" max="8" width="8.25" style="619" customWidth="1"/>
    <col min="9" max="9" width="3.125" style="619" customWidth="1"/>
    <col min="10" max="10" width="1.75" style="619" customWidth="1"/>
    <col min="11" max="11" width="2.5" style="619" customWidth="1"/>
    <col min="12" max="257" width="9" style="619"/>
    <col min="258" max="258" width="2.125" style="619" customWidth="1"/>
    <col min="259" max="259" width="24.25" style="619" customWidth="1"/>
    <col min="260" max="260" width="4" style="619" customWidth="1"/>
    <col min="261" max="262" width="20.125" style="619" customWidth="1"/>
    <col min="263" max="264" width="10.375" style="619" customWidth="1"/>
    <col min="265" max="265" width="3.125" style="619" customWidth="1"/>
    <col min="266" max="266" width="3.75" style="619" customWidth="1"/>
    <col min="267" max="267" width="2.5" style="619" customWidth="1"/>
    <col min="268" max="513" width="9" style="619"/>
    <col min="514" max="514" width="2.125" style="619" customWidth="1"/>
    <col min="515" max="515" width="24.25" style="619" customWidth="1"/>
    <col min="516" max="516" width="4" style="619" customWidth="1"/>
    <col min="517" max="518" width="20.125" style="619" customWidth="1"/>
    <col min="519" max="520" width="10.375" style="619" customWidth="1"/>
    <col min="521" max="521" width="3.125" style="619" customWidth="1"/>
    <col min="522" max="522" width="3.75" style="619" customWidth="1"/>
    <col min="523" max="523" width="2.5" style="619" customWidth="1"/>
    <col min="524" max="769" width="9" style="619"/>
    <col min="770" max="770" width="2.125" style="619" customWidth="1"/>
    <col min="771" max="771" width="24.25" style="619" customWidth="1"/>
    <col min="772" max="772" width="4" style="619" customWidth="1"/>
    <col min="773" max="774" width="20.125" style="619" customWidth="1"/>
    <col min="775" max="776" width="10.375" style="619" customWidth="1"/>
    <col min="777" max="777" width="3.125" style="619" customWidth="1"/>
    <col min="778" max="778" width="3.75" style="619" customWidth="1"/>
    <col min="779" max="779" width="2.5" style="619" customWidth="1"/>
    <col min="780" max="1025" width="9" style="619"/>
    <col min="1026" max="1026" width="2.125" style="619" customWidth="1"/>
    <col min="1027" max="1027" width="24.25" style="619" customWidth="1"/>
    <col min="1028" max="1028" width="4" style="619" customWidth="1"/>
    <col min="1029" max="1030" width="20.125" style="619" customWidth="1"/>
    <col min="1031" max="1032" width="10.375" style="619" customWidth="1"/>
    <col min="1033" max="1033" width="3.125" style="619" customWidth="1"/>
    <col min="1034" max="1034" width="3.75" style="619" customWidth="1"/>
    <col min="1035" max="1035" width="2.5" style="619" customWidth="1"/>
    <col min="1036" max="1281" width="9" style="619"/>
    <col min="1282" max="1282" width="2.125" style="619" customWidth="1"/>
    <col min="1283" max="1283" width="24.25" style="619" customWidth="1"/>
    <col min="1284" max="1284" width="4" style="619" customWidth="1"/>
    <col min="1285" max="1286" width="20.125" style="619" customWidth="1"/>
    <col min="1287" max="1288" width="10.375" style="619" customWidth="1"/>
    <col min="1289" max="1289" width="3.125" style="619" customWidth="1"/>
    <col min="1290" max="1290" width="3.75" style="619" customWidth="1"/>
    <col min="1291" max="1291" width="2.5" style="619" customWidth="1"/>
    <col min="1292" max="1537" width="9" style="619"/>
    <col min="1538" max="1538" width="2.125" style="619" customWidth="1"/>
    <col min="1539" max="1539" width="24.25" style="619" customWidth="1"/>
    <col min="1540" max="1540" width="4" style="619" customWidth="1"/>
    <col min="1541" max="1542" width="20.125" style="619" customWidth="1"/>
    <col min="1543" max="1544" width="10.375" style="619" customWidth="1"/>
    <col min="1545" max="1545" width="3.125" style="619" customWidth="1"/>
    <col min="1546" max="1546" width="3.75" style="619" customWidth="1"/>
    <col min="1547" max="1547" width="2.5" style="619" customWidth="1"/>
    <col min="1548" max="1793" width="9" style="619"/>
    <col min="1794" max="1794" width="2.125" style="619" customWidth="1"/>
    <col min="1795" max="1795" width="24.25" style="619" customWidth="1"/>
    <col min="1796" max="1796" width="4" style="619" customWidth="1"/>
    <col min="1797" max="1798" width="20.125" style="619" customWidth="1"/>
    <col min="1799" max="1800" width="10.375" style="619" customWidth="1"/>
    <col min="1801" max="1801" width="3.125" style="619" customWidth="1"/>
    <col min="1802" max="1802" width="3.75" style="619" customWidth="1"/>
    <col min="1803" max="1803" width="2.5" style="619" customWidth="1"/>
    <col min="1804" max="2049" width="9" style="619"/>
    <col min="2050" max="2050" width="2.125" style="619" customWidth="1"/>
    <col min="2051" max="2051" width="24.25" style="619" customWidth="1"/>
    <col min="2052" max="2052" width="4" style="619" customWidth="1"/>
    <col min="2053" max="2054" width="20.125" style="619" customWidth="1"/>
    <col min="2055" max="2056" width="10.375" style="619" customWidth="1"/>
    <col min="2057" max="2057" width="3.125" style="619" customWidth="1"/>
    <col min="2058" max="2058" width="3.75" style="619" customWidth="1"/>
    <col min="2059" max="2059" width="2.5" style="619" customWidth="1"/>
    <col min="2060" max="2305" width="9" style="619"/>
    <col min="2306" max="2306" width="2.125" style="619" customWidth="1"/>
    <col min="2307" max="2307" width="24.25" style="619" customWidth="1"/>
    <col min="2308" max="2308" width="4" style="619" customWidth="1"/>
    <col min="2309" max="2310" width="20.125" style="619" customWidth="1"/>
    <col min="2311" max="2312" width="10.375" style="619" customWidth="1"/>
    <col min="2313" max="2313" width="3.125" style="619" customWidth="1"/>
    <col min="2314" max="2314" width="3.75" style="619" customWidth="1"/>
    <col min="2315" max="2315" width="2.5" style="619" customWidth="1"/>
    <col min="2316" max="2561" width="9" style="619"/>
    <col min="2562" max="2562" width="2.125" style="619" customWidth="1"/>
    <col min="2563" max="2563" width="24.25" style="619" customWidth="1"/>
    <col min="2564" max="2564" width="4" style="619" customWidth="1"/>
    <col min="2565" max="2566" width="20.125" style="619" customWidth="1"/>
    <col min="2567" max="2568" width="10.375" style="619" customWidth="1"/>
    <col min="2569" max="2569" width="3.125" style="619" customWidth="1"/>
    <col min="2570" max="2570" width="3.75" style="619" customWidth="1"/>
    <col min="2571" max="2571" width="2.5" style="619" customWidth="1"/>
    <col min="2572" max="2817" width="9" style="619"/>
    <col min="2818" max="2818" width="2.125" style="619" customWidth="1"/>
    <col min="2819" max="2819" width="24.25" style="619" customWidth="1"/>
    <col min="2820" max="2820" width="4" style="619" customWidth="1"/>
    <col min="2821" max="2822" width="20.125" style="619" customWidth="1"/>
    <col min="2823" max="2824" width="10.375" style="619" customWidth="1"/>
    <col min="2825" max="2825" width="3.125" style="619" customWidth="1"/>
    <col min="2826" max="2826" width="3.75" style="619" customWidth="1"/>
    <col min="2827" max="2827" width="2.5" style="619" customWidth="1"/>
    <col min="2828" max="3073" width="9" style="619"/>
    <col min="3074" max="3074" width="2.125" style="619" customWidth="1"/>
    <col min="3075" max="3075" width="24.25" style="619" customWidth="1"/>
    <col min="3076" max="3076" width="4" style="619" customWidth="1"/>
    <col min="3077" max="3078" width="20.125" style="619" customWidth="1"/>
    <col min="3079" max="3080" width="10.375" style="619" customWidth="1"/>
    <col min="3081" max="3081" width="3.125" style="619" customWidth="1"/>
    <col min="3082" max="3082" width="3.75" style="619" customWidth="1"/>
    <col min="3083" max="3083" width="2.5" style="619" customWidth="1"/>
    <col min="3084" max="3329" width="9" style="619"/>
    <col min="3330" max="3330" width="2.125" style="619" customWidth="1"/>
    <col min="3331" max="3331" width="24.25" style="619" customWidth="1"/>
    <col min="3332" max="3332" width="4" style="619" customWidth="1"/>
    <col min="3333" max="3334" width="20.125" style="619" customWidth="1"/>
    <col min="3335" max="3336" width="10.375" style="619" customWidth="1"/>
    <col min="3337" max="3337" width="3.125" style="619" customWidth="1"/>
    <col min="3338" max="3338" width="3.75" style="619" customWidth="1"/>
    <col min="3339" max="3339" width="2.5" style="619" customWidth="1"/>
    <col min="3340" max="3585" width="9" style="619"/>
    <col min="3586" max="3586" width="2.125" style="619" customWidth="1"/>
    <col min="3587" max="3587" width="24.25" style="619" customWidth="1"/>
    <col min="3588" max="3588" width="4" style="619" customWidth="1"/>
    <col min="3589" max="3590" width="20.125" style="619" customWidth="1"/>
    <col min="3591" max="3592" width="10.375" style="619" customWidth="1"/>
    <col min="3593" max="3593" width="3.125" style="619" customWidth="1"/>
    <col min="3594" max="3594" width="3.75" style="619" customWidth="1"/>
    <col min="3595" max="3595" width="2.5" style="619" customWidth="1"/>
    <col min="3596" max="3841" width="9" style="619"/>
    <col min="3842" max="3842" width="2.125" style="619" customWidth="1"/>
    <col min="3843" max="3843" width="24.25" style="619" customWidth="1"/>
    <col min="3844" max="3844" width="4" style="619" customWidth="1"/>
    <col min="3845" max="3846" width="20.125" style="619" customWidth="1"/>
    <col min="3847" max="3848" width="10.375" style="619" customWidth="1"/>
    <col min="3849" max="3849" width="3.125" style="619" customWidth="1"/>
    <col min="3850" max="3850" width="3.75" style="619" customWidth="1"/>
    <col min="3851" max="3851" width="2.5" style="619" customWidth="1"/>
    <col min="3852" max="4097" width="9" style="619"/>
    <col min="4098" max="4098" width="2.125" style="619" customWidth="1"/>
    <col min="4099" max="4099" width="24.25" style="619" customWidth="1"/>
    <col min="4100" max="4100" width="4" style="619" customWidth="1"/>
    <col min="4101" max="4102" width="20.125" style="619" customWidth="1"/>
    <col min="4103" max="4104" width="10.375" style="619" customWidth="1"/>
    <col min="4105" max="4105" width="3.125" style="619" customWidth="1"/>
    <col min="4106" max="4106" width="3.75" style="619" customWidth="1"/>
    <col min="4107" max="4107" width="2.5" style="619" customWidth="1"/>
    <col min="4108" max="4353" width="9" style="619"/>
    <col min="4354" max="4354" width="2.125" style="619" customWidth="1"/>
    <col min="4355" max="4355" width="24.25" style="619" customWidth="1"/>
    <col min="4356" max="4356" width="4" style="619" customWidth="1"/>
    <col min="4357" max="4358" width="20.125" style="619" customWidth="1"/>
    <col min="4359" max="4360" width="10.375" style="619" customWidth="1"/>
    <col min="4361" max="4361" width="3.125" style="619" customWidth="1"/>
    <col min="4362" max="4362" width="3.75" style="619" customWidth="1"/>
    <col min="4363" max="4363" width="2.5" style="619" customWidth="1"/>
    <col min="4364" max="4609" width="9" style="619"/>
    <col min="4610" max="4610" width="2.125" style="619" customWidth="1"/>
    <col min="4611" max="4611" width="24.25" style="619" customWidth="1"/>
    <col min="4612" max="4612" width="4" style="619" customWidth="1"/>
    <col min="4613" max="4614" width="20.125" style="619" customWidth="1"/>
    <col min="4615" max="4616" width="10.375" style="619" customWidth="1"/>
    <col min="4617" max="4617" width="3.125" style="619" customWidth="1"/>
    <col min="4618" max="4618" width="3.75" style="619" customWidth="1"/>
    <col min="4619" max="4619" width="2.5" style="619" customWidth="1"/>
    <col min="4620" max="4865" width="9" style="619"/>
    <col min="4866" max="4866" width="2.125" style="619" customWidth="1"/>
    <col min="4867" max="4867" width="24.25" style="619" customWidth="1"/>
    <col min="4868" max="4868" width="4" style="619" customWidth="1"/>
    <col min="4869" max="4870" width="20.125" style="619" customWidth="1"/>
    <col min="4871" max="4872" width="10.375" style="619" customWidth="1"/>
    <col min="4873" max="4873" width="3.125" style="619" customWidth="1"/>
    <col min="4874" max="4874" width="3.75" style="619" customWidth="1"/>
    <col min="4875" max="4875" width="2.5" style="619" customWidth="1"/>
    <col min="4876" max="5121" width="9" style="619"/>
    <col min="5122" max="5122" width="2.125" style="619" customWidth="1"/>
    <col min="5123" max="5123" width="24.25" style="619" customWidth="1"/>
    <col min="5124" max="5124" width="4" style="619" customWidth="1"/>
    <col min="5125" max="5126" width="20.125" style="619" customWidth="1"/>
    <col min="5127" max="5128" width="10.375" style="619" customWidth="1"/>
    <col min="5129" max="5129" width="3.125" style="619" customWidth="1"/>
    <col min="5130" max="5130" width="3.75" style="619" customWidth="1"/>
    <col min="5131" max="5131" width="2.5" style="619" customWidth="1"/>
    <col min="5132" max="5377" width="9" style="619"/>
    <col min="5378" max="5378" width="2.125" style="619" customWidth="1"/>
    <col min="5379" max="5379" width="24.25" style="619" customWidth="1"/>
    <col min="5380" max="5380" width="4" style="619" customWidth="1"/>
    <col min="5381" max="5382" width="20.125" style="619" customWidth="1"/>
    <col min="5383" max="5384" width="10.375" style="619" customWidth="1"/>
    <col min="5385" max="5385" width="3.125" style="619" customWidth="1"/>
    <col min="5386" max="5386" width="3.75" style="619" customWidth="1"/>
    <col min="5387" max="5387" width="2.5" style="619" customWidth="1"/>
    <col min="5388" max="5633" width="9" style="619"/>
    <col min="5634" max="5634" width="2.125" style="619" customWidth="1"/>
    <col min="5635" max="5635" width="24.25" style="619" customWidth="1"/>
    <col min="5636" max="5636" width="4" style="619" customWidth="1"/>
    <col min="5637" max="5638" width="20.125" style="619" customWidth="1"/>
    <col min="5639" max="5640" width="10.375" style="619" customWidth="1"/>
    <col min="5641" max="5641" width="3.125" style="619" customWidth="1"/>
    <col min="5642" max="5642" width="3.75" style="619" customWidth="1"/>
    <col min="5643" max="5643" width="2.5" style="619" customWidth="1"/>
    <col min="5644" max="5889" width="9" style="619"/>
    <col min="5890" max="5890" width="2.125" style="619" customWidth="1"/>
    <col min="5891" max="5891" width="24.25" style="619" customWidth="1"/>
    <col min="5892" max="5892" width="4" style="619" customWidth="1"/>
    <col min="5893" max="5894" width="20.125" style="619" customWidth="1"/>
    <col min="5895" max="5896" width="10.375" style="619" customWidth="1"/>
    <col min="5897" max="5897" width="3.125" style="619" customWidth="1"/>
    <col min="5898" max="5898" width="3.75" style="619" customWidth="1"/>
    <col min="5899" max="5899" width="2.5" style="619" customWidth="1"/>
    <col min="5900" max="6145" width="9" style="619"/>
    <col min="6146" max="6146" width="2.125" style="619" customWidth="1"/>
    <col min="6147" max="6147" width="24.25" style="619" customWidth="1"/>
    <col min="6148" max="6148" width="4" style="619" customWidth="1"/>
    <col min="6149" max="6150" width="20.125" style="619" customWidth="1"/>
    <col min="6151" max="6152" width="10.375" style="619" customWidth="1"/>
    <col min="6153" max="6153" width="3.125" style="619" customWidth="1"/>
    <col min="6154" max="6154" width="3.75" style="619" customWidth="1"/>
    <col min="6155" max="6155" width="2.5" style="619" customWidth="1"/>
    <col min="6156" max="6401" width="9" style="619"/>
    <col min="6402" max="6402" width="2.125" style="619" customWidth="1"/>
    <col min="6403" max="6403" width="24.25" style="619" customWidth="1"/>
    <col min="6404" max="6404" width="4" style="619" customWidth="1"/>
    <col min="6405" max="6406" width="20.125" style="619" customWidth="1"/>
    <col min="6407" max="6408" width="10.375" style="619" customWidth="1"/>
    <col min="6409" max="6409" width="3.125" style="619" customWidth="1"/>
    <col min="6410" max="6410" width="3.75" style="619" customWidth="1"/>
    <col min="6411" max="6411" width="2.5" style="619" customWidth="1"/>
    <col min="6412" max="6657" width="9" style="619"/>
    <col min="6658" max="6658" width="2.125" style="619" customWidth="1"/>
    <col min="6659" max="6659" width="24.25" style="619" customWidth="1"/>
    <col min="6660" max="6660" width="4" style="619" customWidth="1"/>
    <col min="6661" max="6662" width="20.125" style="619" customWidth="1"/>
    <col min="6663" max="6664" width="10.375" style="619" customWidth="1"/>
    <col min="6665" max="6665" width="3.125" style="619" customWidth="1"/>
    <col min="6666" max="6666" width="3.75" style="619" customWidth="1"/>
    <col min="6667" max="6667" width="2.5" style="619" customWidth="1"/>
    <col min="6668" max="6913" width="9" style="619"/>
    <col min="6914" max="6914" width="2.125" style="619" customWidth="1"/>
    <col min="6915" max="6915" width="24.25" style="619" customWidth="1"/>
    <col min="6916" max="6916" width="4" style="619" customWidth="1"/>
    <col min="6917" max="6918" width="20.125" style="619" customWidth="1"/>
    <col min="6919" max="6920" width="10.375" style="619" customWidth="1"/>
    <col min="6921" max="6921" width="3.125" style="619" customWidth="1"/>
    <col min="6922" max="6922" width="3.75" style="619" customWidth="1"/>
    <col min="6923" max="6923" width="2.5" style="619" customWidth="1"/>
    <col min="6924" max="7169" width="9" style="619"/>
    <col min="7170" max="7170" width="2.125" style="619" customWidth="1"/>
    <col min="7171" max="7171" width="24.25" style="619" customWidth="1"/>
    <col min="7172" max="7172" width="4" style="619" customWidth="1"/>
    <col min="7173" max="7174" width="20.125" style="619" customWidth="1"/>
    <col min="7175" max="7176" width="10.375" style="619" customWidth="1"/>
    <col min="7177" max="7177" width="3.125" style="619" customWidth="1"/>
    <col min="7178" max="7178" width="3.75" style="619" customWidth="1"/>
    <col min="7179" max="7179" width="2.5" style="619" customWidth="1"/>
    <col min="7180" max="7425" width="9" style="619"/>
    <col min="7426" max="7426" width="2.125" style="619" customWidth="1"/>
    <col min="7427" max="7427" width="24.25" style="619" customWidth="1"/>
    <col min="7428" max="7428" width="4" style="619" customWidth="1"/>
    <col min="7429" max="7430" width="20.125" style="619" customWidth="1"/>
    <col min="7431" max="7432" width="10.375" style="619" customWidth="1"/>
    <col min="7433" max="7433" width="3.125" style="619" customWidth="1"/>
    <col min="7434" max="7434" width="3.75" style="619" customWidth="1"/>
    <col min="7435" max="7435" width="2.5" style="619" customWidth="1"/>
    <col min="7436" max="7681" width="9" style="619"/>
    <col min="7682" max="7682" width="2.125" style="619" customWidth="1"/>
    <col min="7683" max="7683" width="24.25" style="619" customWidth="1"/>
    <col min="7684" max="7684" width="4" style="619" customWidth="1"/>
    <col min="7685" max="7686" width="20.125" style="619" customWidth="1"/>
    <col min="7687" max="7688" width="10.375" style="619" customWidth="1"/>
    <col min="7689" max="7689" width="3.125" style="619" customWidth="1"/>
    <col min="7690" max="7690" width="3.75" style="619" customWidth="1"/>
    <col min="7691" max="7691" width="2.5" style="619" customWidth="1"/>
    <col min="7692" max="7937" width="9" style="619"/>
    <col min="7938" max="7938" width="2.125" style="619" customWidth="1"/>
    <col min="7939" max="7939" width="24.25" style="619" customWidth="1"/>
    <col min="7940" max="7940" width="4" style="619" customWidth="1"/>
    <col min="7941" max="7942" width="20.125" style="619" customWidth="1"/>
    <col min="7943" max="7944" width="10.375" style="619" customWidth="1"/>
    <col min="7945" max="7945" width="3.125" style="619" customWidth="1"/>
    <col min="7946" max="7946" width="3.75" style="619" customWidth="1"/>
    <col min="7947" max="7947" width="2.5" style="619" customWidth="1"/>
    <col min="7948" max="8193" width="9" style="619"/>
    <col min="8194" max="8194" width="2.125" style="619" customWidth="1"/>
    <col min="8195" max="8195" width="24.25" style="619" customWidth="1"/>
    <col min="8196" max="8196" width="4" style="619" customWidth="1"/>
    <col min="8197" max="8198" width="20.125" style="619" customWidth="1"/>
    <col min="8199" max="8200" width="10.375" style="619" customWidth="1"/>
    <col min="8201" max="8201" width="3.125" style="619" customWidth="1"/>
    <col min="8202" max="8202" width="3.75" style="619" customWidth="1"/>
    <col min="8203" max="8203" width="2.5" style="619" customWidth="1"/>
    <col min="8204" max="8449" width="9" style="619"/>
    <col min="8450" max="8450" width="2.125" style="619" customWidth="1"/>
    <col min="8451" max="8451" width="24.25" style="619" customWidth="1"/>
    <col min="8452" max="8452" width="4" style="619" customWidth="1"/>
    <col min="8453" max="8454" width="20.125" style="619" customWidth="1"/>
    <col min="8455" max="8456" width="10.375" style="619" customWidth="1"/>
    <col min="8457" max="8457" width="3.125" style="619" customWidth="1"/>
    <col min="8458" max="8458" width="3.75" style="619" customWidth="1"/>
    <col min="8459" max="8459" width="2.5" style="619" customWidth="1"/>
    <col min="8460" max="8705" width="9" style="619"/>
    <col min="8706" max="8706" width="2.125" style="619" customWidth="1"/>
    <col min="8707" max="8707" width="24.25" style="619" customWidth="1"/>
    <col min="8708" max="8708" width="4" style="619" customWidth="1"/>
    <col min="8709" max="8710" width="20.125" style="619" customWidth="1"/>
    <col min="8711" max="8712" width="10.375" style="619" customWidth="1"/>
    <col min="8713" max="8713" width="3.125" style="619" customWidth="1"/>
    <col min="8714" max="8714" width="3.75" style="619" customWidth="1"/>
    <col min="8715" max="8715" width="2.5" style="619" customWidth="1"/>
    <col min="8716" max="8961" width="9" style="619"/>
    <col min="8962" max="8962" width="2.125" style="619" customWidth="1"/>
    <col min="8963" max="8963" width="24.25" style="619" customWidth="1"/>
    <col min="8964" max="8964" width="4" style="619" customWidth="1"/>
    <col min="8965" max="8966" width="20.125" style="619" customWidth="1"/>
    <col min="8967" max="8968" width="10.375" style="619" customWidth="1"/>
    <col min="8969" max="8969" width="3.125" style="619" customWidth="1"/>
    <col min="8970" max="8970" width="3.75" style="619" customWidth="1"/>
    <col min="8971" max="8971" width="2.5" style="619" customWidth="1"/>
    <col min="8972" max="9217" width="9" style="619"/>
    <col min="9218" max="9218" width="2.125" style="619" customWidth="1"/>
    <col min="9219" max="9219" width="24.25" style="619" customWidth="1"/>
    <col min="9220" max="9220" width="4" style="619" customWidth="1"/>
    <col min="9221" max="9222" width="20.125" style="619" customWidth="1"/>
    <col min="9223" max="9224" width="10.375" style="619" customWidth="1"/>
    <col min="9225" max="9225" width="3.125" style="619" customWidth="1"/>
    <col min="9226" max="9226" width="3.75" style="619" customWidth="1"/>
    <col min="9227" max="9227" width="2.5" style="619" customWidth="1"/>
    <col min="9228" max="9473" width="9" style="619"/>
    <col min="9474" max="9474" width="2.125" style="619" customWidth="1"/>
    <col min="9475" max="9475" width="24.25" style="619" customWidth="1"/>
    <col min="9476" max="9476" width="4" style="619" customWidth="1"/>
    <col min="9477" max="9478" width="20.125" style="619" customWidth="1"/>
    <col min="9479" max="9480" width="10.375" style="619" customWidth="1"/>
    <col min="9481" max="9481" width="3.125" style="619" customWidth="1"/>
    <col min="9482" max="9482" width="3.75" style="619" customWidth="1"/>
    <col min="9483" max="9483" width="2.5" style="619" customWidth="1"/>
    <col min="9484" max="9729" width="9" style="619"/>
    <col min="9730" max="9730" width="2.125" style="619" customWidth="1"/>
    <col min="9731" max="9731" width="24.25" style="619" customWidth="1"/>
    <col min="9732" max="9732" width="4" style="619" customWidth="1"/>
    <col min="9733" max="9734" width="20.125" style="619" customWidth="1"/>
    <col min="9735" max="9736" width="10.375" style="619" customWidth="1"/>
    <col min="9737" max="9737" width="3.125" style="619" customWidth="1"/>
    <col min="9738" max="9738" width="3.75" style="619" customWidth="1"/>
    <col min="9739" max="9739" width="2.5" style="619" customWidth="1"/>
    <col min="9740" max="9985" width="9" style="619"/>
    <col min="9986" max="9986" width="2.125" style="619" customWidth="1"/>
    <col min="9987" max="9987" width="24.25" style="619" customWidth="1"/>
    <col min="9988" max="9988" width="4" style="619" customWidth="1"/>
    <col min="9989" max="9990" width="20.125" style="619" customWidth="1"/>
    <col min="9991" max="9992" width="10.375" style="619" customWidth="1"/>
    <col min="9993" max="9993" width="3.125" style="619" customWidth="1"/>
    <col min="9994" max="9994" width="3.75" style="619" customWidth="1"/>
    <col min="9995" max="9995" width="2.5" style="619" customWidth="1"/>
    <col min="9996" max="10241" width="9" style="619"/>
    <col min="10242" max="10242" width="2.125" style="619" customWidth="1"/>
    <col min="10243" max="10243" width="24.25" style="619" customWidth="1"/>
    <col min="10244" max="10244" width="4" style="619" customWidth="1"/>
    <col min="10245" max="10246" width="20.125" style="619" customWidth="1"/>
    <col min="10247" max="10248" width="10.375" style="619" customWidth="1"/>
    <col min="10249" max="10249" width="3.125" style="619" customWidth="1"/>
    <col min="10250" max="10250" width="3.75" style="619" customWidth="1"/>
    <col min="10251" max="10251" width="2.5" style="619" customWidth="1"/>
    <col min="10252" max="10497" width="9" style="619"/>
    <col min="10498" max="10498" width="2.125" style="619" customWidth="1"/>
    <col min="10499" max="10499" width="24.25" style="619" customWidth="1"/>
    <col min="10500" max="10500" width="4" style="619" customWidth="1"/>
    <col min="10501" max="10502" width="20.125" style="619" customWidth="1"/>
    <col min="10503" max="10504" width="10.375" style="619" customWidth="1"/>
    <col min="10505" max="10505" width="3.125" style="619" customWidth="1"/>
    <col min="10506" max="10506" width="3.75" style="619" customWidth="1"/>
    <col min="10507" max="10507" width="2.5" style="619" customWidth="1"/>
    <col min="10508" max="10753" width="9" style="619"/>
    <col min="10754" max="10754" width="2.125" style="619" customWidth="1"/>
    <col min="10755" max="10755" width="24.25" style="619" customWidth="1"/>
    <col min="10756" max="10756" width="4" style="619" customWidth="1"/>
    <col min="10757" max="10758" width="20.125" style="619" customWidth="1"/>
    <col min="10759" max="10760" width="10.375" style="619" customWidth="1"/>
    <col min="10761" max="10761" width="3.125" style="619" customWidth="1"/>
    <col min="10762" max="10762" width="3.75" style="619" customWidth="1"/>
    <col min="10763" max="10763" width="2.5" style="619" customWidth="1"/>
    <col min="10764" max="11009" width="9" style="619"/>
    <col min="11010" max="11010" width="2.125" style="619" customWidth="1"/>
    <col min="11011" max="11011" width="24.25" style="619" customWidth="1"/>
    <col min="11012" max="11012" width="4" style="619" customWidth="1"/>
    <col min="11013" max="11014" width="20.125" style="619" customWidth="1"/>
    <col min="11015" max="11016" width="10.375" style="619" customWidth="1"/>
    <col min="11017" max="11017" width="3.125" style="619" customWidth="1"/>
    <col min="11018" max="11018" width="3.75" style="619" customWidth="1"/>
    <col min="11019" max="11019" width="2.5" style="619" customWidth="1"/>
    <col min="11020" max="11265" width="9" style="619"/>
    <col min="11266" max="11266" width="2.125" style="619" customWidth="1"/>
    <col min="11267" max="11267" width="24.25" style="619" customWidth="1"/>
    <col min="11268" max="11268" width="4" style="619" customWidth="1"/>
    <col min="11269" max="11270" width="20.125" style="619" customWidth="1"/>
    <col min="11271" max="11272" width="10.375" style="619" customWidth="1"/>
    <col min="11273" max="11273" width="3.125" style="619" customWidth="1"/>
    <col min="11274" max="11274" width="3.75" style="619" customWidth="1"/>
    <col min="11275" max="11275" width="2.5" style="619" customWidth="1"/>
    <col min="11276" max="11521" width="9" style="619"/>
    <col min="11522" max="11522" width="2.125" style="619" customWidth="1"/>
    <col min="11523" max="11523" width="24.25" style="619" customWidth="1"/>
    <col min="11524" max="11524" width="4" style="619" customWidth="1"/>
    <col min="11525" max="11526" width="20.125" style="619" customWidth="1"/>
    <col min="11527" max="11528" width="10.375" style="619" customWidth="1"/>
    <col min="11529" max="11529" width="3.125" style="619" customWidth="1"/>
    <col min="11530" max="11530" width="3.75" style="619" customWidth="1"/>
    <col min="11531" max="11531" width="2.5" style="619" customWidth="1"/>
    <col min="11532" max="11777" width="9" style="619"/>
    <col min="11778" max="11778" width="2.125" style="619" customWidth="1"/>
    <col min="11779" max="11779" width="24.25" style="619" customWidth="1"/>
    <col min="11780" max="11780" width="4" style="619" customWidth="1"/>
    <col min="11781" max="11782" width="20.125" style="619" customWidth="1"/>
    <col min="11783" max="11784" width="10.375" style="619" customWidth="1"/>
    <col min="11785" max="11785" width="3.125" style="619" customWidth="1"/>
    <col min="11786" max="11786" width="3.75" style="619" customWidth="1"/>
    <col min="11787" max="11787" width="2.5" style="619" customWidth="1"/>
    <col min="11788" max="12033" width="9" style="619"/>
    <col min="12034" max="12034" width="2.125" style="619" customWidth="1"/>
    <col min="12035" max="12035" width="24.25" style="619" customWidth="1"/>
    <col min="12036" max="12036" width="4" style="619" customWidth="1"/>
    <col min="12037" max="12038" width="20.125" style="619" customWidth="1"/>
    <col min="12039" max="12040" width="10.375" style="619" customWidth="1"/>
    <col min="12041" max="12041" width="3.125" style="619" customWidth="1"/>
    <col min="12042" max="12042" width="3.75" style="619" customWidth="1"/>
    <col min="12043" max="12043" width="2.5" style="619" customWidth="1"/>
    <col min="12044" max="12289" width="9" style="619"/>
    <col min="12290" max="12290" width="2.125" style="619" customWidth="1"/>
    <col min="12291" max="12291" width="24.25" style="619" customWidth="1"/>
    <col min="12292" max="12292" width="4" style="619" customWidth="1"/>
    <col min="12293" max="12294" width="20.125" style="619" customWidth="1"/>
    <col min="12295" max="12296" width="10.375" style="619" customWidth="1"/>
    <col min="12297" max="12297" width="3.125" style="619" customWidth="1"/>
    <col min="12298" max="12298" width="3.75" style="619" customWidth="1"/>
    <col min="12299" max="12299" width="2.5" style="619" customWidth="1"/>
    <col min="12300" max="12545" width="9" style="619"/>
    <col min="12546" max="12546" width="2.125" style="619" customWidth="1"/>
    <col min="12547" max="12547" width="24.25" style="619" customWidth="1"/>
    <col min="12548" max="12548" width="4" style="619" customWidth="1"/>
    <col min="12549" max="12550" width="20.125" style="619" customWidth="1"/>
    <col min="12551" max="12552" width="10.375" style="619" customWidth="1"/>
    <col min="12553" max="12553" width="3.125" style="619" customWidth="1"/>
    <col min="12554" max="12554" width="3.75" style="619" customWidth="1"/>
    <col min="12555" max="12555" width="2.5" style="619" customWidth="1"/>
    <col min="12556" max="12801" width="9" style="619"/>
    <col min="12802" max="12802" width="2.125" style="619" customWidth="1"/>
    <col min="12803" max="12803" width="24.25" style="619" customWidth="1"/>
    <col min="12804" max="12804" width="4" style="619" customWidth="1"/>
    <col min="12805" max="12806" width="20.125" style="619" customWidth="1"/>
    <col min="12807" max="12808" width="10.375" style="619" customWidth="1"/>
    <col min="12809" max="12809" width="3.125" style="619" customWidth="1"/>
    <col min="12810" max="12810" width="3.75" style="619" customWidth="1"/>
    <col min="12811" max="12811" width="2.5" style="619" customWidth="1"/>
    <col min="12812" max="13057" width="9" style="619"/>
    <col min="13058" max="13058" width="2.125" style="619" customWidth="1"/>
    <col min="13059" max="13059" width="24.25" style="619" customWidth="1"/>
    <col min="13060" max="13060" width="4" style="619" customWidth="1"/>
    <col min="13061" max="13062" width="20.125" style="619" customWidth="1"/>
    <col min="13063" max="13064" width="10.375" style="619" customWidth="1"/>
    <col min="13065" max="13065" width="3.125" style="619" customWidth="1"/>
    <col min="13066" max="13066" width="3.75" style="619" customWidth="1"/>
    <col min="13067" max="13067" width="2.5" style="619" customWidth="1"/>
    <col min="13068" max="13313" width="9" style="619"/>
    <col min="13314" max="13314" width="2.125" style="619" customWidth="1"/>
    <col min="13315" max="13315" width="24.25" style="619" customWidth="1"/>
    <col min="13316" max="13316" width="4" style="619" customWidth="1"/>
    <col min="13317" max="13318" width="20.125" style="619" customWidth="1"/>
    <col min="13319" max="13320" width="10.375" style="619" customWidth="1"/>
    <col min="13321" max="13321" width="3.125" style="619" customWidth="1"/>
    <col min="13322" max="13322" width="3.75" style="619" customWidth="1"/>
    <col min="13323" max="13323" width="2.5" style="619" customWidth="1"/>
    <col min="13324" max="13569" width="9" style="619"/>
    <col min="13570" max="13570" width="2.125" style="619" customWidth="1"/>
    <col min="13571" max="13571" width="24.25" style="619" customWidth="1"/>
    <col min="13572" max="13572" width="4" style="619" customWidth="1"/>
    <col min="13573" max="13574" width="20.125" style="619" customWidth="1"/>
    <col min="13575" max="13576" width="10.375" style="619" customWidth="1"/>
    <col min="13577" max="13577" width="3.125" style="619" customWidth="1"/>
    <col min="13578" max="13578" width="3.75" style="619" customWidth="1"/>
    <col min="13579" max="13579" width="2.5" style="619" customWidth="1"/>
    <col min="13580" max="13825" width="9" style="619"/>
    <col min="13826" max="13826" width="2.125" style="619" customWidth="1"/>
    <col min="13827" max="13827" width="24.25" style="619" customWidth="1"/>
    <col min="13828" max="13828" width="4" style="619" customWidth="1"/>
    <col min="13829" max="13830" width="20.125" style="619" customWidth="1"/>
    <col min="13831" max="13832" width="10.375" style="619" customWidth="1"/>
    <col min="13833" max="13833" width="3.125" style="619" customWidth="1"/>
    <col min="13834" max="13834" width="3.75" style="619" customWidth="1"/>
    <col min="13835" max="13835" width="2.5" style="619" customWidth="1"/>
    <col min="13836" max="14081" width="9" style="619"/>
    <col min="14082" max="14082" width="2.125" style="619" customWidth="1"/>
    <col min="14083" max="14083" width="24.25" style="619" customWidth="1"/>
    <col min="14084" max="14084" width="4" style="619" customWidth="1"/>
    <col min="14085" max="14086" width="20.125" style="619" customWidth="1"/>
    <col min="14087" max="14088" width="10.375" style="619" customWidth="1"/>
    <col min="14089" max="14089" width="3.125" style="619" customWidth="1"/>
    <col min="14090" max="14090" width="3.75" style="619" customWidth="1"/>
    <col min="14091" max="14091" width="2.5" style="619" customWidth="1"/>
    <col min="14092" max="14337" width="9" style="619"/>
    <col min="14338" max="14338" width="2.125" style="619" customWidth="1"/>
    <col min="14339" max="14339" width="24.25" style="619" customWidth="1"/>
    <col min="14340" max="14340" width="4" style="619" customWidth="1"/>
    <col min="14341" max="14342" width="20.125" style="619" customWidth="1"/>
    <col min="14343" max="14344" width="10.375" style="619" customWidth="1"/>
    <col min="14345" max="14345" width="3.125" style="619" customWidth="1"/>
    <col min="14346" max="14346" width="3.75" style="619" customWidth="1"/>
    <col min="14347" max="14347" width="2.5" style="619" customWidth="1"/>
    <col min="14348" max="14593" width="9" style="619"/>
    <col min="14594" max="14594" width="2.125" style="619" customWidth="1"/>
    <col min="14595" max="14595" width="24.25" style="619" customWidth="1"/>
    <col min="14596" max="14596" width="4" style="619" customWidth="1"/>
    <col min="14597" max="14598" width="20.125" style="619" customWidth="1"/>
    <col min="14599" max="14600" width="10.375" style="619" customWidth="1"/>
    <col min="14601" max="14601" width="3.125" style="619" customWidth="1"/>
    <col min="14602" max="14602" width="3.75" style="619" customWidth="1"/>
    <col min="14603" max="14603" width="2.5" style="619" customWidth="1"/>
    <col min="14604" max="14849" width="9" style="619"/>
    <col min="14850" max="14850" width="2.125" style="619" customWidth="1"/>
    <col min="14851" max="14851" width="24.25" style="619" customWidth="1"/>
    <col min="14852" max="14852" width="4" style="619" customWidth="1"/>
    <col min="14853" max="14854" width="20.125" style="619" customWidth="1"/>
    <col min="14855" max="14856" width="10.375" style="619" customWidth="1"/>
    <col min="14857" max="14857" width="3.125" style="619" customWidth="1"/>
    <col min="14858" max="14858" width="3.75" style="619" customWidth="1"/>
    <col min="14859" max="14859" width="2.5" style="619" customWidth="1"/>
    <col min="14860" max="15105" width="9" style="619"/>
    <col min="15106" max="15106" width="2.125" style="619" customWidth="1"/>
    <col min="15107" max="15107" width="24.25" style="619" customWidth="1"/>
    <col min="15108" max="15108" width="4" style="619" customWidth="1"/>
    <col min="15109" max="15110" width="20.125" style="619" customWidth="1"/>
    <col min="15111" max="15112" width="10.375" style="619" customWidth="1"/>
    <col min="15113" max="15113" width="3.125" style="619" customWidth="1"/>
    <col min="15114" max="15114" width="3.75" style="619" customWidth="1"/>
    <col min="15115" max="15115" width="2.5" style="619" customWidth="1"/>
    <col min="15116" max="15361" width="9" style="619"/>
    <col min="15362" max="15362" width="2.125" style="619" customWidth="1"/>
    <col min="15363" max="15363" width="24.25" style="619" customWidth="1"/>
    <col min="15364" max="15364" width="4" style="619" customWidth="1"/>
    <col min="15365" max="15366" width="20.125" style="619" customWidth="1"/>
    <col min="15367" max="15368" width="10.375" style="619" customWidth="1"/>
    <col min="15369" max="15369" width="3.125" style="619" customWidth="1"/>
    <col min="15370" max="15370" width="3.75" style="619" customWidth="1"/>
    <col min="15371" max="15371" width="2.5" style="619" customWidth="1"/>
    <col min="15372" max="15617" width="9" style="619"/>
    <col min="15618" max="15618" width="2.125" style="619" customWidth="1"/>
    <col min="15619" max="15619" width="24.25" style="619" customWidth="1"/>
    <col min="15620" max="15620" width="4" style="619" customWidth="1"/>
    <col min="15621" max="15622" width="20.125" style="619" customWidth="1"/>
    <col min="15623" max="15624" width="10.375" style="619" customWidth="1"/>
    <col min="15625" max="15625" width="3.125" style="619" customWidth="1"/>
    <col min="15626" max="15626" width="3.75" style="619" customWidth="1"/>
    <col min="15627" max="15627" width="2.5" style="619" customWidth="1"/>
    <col min="15628" max="15873" width="9" style="619"/>
    <col min="15874" max="15874" width="2.125" style="619" customWidth="1"/>
    <col min="15875" max="15875" width="24.25" style="619" customWidth="1"/>
    <col min="15876" max="15876" width="4" style="619" customWidth="1"/>
    <col min="15877" max="15878" width="20.125" style="619" customWidth="1"/>
    <col min="15879" max="15880" width="10.375" style="619" customWidth="1"/>
    <col min="15881" max="15881" width="3.125" style="619" customWidth="1"/>
    <col min="15882" max="15882" width="3.75" style="619" customWidth="1"/>
    <col min="15883" max="15883" width="2.5" style="619" customWidth="1"/>
    <col min="15884" max="16129" width="9" style="619"/>
    <col min="16130" max="16130" width="2.125" style="619" customWidth="1"/>
    <col min="16131" max="16131" width="24.25" style="619" customWidth="1"/>
    <col min="16132" max="16132" width="4" style="619" customWidth="1"/>
    <col min="16133" max="16134" width="20.125" style="619" customWidth="1"/>
    <col min="16135" max="16136" width="10.375" style="619" customWidth="1"/>
    <col min="16137" max="16137" width="3.125" style="619" customWidth="1"/>
    <col min="16138" max="16138" width="3.75" style="619" customWidth="1"/>
    <col min="16139" max="16139" width="2.5" style="619" customWidth="1"/>
    <col min="16140" max="16384" width="9" style="619"/>
  </cols>
  <sheetData>
    <row r="1" spans="1:10" ht="20.100000000000001" customHeight="1" x14ac:dyDescent="0.15">
      <c r="B1" s="624" t="s">
        <v>1532</v>
      </c>
    </row>
    <row r="2" spans="1:10" ht="20.100000000000001" customHeight="1" x14ac:dyDescent="0.15">
      <c r="A2" s="620"/>
      <c r="B2" s="621"/>
      <c r="C2" s="621"/>
      <c r="D2" s="621"/>
      <c r="E2" s="621"/>
      <c r="F2" s="621"/>
      <c r="G2" s="621"/>
      <c r="H2" s="621"/>
      <c r="I2" s="622" t="s">
        <v>1046</v>
      </c>
      <c r="J2" s="621"/>
    </row>
    <row r="3" spans="1:10" ht="20.100000000000001" customHeight="1" x14ac:dyDescent="0.15">
      <c r="A3" s="620"/>
      <c r="B3" s="621"/>
      <c r="C3" s="621"/>
      <c r="D3" s="621"/>
      <c r="E3" s="621"/>
      <c r="F3" s="621"/>
      <c r="G3" s="621"/>
      <c r="H3" s="621"/>
      <c r="I3" s="623"/>
      <c r="J3" s="621"/>
    </row>
    <row r="4" spans="1:10" ht="20.100000000000001" customHeight="1" x14ac:dyDescent="0.15">
      <c r="A4" s="620"/>
      <c r="B4" s="1983" t="s">
        <v>1047</v>
      </c>
      <c r="C4" s="1983"/>
      <c r="D4" s="1983"/>
      <c r="E4" s="1983"/>
      <c r="F4" s="1983"/>
      <c r="G4" s="1983"/>
      <c r="H4" s="1983"/>
      <c r="I4" s="1983"/>
      <c r="J4" s="621"/>
    </row>
    <row r="5" spans="1:10" ht="20.100000000000001" customHeight="1" x14ac:dyDescent="0.15">
      <c r="A5" s="620"/>
      <c r="B5" s="624"/>
      <c r="C5" s="624"/>
      <c r="D5" s="625"/>
      <c r="E5" s="624"/>
      <c r="F5" s="622"/>
      <c r="G5" s="624"/>
      <c r="H5" s="624"/>
      <c r="I5" s="624"/>
      <c r="J5" s="621"/>
    </row>
    <row r="6" spans="1:10" ht="30" customHeight="1" x14ac:dyDescent="0.15">
      <c r="A6" s="626"/>
      <c r="B6" s="657" t="s">
        <v>77</v>
      </c>
      <c r="C6" s="1971"/>
      <c r="D6" s="1984"/>
      <c r="E6" s="1984"/>
      <c r="F6" s="1984"/>
      <c r="G6" s="1984"/>
      <c r="H6" s="1984"/>
      <c r="I6" s="1972"/>
      <c r="J6" s="621"/>
    </row>
    <row r="7" spans="1:10" ht="30" customHeight="1" x14ac:dyDescent="0.15">
      <c r="A7" s="621"/>
      <c r="B7" s="657" t="s">
        <v>1048</v>
      </c>
      <c r="C7" s="1971" t="s">
        <v>1049</v>
      </c>
      <c r="D7" s="1984"/>
      <c r="E7" s="1984"/>
      <c r="F7" s="1984"/>
      <c r="G7" s="1984"/>
      <c r="H7" s="1984"/>
      <c r="I7" s="1972"/>
      <c r="J7" s="621"/>
    </row>
    <row r="8" spans="1:10" ht="30" customHeight="1" x14ac:dyDescent="0.15">
      <c r="A8" s="621"/>
      <c r="B8" s="627"/>
      <c r="C8" s="627"/>
      <c r="D8" s="627"/>
      <c r="E8" s="627"/>
      <c r="F8" s="627"/>
      <c r="G8" s="627"/>
      <c r="H8" s="627"/>
      <c r="I8" s="627"/>
      <c r="J8" s="621"/>
    </row>
    <row r="9" spans="1:10" ht="19.5" customHeight="1" x14ac:dyDescent="0.15">
      <c r="A9" s="621"/>
      <c r="B9" s="628" t="s">
        <v>1050</v>
      </c>
      <c r="C9" s="627"/>
      <c r="D9" s="627"/>
      <c r="E9" s="627"/>
      <c r="F9" s="627"/>
      <c r="G9" s="627"/>
      <c r="H9" s="627"/>
      <c r="I9" s="627"/>
      <c r="J9" s="621"/>
    </row>
    <row r="10" spans="1:10" ht="19.5" customHeight="1" x14ac:dyDescent="0.15">
      <c r="A10" s="621"/>
      <c r="B10" s="1971" t="s">
        <v>1051</v>
      </c>
      <c r="C10" s="1984"/>
      <c r="D10" s="1984"/>
      <c r="E10" s="1984"/>
      <c r="F10" s="1984"/>
      <c r="G10" s="1984"/>
      <c r="H10" s="1971" t="s">
        <v>1052</v>
      </c>
      <c r="I10" s="1972"/>
      <c r="J10" s="621"/>
    </row>
    <row r="11" spans="1:10" ht="75" customHeight="1" x14ac:dyDescent="0.15">
      <c r="A11" s="621"/>
      <c r="B11" s="1975" t="s">
        <v>1053</v>
      </c>
      <c r="C11" s="1977" t="s">
        <v>1054</v>
      </c>
      <c r="D11" s="1978"/>
      <c r="E11" s="1978"/>
      <c r="F11" s="1978"/>
      <c r="G11" s="1978"/>
      <c r="H11" s="1971"/>
      <c r="I11" s="1972"/>
      <c r="J11" s="621"/>
    </row>
    <row r="12" spans="1:10" ht="75" customHeight="1" x14ac:dyDescent="0.15">
      <c r="A12" s="621"/>
      <c r="B12" s="1979"/>
      <c r="C12" s="1977" t="s">
        <v>1055</v>
      </c>
      <c r="D12" s="1978"/>
      <c r="E12" s="1978"/>
      <c r="F12" s="1978"/>
      <c r="G12" s="1978"/>
      <c r="H12" s="1971"/>
      <c r="I12" s="1972"/>
      <c r="J12" s="621"/>
    </row>
    <row r="13" spans="1:10" ht="75" customHeight="1" x14ac:dyDescent="0.15">
      <c r="A13" s="621"/>
      <c r="B13" s="1975" t="s">
        <v>1056</v>
      </c>
      <c r="C13" s="1977" t="s">
        <v>1057</v>
      </c>
      <c r="D13" s="1978"/>
      <c r="E13" s="1978"/>
      <c r="F13" s="1978"/>
      <c r="G13" s="1978"/>
      <c r="H13" s="1971"/>
      <c r="I13" s="1972"/>
      <c r="J13" s="621"/>
    </row>
    <row r="14" spans="1:10" ht="75" customHeight="1" x14ac:dyDescent="0.15">
      <c r="A14" s="621"/>
      <c r="B14" s="1976"/>
      <c r="C14" s="1977" t="s">
        <v>1058</v>
      </c>
      <c r="D14" s="1978"/>
      <c r="E14" s="1978"/>
      <c r="F14" s="1978"/>
      <c r="G14" s="1978"/>
      <c r="H14" s="1971"/>
      <c r="I14" s="1972"/>
      <c r="J14" s="621"/>
    </row>
    <row r="15" spans="1:10" ht="75" customHeight="1" x14ac:dyDescent="0.15">
      <c r="A15" s="621"/>
      <c r="B15" s="1975" t="s">
        <v>1059</v>
      </c>
      <c r="C15" s="1977" t="s">
        <v>1060</v>
      </c>
      <c r="D15" s="1978"/>
      <c r="E15" s="1978"/>
      <c r="F15" s="1978"/>
      <c r="G15" s="1980"/>
      <c r="H15" s="1971"/>
      <c r="I15" s="1972"/>
      <c r="J15" s="621"/>
    </row>
    <row r="16" spans="1:10" ht="75" customHeight="1" x14ac:dyDescent="0.15">
      <c r="A16" s="621"/>
      <c r="B16" s="1979"/>
      <c r="C16" s="1981" t="s">
        <v>1061</v>
      </c>
      <c r="D16" s="1982"/>
      <c r="E16" s="1982"/>
      <c r="F16" s="1982"/>
      <c r="G16" s="1982"/>
      <c r="H16" s="1971"/>
      <c r="I16" s="1972"/>
      <c r="J16" s="621"/>
    </row>
    <row r="17" spans="1:11" ht="15" customHeight="1" x14ac:dyDescent="0.15">
      <c r="A17" s="621"/>
      <c r="B17" s="629"/>
      <c r="C17" s="629"/>
      <c r="D17" s="629"/>
      <c r="E17" s="629"/>
      <c r="F17" s="629"/>
      <c r="G17" s="629"/>
      <c r="H17" s="630"/>
      <c r="I17" s="630"/>
      <c r="J17" s="621"/>
    </row>
    <row r="18" spans="1:11" ht="15" customHeight="1" x14ac:dyDescent="0.15">
      <c r="A18" s="621"/>
      <c r="B18" s="631" t="s">
        <v>1062</v>
      </c>
      <c r="C18" s="631"/>
      <c r="D18" s="631"/>
      <c r="E18" s="631"/>
      <c r="F18" s="631"/>
      <c r="G18" s="631"/>
      <c r="H18" s="631"/>
      <c r="I18" s="631"/>
      <c r="J18" s="621"/>
    </row>
    <row r="19" spans="1:11" x14ac:dyDescent="0.15">
      <c r="A19" s="621"/>
      <c r="B19" s="1965" t="s">
        <v>1063</v>
      </c>
      <c r="C19" s="1966"/>
      <c r="D19" s="1966"/>
      <c r="E19" s="1966"/>
      <c r="F19" s="1966"/>
      <c r="G19" s="1967"/>
      <c r="H19" s="632" t="s">
        <v>1064</v>
      </c>
      <c r="I19" s="632"/>
      <c r="J19" s="621"/>
    </row>
    <row r="20" spans="1:11" x14ac:dyDescent="0.15">
      <c r="A20" s="621"/>
      <c r="B20" s="633">
        <v>1</v>
      </c>
      <c r="C20" s="1968" t="s">
        <v>1065</v>
      </c>
      <c r="D20" s="1969"/>
      <c r="E20" s="1969"/>
      <c r="F20" s="1969"/>
      <c r="G20" s="1970"/>
      <c r="H20" s="1971"/>
      <c r="I20" s="1972"/>
      <c r="J20" s="621"/>
    </row>
    <row r="21" spans="1:11" ht="18.75" customHeight="1" x14ac:dyDescent="0.15">
      <c r="A21" s="621"/>
      <c r="B21" s="633">
        <v>2</v>
      </c>
      <c r="C21" s="1968" t="s">
        <v>1066</v>
      </c>
      <c r="D21" s="1969"/>
      <c r="E21" s="1969"/>
      <c r="F21" s="1969"/>
      <c r="G21" s="1970"/>
      <c r="H21" s="1971"/>
      <c r="I21" s="1972"/>
      <c r="J21" s="621"/>
    </row>
    <row r="22" spans="1:11" ht="17.25" customHeight="1" x14ac:dyDescent="0.15">
      <c r="A22" s="621"/>
      <c r="B22" s="633">
        <v>3</v>
      </c>
      <c r="C22" s="1973" t="s">
        <v>1067</v>
      </c>
      <c r="D22" s="1973"/>
      <c r="E22" s="1973"/>
      <c r="F22" s="1974"/>
      <c r="G22" s="1974"/>
      <c r="H22" s="1971"/>
      <c r="I22" s="1972"/>
      <c r="J22" s="634"/>
      <c r="K22" s="634"/>
    </row>
    <row r="23" spans="1:11" ht="17.25" customHeight="1" x14ac:dyDescent="0.15">
      <c r="A23" s="621"/>
      <c r="B23" s="635"/>
      <c r="C23" s="634"/>
      <c r="D23" s="634"/>
      <c r="E23" s="634"/>
      <c r="F23" s="634"/>
      <c r="G23" s="634"/>
      <c r="H23" s="634"/>
      <c r="I23" s="634"/>
      <c r="J23" s="634"/>
      <c r="K23" s="634"/>
    </row>
    <row r="24" spans="1:11" ht="17.25" customHeight="1" x14ac:dyDescent="0.15">
      <c r="A24" s="621"/>
      <c r="B24" s="1964" t="s">
        <v>1068</v>
      </c>
      <c r="C24" s="1964"/>
      <c r="D24" s="1964"/>
      <c r="E24" s="1964"/>
      <c r="F24" s="1964"/>
      <c r="G24" s="1964"/>
      <c r="H24" s="1964"/>
      <c r="I24" s="1964"/>
      <c r="J24" s="634"/>
      <c r="K24" s="634"/>
    </row>
    <row r="25" spans="1:11" ht="17.25" customHeight="1" x14ac:dyDescent="0.15">
      <c r="A25" s="621"/>
      <c r="B25" s="1964"/>
      <c r="C25" s="1964"/>
      <c r="D25" s="1964"/>
      <c r="E25" s="1964"/>
      <c r="F25" s="1964"/>
      <c r="G25" s="1964"/>
      <c r="H25" s="1964"/>
      <c r="I25" s="1964"/>
      <c r="J25" s="634"/>
      <c r="K25" s="634"/>
    </row>
    <row r="26" spans="1:11" x14ac:dyDescent="0.15">
      <c r="A26" s="621"/>
      <c r="B26" s="1964"/>
      <c r="C26" s="1964"/>
      <c r="D26" s="1964"/>
      <c r="E26" s="1964"/>
      <c r="F26" s="1964"/>
      <c r="G26" s="1964"/>
      <c r="H26" s="1964"/>
      <c r="I26" s="1964"/>
      <c r="J26" s="621"/>
    </row>
    <row r="27" spans="1:11" ht="44.25" customHeight="1" x14ac:dyDescent="0.15">
      <c r="A27" s="621"/>
      <c r="B27" s="1964"/>
      <c r="C27" s="1964"/>
      <c r="D27" s="1964"/>
      <c r="E27" s="1964"/>
      <c r="F27" s="1964"/>
      <c r="G27" s="1964"/>
      <c r="H27" s="1964"/>
      <c r="I27" s="1964"/>
      <c r="J27" s="621"/>
    </row>
    <row r="28" spans="1:11" x14ac:dyDescent="0.15">
      <c r="A28" s="621"/>
      <c r="B28" s="621"/>
      <c r="C28" s="621"/>
      <c r="D28" s="621"/>
      <c r="E28" s="621"/>
      <c r="F28" s="621"/>
      <c r="G28" s="621"/>
      <c r="H28" s="621"/>
      <c r="I28" s="621"/>
      <c r="J28" s="621"/>
    </row>
  </sheetData>
  <mergeCells count="28">
    <mergeCell ref="B11:B12"/>
    <mergeCell ref="C11:G11"/>
    <mergeCell ref="H11:I11"/>
    <mergeCell ref="C12:G12"/>
    <mergeCell ref="H12:I12"/>
    <mergeCell ref="B4:I4"/>
    <mergeCell ref="C6:I6"/>
    <mergeCell ref="C7:I7"/>
    <mergeCell ref="B10:G10"/>
    <mergeCell ref="H10:I10"/>
    <mergeCell ref="B15:B16"/>
    <mergeCell ref="C15:G15"/>
    <mergeCell ref="H15:I15"/>
    <mergeCell ref="C16:G16"/>
    <mergeCell ref="H16:I16"/>
    <mergeCell ref="B13:B14"/>
    <mergeCell ref="C13:G13"/>
    <mergeCell ref="H13:I13"/>
    <mergeCell ref="C14:G14"/>
    <mergeCell ref="H14:I14"/>
    <mergeCell ref="B24:I27"/>
    <mergeCell ref="B19:G19"/>
    <mergeCell ref="C20:G20"/>
    <mergeCell ref="H20:I20"/>
    <mergeCell ref="C21:G21"/>
    <mergeCell ref="H21:I21"/>
    <mergeCell ref="C22:G22"/>
    <mergeCell ref="H22:I22"/>
  </mergeCells>
  <phoneticPr fontId="10"/>
  <dataValidations count="1">
    <dataValidation type="list" allowBlank="1" showInputMessage="1" showErrorMessage="1" sqref="H11:I16 H20:I22" xr:uid="{E5F1364D-1E45-4D80-85A5-CA36B8123568}">
      <formula1>"✓"</formula1>
    </dataValidation>
  </dataValidations>
  <pageMargins left="0.7" right="0.7" top="0.75" bottom="0.75" header="0.3" footer="0.3"/>
  <pageSetup paperSize="9" orientation="portrait" horizontalDpi="4294967293" verticalDpi="0"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294912-6828-4D95-BCAD-7E2CDCC08515}">
  <dimension ref="A1:I15"/>
  <sheetViews>
    <sheetView view="pageBreakPreview" zoomScale="90" zoomScaleNormal="100" zoomScaleSheetLayoutView="90" workbookViewId="0">
      <selection activeCell="B4" sqref="B4:G4"/>
    </sheetView>
  </sheetViews>
  <sheetFormatPr defaultRowHeight="13.5" x14ac:dyDescent="0.15"/>
  <cols>
    <col min="1" max="1" width="0.75" style="619" customWidth="1"/>
    <col min="2" max="2" width="24.25" style="619" customWidth="1"/>
    <col min="3" max="3" width="4" style="619" customWidth="1"/>
    <col min="4" max="6" width="20.125" style="619" customWidth="1"/>
    <col min="7" max="7" width="3.125" style="619" customWidth="1"/>
    <col min="8" max="8" width="1.25" style="619" customWidth="1"/>
    <col min="9" max="9" width="2.5" style="619" customWidth="1"/>
    <col min="10" max="10" width="9" style="619"/>
    <col min="11" max="11" width="14" style="619" customWidth="1"/>
    <col min="12" max="256" width="9" style="619"/>
    <col min="257" max="257" width="0.75" style="619" customWidth="1"/>
    <col min="258" max="258" width="24.25" style="619" customWidth="1"/>
    <col min="259" max="259" width="4" style="619" customWidth="1"/>
    <col min="260" max="262" width="20.125" style="619" customWidth="1"/>
    <col min="263" max="263" width="3.125" style="619" customWidth="1"/>
    <col min="264" max="264" width="3.75" style="619" customWidth="1"/>
    <col min="265" max="265" width="2.5" style="619" customWidth="1"/>
    <col min="266" max="266" width="9" style="619"/>
    <col min="267" max="267" width="14" style="619" customWidth="1"/>
    <col min="268" max="512" width="9" style="619"/>
    <col min="513" max="513" width="0.75" style="619" customWidth="1"/>
    <col min="514" max="514" width="24.25" style="619" customWidth="1"/>
    <col min="515" max="515" width="4" style="619" customWidth="1"/>
    <col min="516" max="518" width="20.125" style="619" customWidth="1"/>
    <col min="519" max="519" width="3.125" style="619" customWidth="1"/>
    <col min="520" max="520" width="3.75" style="619" customWidth="1"/>
    <col min="521" max="521" width="2.5" style="619" customWidth="1"/>
    <col min="522" max="522" width="9" style="619"/>
    <col min="523" max="523" width="14" style="619" customWidth="1"/>
    <col min="524" max="768" width="9" style="619"/>
    <col min="769" max="769" width="0.75" style="619" customWidth="1"/>
    <col min="770" max="770" width="24.25" style="619" customWidth="1"/>
    <col min="771" max="771" width="4" style="619" customWidth="1"/>
    <col min="772" max="774" width="20.125" style="619" customWidth="1"/>
    <col min="775" max="775" width="3.125" style="619" customWidth="1"/>
    <col min="776" max="776" width="3.75" style="619" customWidth="1"/>
    <col min="777" max="777" width="2.5" style="619" customWidth="1"/>
    <col min="778" max="778" width="9" style="619"/>
    <col min="779" max="779" width="14" style="619" customWidth="1"/>
    <col min="780" max="1024" width="9" style="619"/>
    <col min="1025" max="1025" width="0.75" style="619" customWidth="1"/>
    <col min="1026" max="1026" width="24.25" style="619" customWidth="1"/>
    <col min="1027" max="1027" width="4" style="619" customWidth="1"/>
    <col min="1028" max="1030" width="20.125" style="619" customWidth="1"/>
    <col min="1031" max="1031" width="3.125" style="619" customWidth="1"/>
    <col min="1032" max="1032" width="3.75" style="619" customWidth="1"/>
    <col min="1033" max="1033" width="2.5" style="619" customWidth="1"/>
    <col min="1034" max="1034" width="9" style="619"/>
    <col min="1035" max="1035" width="14" style="619" customWidth="1"/>
    <col min="1036" max="1280" width="9" style="619"/>
    <col min="1281" max="1281" width="0.75" style="619" customWidth="1"/>
    <col min="1282" max="1282" width="24.25" style="619" customWidth="1"/>
    <col min="1283" max="1283" width="4" style="619" customWidth="1"/>
    <col min="1284" max="1286" width="20.125" style="619" customWidth="1"/>
    <col min="1287" max="1287" width="3.125" style="619" customWidth="1"/>
    <col min="1288" max="1288" width="3.75" style="619" customWidth="1"/>
    <col min="1289" max="1289" width="2.5" style="619" customWidth="1"/>
    <col min="1290" max="1290" width="9" style="619"/>
    <col min="1291" max="1291" width="14" style="619" customWidth="1"/>
    <col min="1292" max="1536" width="9" style="619"/>
    <col min="1537" max="1537" width="0.75" style="619" customWidth="1"/>
    <col min="1538" max="1538" width="24.25" style="619" customWidth="1"/>
    <col min="1539" max="1539" width="4" style="619" customWidth="1"/>
    <col min="1540" max="1542" width="20.125" style="619" customWidth="1"/>
    <col min="1543" max="1543" width="3.125" style="619" customWidth="1"/>
    <col min="1544" max="1544" width="3.75" style="619" customWidth="1"/>
    <col min="1545" max="1545" width="2.5" style="619" customWidth="1"/>
    <col min="1546" max="1546" width="9" style="619"/>
    <col min="1547" max="1547" width="14" style="619" customWidth="1"/>
    <col min="1548" max="1792" width="9" style="619"/>
    <col min="1793" max="1793" width="0.75" style="619" customWidth="1"/>
    <col min="1794" max="1794" width="24.25" style="619" customWidth="1"/>
    <col min="1795" max="1795" width="4" style="619" customWidth="1"/>
    <col min="1796" max="1798" width="20.125" style="619" customWidth="1"/>
    <col min="1799" max="1799" width="3.125" style="619" customWidth="1"/>
    <col min="1800" max="1800" width="3.75" style="619" customWidth="1"/>
    <col min="1801" max="1801" width="2.5" style="619" customWidth="1"/>
    <col min="1802" max="1802" width="9" style="619"/>
    <col min="1803" max="1803" width="14" style="619" customWidth="1"/>
    <col min="1804" max="2048" width="9" style="619"/>
    <col min="2049" max="2049" width="0.75" style="619" customWidth="1"/>
    <col min="2050" max="2050" width="24.25" style="619" customWidth="1"/>
    <col min="2051" max="2051" width="4" style="619" customWidth="1"/>
    <col min="2052" max="2054" width="20.125" style="619" customWidth="1"/>
    <col min="2055" max="2055" width="3.125" style="619" customWidth="1"/>
    <col min="2056" max="2056" width="3.75" style="619" customWidth="1"/>
    <col min="2057" max="2057" width="2.5" style="619" customWidth="1"/>
    <col min="2058" max="2058" width="9" style="619"/>
    <col min="2059" max="2059" width="14" style="619" customWidth="1"/>
    <col min="2060" max="2304" width="9" style="619"/>
    <col min="2305" max="2305" width="0.75" style="619" customWidth="1"/>
    <col min="2306" max="2306" width="24.25" style="619" customWidth="1"/>
    <col min="2307" max="2307" width="4" style="619" customWidth="1"/>
    <col min="2308" max="2310" width="20.125" style="619" customWidth="1"/>
    <col min="2311" max="2311" width="3.125" style="619" customWidth="1"/>
    <col min="2312" max="2312" width="3.75" style="619" customWidth="1"/>
    <col min="2313" max="2313" width="2.5" style="619" customWidth="1"/>
    <col min="2314" max="2314" width="9" style="619"/>
    <col min="2315" max="2315" width="14" style="619" customWidth="1"/>
    <col min="2316" max="2560" width="9" style="619"/>
    <col min="2561" max="2561" width="0.75" style="619" customWidth="1"/>
    <col min="2562" max="2562" width="24.25" style="619" customWidth="1"/>
    <col min="2563" max="2563" width="4" style="619" customWidth="1"/>
    <col min="2564" max="2566" width="20.125" style="619" customWidth="1"/>
    <col min="2567" max="2567" width="3.125" style="619" customWidth="1"/>
    <col min="2568" max="2568" width="3.75" style="619" customWidth="1"/>
    <col min="2569" max="2569" width="2.5" style="619" customWidth="1"/>
    <col min="2570" max="2570" width="9" style="619"/>
    <col min="2571" max="2571" width="14" style="619" customWidth="1"/>
    <col min="2572" max="2816" width="9" style="619"/>
    <col min="2817" max="2817" width="0.75" style="619" customWidth="1"/>
    <col min="2818" max="2818" width="24.25" style="619" customWidth="1"/>
    <col min="2819" max="2819" width="4" style="619" customWidth="1"/>
    <col min="2820" max="2822" width="20.125" style="619" customWidth="1"/>
    <col min="2823" max="2823" width="3.125" style="619" customWidth="1"/>
    <col min="2824" max="2824" width="3.75" style="619" customWidth="1"/>
    <col min="2825" max="2825" width="2.5" style="619" customWidth="1"/>
    <col min="2826" max="2826" width="9" style="619"/>
    <col min="2827" max="2827" width="14" style="619" customWidth="1"/>
    <col min="2828" max="3072" width="9" style="619"/>
    <col min="3073" max="3073" width="0.75" style="619" customWidth="1"/>
    <col min="3074" max="3074" width="24.25" style="619" customWidth="1"/>
    <col min="3075" max="3075" width="4" style="619" customWidth="1"/>
    <col min="3076" max="3078" width="20.125" style="619" customWidth="1"/>
    <col min="3079" max="3079" width="3.125" style="619" customWidth="1"/>
    <col min="3080" max="3080" width="3.75" style="619" customWidth="1"/>
    <col min="3081" max="3081" width="2.5" style="619" customWidth="1"/>
    <col min="3082" max="3082" width="9" style="619"/>
    <col min="3083" max="3083" width="14" style="619" customWidth="1"/>
    <col min="3084" max="3328" width="9" style="619"/>
    <col min="3329" max="3329" width="0.75" style="619" customWidth="1"/>
    <col min="3330" max="3330" width="24.25" style="619" customWidth="1"/>
    <col min="3331" max="3331" width="4" style="619" customWidth="1"/>
    <col min="3332" max="3334" width="20.125" style="619" customWidth="1"/>
    <col min="3335" max="3335" width="3.125" style="619" customWidth="1"/>
    <col min="3336" max="3336" width="3.75" style="619" customWidth="1"/>
    <col min="3337" max="3337" width="2.5" style="619" customWidth="1"/>
    <col min="3338" max="3338" width="9" style="619"/>
    <col min="3339" max="3339" width="14" style="619" customWidth="1"/>
    <col min="3340" max="3584" width="9" style="619"/>
    <col min="3585" max="3585" width="0.75" style="619" customWidth="1"/>
    <col min="3586" max="3586" width="24.25" style="619" customWidth="1"/>
    <col min="3587" max="3587" width="4" style="619" customWidth="1"/>
    <col min="3588" max="3590" width="20.125" style="619" customWidth="1"/>
    <col min="3591" max="3591" width="3.125" style="619" customWidth="1"/>
    <col min="3592" max="3592" width="3.75" style="619" customWidth="1"/>
    <col min="3593" max="3593" width="2.5" style="619" customWidth="1"/>
    <col min="3594" max="3594" width="9" style="619"/>
    <col min="3595" max="3595" width="14" style="619" customWidth="1"/>
    <col min="3596" max="3840" width="9" style="619"/>
    <col min="3841" max="3841" width="0.75" style="619" customWidth="1"/>
    <col min="3842" max="3842" width="24.25" style="619" customWidth="1"/>
    <col min="3843" max="3843" width="4" style="619" customWidth="1"/>
    <col min="3844" max="3846" width="20.125" style="619" customWidth="1"/>
    <col min="3847" max="3847" width="3.125" style="619" customWidth="1"/>
    <col min="3848" max="3848" width="3.75" style="619" customWidth="1"/>
    <col min="3849" max="3849" width="2.5" style="619" customWidth="1"/>
    <col min="3850" max="3850" width="9" style="619"/>
    <col min="3851" max="3851" width="14" style="619" customWidth="1"/>
    <col min="3852" max="4096" width="9" style="619"/>
    <col min="4097" max="4097" width="0.75" style="619" customWidth="1"/>
    <col min="4098" max="4098" width="24.25" style="619" customWidth="1"/>
    <col min="4099" max="4099" width="4" style="619" customWidth="1"/>
    <col min="4100" max="4102" width="20.125" style="619" customWidth="1"/>
    <col min="4103" max="4103" width="3.125" style="619" customWidth="1"/>
    <col min="4104" max="4104" width="3.75" style="619" customWidth="1"/>
    <col min="4105" max="4105" width="2.5" style="619" customWidth="1"/>
    <col min="4106" max="4106" width="9" style="619"/>
    <col min="4107" max="4107" width="14" style="619" customWidth="1"/>
    <col min="4108" max="4352" width="9" style="619"/>
    <col min="4353" max="4353" width="0.75" style="619" customWidth="1"/>
    <col min="4354" max="4354" width="24.25" style="619" customWidth="1"/>
    <col min="4355" max="4355" width="4" style="619" customWidth="1"/>
    <col min="4356" max="4358" width="20.125" style="619" customWidth="1"/>
    <col min="4359" max="4359" width="3.125" style="619" customWidth="1"/>
    <col min="4360" max="4360" width="3.75" style="619" customWidth="1"/>
    <col min="4361" max="4361" width="2.5" style="619" customWidth="1"/>
    <col min="4362" max="4362" width="9" style="619"/>
    <col min="4363" max="4363" width="14" style="619" customWidth="1"/>
    <col min="4364" max="4608" width="9" style="619"/>
    <col min="4609" max="4609" width="0.75" style="619" customWidth="1"/>
    <col min="4610" max="4610" width="24.25" style="619" customWidth="1"/>
    <col min="4611" max="4611" width="4" style="619" customWidth="1"/>
    <col min="4612" max="4614" width="20.125" style="619" customWidth="1"/>
    <col min="4615" max="4615" width="3.125" style="619" customWidth="1"/>
    <col min="4616" max="4616" width="3.75" style="619" customWidth="1"/>
    <col min="4617" max="4617" width="2.5" style="619" customWidth="1"/>
    <col min="4618" max="4618" width="9" style="619"/>
    <col min="4619" max="4619" width="14" style="619" customWidth="1"/>
    <col min="4620" max="4864" width="9" style="619"/>
    <col min="4865" max="4865" width="0.75" style="619" customWidth="1"/>
    <col min="4866" max="4866" width="24.25" style="619" customWidth="1"/>
    <col min="4867" max="4867" width="4" style="619" customWidth="1"/>
    <col min="4868" max="4870" width="20.125" style="619" customWidth="1"/>
    <col min="4871" max="4871" width="3.125" style="619" customWidth="1"/>
    <col min="4872" max="4872" width="3.75" style="619" customWidth="1"/>
    <col min="4873" max="4873" width="2.5" style="619" customWidth="1"/>
    <col min="4874" max="4874" width="9" style="619"/>
    <col min="4875" max="4875" width="14" style="619" customWidth="1"/>
    <col min="4876" max="5120" width="9" style="619"/>
    <col min="5121" max="5121" width="0.75" style="619" customWidth="1"/>
    <col min="5122" max="5122" width="24.25" style="619" customWidth="1"/>
    <col min="5123" max="5123" width="4" style="619" customWidth="1"/>
    <col min="5124" max="5126" width="20.125" style="619" customWidth="1"/>
    <col min="5127" max="5127" width="3.125" style="619" customWidth="1"/>
    <col min="5128" max="5128" width="3.75" style="619" customWidth="1"/>
    <col min="5129" max="5129" width="2.5" style="619" customWidth="1"/>
    <col min="5130" max="5130" width="9" style="619"/>
    <col min="5131" max="5131" width="14" style="619" customWidth="1"/>
    <col min="5132" max="5376" width="9" style="619"/>
    <col min="5377" max="5377" width="0.75" style="619" customWidth="1"/>
    <col min="5378" max="5378" width="24.25" style="619" customWidth="1"/>
    <col min="5379" max="5379" width="4" style="619" customWidth="1"/>
    <col min="5380" max="5382" width="20.125" style="619" customWidth="1"/>
    <col min="5383" max="5383" width="3.125" style="619" customWidth="1"/>
    <col min="5384" max="5384" width="3.75" style="619" customWidth="1"/>
    <col min="5385" max="5385" width="2.5" style="619" customWidth="1"/>
    <col min="5386" max="5386" width="9" style="619"/>
    <col min="5387" max="5387" width="14" style="619" customWidth="1"/>
    <col min="5388" max="5632" width="9" style="619"/>
    <col min="5633" max="5633" width="0.75" style="619" customWidth="1"/>
    <col min="5634" max="5634" width="24.25" style="619" customWidth="1"/>
    <col min="5635" max="5635" width="4" style="619" customWidth="1"/>
    <col min="5636" max="5638" width="20.125" style="619" customWidth="1"/>
    <col min="5639" max="5639" width="3.125" style="619" customWidth="1"/>
    <col min="5640" max="5640" width="3.75" style="619" customWidth="1"/>
    <col min="5641" max="5641" width="2.5" style="619" customWidth="1"/>
    <col min="5642" max="5642" width="9" style="619"/>
    <col min="5643" max="5643" width="14" style="619" customWidth="1"/>
    <col min="5644" max="5888" width="9" style="619"/>
    <col min="5889" max="5889" width="0.75" style="619" customWidth="1"/>
    <col min="5890" max="5890" width="24.25" style="619" customWidth="1"/>
    <col min="5891" max="5891" width="4" style="619" customWidth="1"/>
    <col min="5892" max="5894" width="20.125" style="619" customWidth="1"/>
    <col min="5895" max="5895" width="3.125" style="619" customWidth="1"/>
    <col min="5896" max="5896" width="3.75" style="619" customWidth="1"/>
    <col min="5897" max="5897" width="2.5" style="619" customWidth="1"/>
    <col min="5898" max="5898" width="9" style="619"/>
    <col min="5899" max="5899" width="14" style="619" customWidth="1"/>
    <col min="5900" max="6144" width="9" style="619"/>
    <col min="6145" max="6145" width="0.75" style="619" customWidth="1"/>
    <col min="6146" max="6146" width="24.25" style="619" customWidth="1"/>
    <col min="6147" max="6147" width="4" style="619" customWidth="1"/>
    <col min="6148" max="6150" width="20.125" style="619" customWidth="1"/>
    <col min="6151" max="6151" width="3.125" style="619" customWidth="1"/>
    <col min="6152" max="6152" width="3.75" style="619" customWidth="1"/>
    <col min="6153" max="6153" width="2.5" style="619" customWidth="1"/>
    <col min="6154" max="6154" width="9" style="619"/>
    <col min="6155" max="6155" width="14" style="619" customWidth="1"/>
    <col min="6156" max="6400" width="9" style="619"/>
    <col min="6401" max="6401" width="0.75" style="619" customWidth="1"/>
    <col min="6402" max="6402" width="24.25" style="619" customWidth="1"/>
    <col min="6403" max="6403" width="4" style="619" customWidth="1"/>
    <col min="6404" max="6406" width="20.125" style="619" customWidth="1"/>
    <col min="6407" max="6407" width="3.125" style="619" customWidth="1"/>
    <col min="6408" max="6408" width="3.75" style="619" customWidth="1"/>
    <col min="6409" max="6409" width="2.5" style="619" customWidth="1"/>
    <col min="6410" max="6410" width="9" style="619"/>
    <col min="6411" max="6411" width="14" style="619" customWidth="1"/>
    <col min="6412" max="6656" width="9" style="619"/>
    <col min="6657" max="6657" width="0.75" style="619" customWidth="1"/>
    <col min="6658" max="6658" width="24.25" style="619" customWidth="1"/>
    <col min="6659" max="6659" width="4" style="619" customWidth="1"/>
    <col min="6660" max="6662" width="20.125" style="619" customWidth="1"/>
    <col min="6663" max="6663" width="3.125" style="619" customWidth="1"/>
    <col min="6664" max="6664" width="3.75" style="619" customWidth="1"/>
    <col min="6665" max="6665" width="2.5" style="619" customWidth="1"/>
    <col min="6666" max="6666" width="9" style="619"/>
    <col min="6667" max="6667" width="14" style="619" customWidth="1"/>
    <col min="6668" max="6912" width="9" style="619"/>
    <col min="6913" max="6913" width="0.75" style="619" customWidth="1"/>
    <col min="6914" max="6914" width="24.25" style="619" customWidth="1"/>
    <col min="6915" max="6915" width="4" style="619" customWidth="1"/>
    <col min="6916" max="6918" width="20.125" style="619" customWidth="1"/>
    <col min="6919" max="6919" width="3.125" style="619" customWidth="1"/>
    <col min="6920" max="6920" width="3.75" style="619" customWidth="1"/>
    <col min="6921" max="6921" width="2.5" style="619" customWidth="1"/>
    <col min="6922" max="6922" width="9" style="619"/>
    <col min="6923" max="6923" width="14" style="619" customWidth="1"/>
    <col min="6924" max="7168" width="9" style="619"/>
    <col min="7169" max="7169" width="0.75" style="619" customWidth="1"/>
    <col min="7170" max="7170" width="24.25" style="619" customWidth="1"/>
    <col min="7171" max="7171" width="4" style="619" customWidth="1"/>
    <col min="7172" max="7174" width="20.125" style="619" customWidth="1"/>
    <col min="7175" max="7175" width="3.125" style="619" customWidth="1"/>
    <col min="7176" max="7176" width="3.75" style="619" customWidth="1"/>
    <col min="7177" max="7177" width="2.5" style="619" customWidth="1"/>
    <col min="7178" max="7178" width="9" style="619"/>
    <col min="7179" max="7179" width="14" style="619" customWidth="1"/>
    <col min="7180" max="7424" width="9" style="619"/>
    <col min="7425" max="7425" width="0.75" style="619" customWidth="1"/>
    <col min="7426" max="7426" width="24.25" style="619" customWidth="1"/>
    <col min="7427" max="7427" width="4" style="619" customWidth="1"/>
    <col min="7428" max="7430" width="20.125" style="619" customWidth="1"/>
    <col min="7431" max="7431" width="3.125" style="619" customWidth="1"/>
    <col min="7432" max="7432" width="3.75" style="619" customWidth="1"/>
    <col min="7433" max="7433" width="2.5" style="619" customWidth="1"/>
    <col min="7434" max="7434" width="9" style="619"/>
    <col min="7435" max="7435" width="14" style="619" customWidth="1"/>
    <col min="7436" max="7680" width="9" style="619"/>
    <col min="7681" max="7681" width="0.75" style="619" customWidth="1"/>
    <col min="7682" max="7682" width="24.25" style="619" customWidth="1"/>
    <col min="7683" max="7683" width="4" style="619" customWidth="1"/>
    <col min="7684" max="7686" width="20.125" style="619" customWidth="1"/>
    <col min="7687" max="7687" width="3.125" style="619" customWidth="1"/>
    <col min="7688" max="7688" width="3.75" style="619" customWidth="1"/>
    <col min="7689" max="7689" width="2.5" style="619" customWidth="1"/>
    <col min="7690" max="7690" width="9" style="619"/>
    <col min="7691" max="7691" width="14" style="619" customWidth="1"/>
    <col min="7692" max="7936" width="9" style="619"/>
    <col min="7937" max="7937" width="0.75" style="619" customWidth="1"/>
    <col min="7938" max="7938" width="24.25" style="619" customWidth="1"/>
    <col min="7939" max="7939" width="4" style="619" customWidth="1"/>
    <col min="7940" max="7942" width="20.125" style="619" customWidth="1"/>
    <col min="7943" max="7943" width="3.125" style="619" customWidth="1"/>
    <col min="7944" max="7944" width="3.75" style="619" customWidth="1"/>
    <col min="7945" max="7945" width="2.5" style="619" customWidth="1"/>
    <col min="7946" max="7946" width="9" style="619"/>
    <col min="7947" max="7947" width="14" style="619" customWidth="1"/>
    <col min="7948" max="8192" width="9" style="619"/>
    <col min="8193" max="8193" width="0.75" style="619" customWidth="1"/>
    <col min="8194" max="8194" width="24.25" style="619" customWidth="1"/>
    <col min="8195" max="8195" width="4" style="619" customWidth="1"/>
    <col min="8196" max="8198" width="20.125" style="619" customWidth="1"/>
    <col min="8199" max="8199" width="3.125" style="619" customWidth="1"/>
    <col min="8200" max="8200" width="3.75" style="619" customWidth="1"/>
    <col min="8201" max="8201" width="2.5" style="619" customWidth="1"/>
    <col min="8202" max="8202" width="9" style="619"/>
    <col min="8203" max="8203" width="14" style="619" customWidth="1"/>
    <col min="8204" max="8448" width="9" style="619"/>
    <col min="8449" max="8449" width="0.75" style="619" customWidth="1"/>
    <col min="8450" max="8450" width="24.25" style="619" customWidth="1"/>
    <col min="8451" max="8451" width="4" style="619" customWidth="1"/>
    <col min="8452" max="8454" width="20.125" style="619" customWidth="1"/>
    <col min="8455" max="8455" width="3.125" style="619" customWidth="1"/>
    <col min="8456" max="8456" width="3.75" style="619" customWidth="1"/>
    <col min="8457" max="8457" width="2.5" style="619" customWidth="1"/>
    <col min="8458" max="8458" width="9" style="619"/>
    <col min="8459" max="8459" width="14" style="619" customWidth="1"/>
    <col min="8460" max="8704" width="9" style="619"/>
    <col min="8705" max="8705" width="0.75" style="619" customWidth="1"/>
    <col min="8706" max="8706" width="24.25" style="619" customWidth="1"/>
    <col min="8707" max="8707" width="4" style="619" customWidth="1"/>
    <col min="8708" max="8710" width="20.125" style="619" customWidth="1"/>
    <col min="8711" max="8711" width="3.125" style="619" customWidth="1"/>
    <col min="8712" max="8712" width="3.75" style="619" customWidth="1"/>
    <col min="8713" max="8713" width="2.5" style="619" customWidth="1"/>
    <col min="8714" max="8714" width="9" style="619"/>
    <col min="8715" max="8715" width="14" style="619" customWidth="1"/>
    <col min="8716" max="8960" width="9" style="619"/>
    <col min="8961" max="8961" width="0.75" style="619" customWidth="1"/>
    <col min="8962" max="8962" width="24.25" style="619" customWidth="1"/>
    <col min="8963" max="8963" width="4" style="619" customWidth="1"/>
    <col min="8964" max="8966" width="20.125" style="619" customWidth="1"/>
    <col min="8967" max="8967" width="3.125" style="619" customWidth="1"/>
    <col min="8968" max="8968" width="3.75" style="619" customWidth="1"/>
    <col min="8969" max="8969" width="2.5" style="619" customWidth="1"/>
    <col min="8970" max="8970" width="9" style="619"/>
    <col min="8971" max="8971" width="14" style="619" customWidth="1"/>
    <col min="8972" max="9216" width="9" style="619"/>
    <col min="9217" max="9217" width="0.75" style="619" customWidth="1"/>
    <col min="9218" max="9218" width="24.25" style="619" customWidth="1"/>
    <col min="9219" max="9219" width="4" style="619" customWidth="1"/>
    <col min="9220" max="9222" width="20.125" style="619" customWidth="1"/>
    <col min="9223" max="9223" width="3.125" style="619" customWidth="1"/>
    <col min="9224" max="9224" width="3.75" style="619" customWidth="1"/>
    <col min="9225" max="9225" width="2.5" style="619" customWidth="1"/>
    <col min="9226" max="9226" width="9" style="619"/>
    <col min="9227" max="9227" width="14" style="619" customWidth="1"/>
    <col min="9228" max="9472" width="9" style="619"/>
    <col min="9473" max="9473" width="0.75" style="619" customWidth="1"/>
    <col min="9474" max="9474" width="24.25" style="619" customWidth="1"/>
    <col min="9475" max="9475" width="4" style="619" customWidth="1"/>
    <col min="9476" max="9478" width="20.125" style="619" customWidth="1"/>
    <col min="9479" max="9479" width="3.125" style="619" customWidth="1"/>
    <col min="9480" max="9480" width="3.75" style="619" customWidth="1"/>
    <col min="9481" max="9481" width="2.5" style="619" customWidth="1"/>
    <col min="9482" max="9482" width="9" style="619"/>
    <col min="9483" max="9483" width="14" style="619" customWidth="1"/>
    <col min="9484" max="9728" width="9" style="619"/>
    <col min="9729" max="9729" width="0.75" style="619" customWidth="1"/>
    <col min="9730" max="9730" width="24.25" style="619" customWidth="1"/>
    <col min="9731" max="9731" width="4" style="619" customWidth="1"/>
    <col min="9732" max="9734" width="20.125" style="619" customWidth="1"/>
    <col min="9735" max="9735" width="3.125" style="619" customWidth="1"/>
    <col min="9736" max="9736" width="3.75" style="619" customWidth="1"/>
    <col min="9737" max="9737" width="2.5" style="619" customWidth="1"/>
    <col min="9738" max="9738" width="9" style="619"/>
    <col min="9739" max="9739" width="14" style="619" customWidth="1"/>
    <col min="9740" max="9984" width="9" style="619"/>
    <col min="9985" max="9985" width="0.75" style="619" customWidth="1"/>
    <col min="9986" max="9986" width="24.25" style="619" customWidth="1"/>
    <col min="9987" max="9987" width="4" style="619" customWidth="1"/>
    <col min="9988" max="9990" width="20.125" style="619" customWidth="1"/>
    <col min="9991" max="9991" width="3.125" style="619" customWidth="1"/>
    <col min="9992" max="9992" width="3.75" style="619" customWidth="1"/>
    <col min="9993" max="9993" width="2.5" style="619" customWidth="1"/>
    <col min="9994" max="9994" width="9" style="619"/>
    <col min="9995" max="9995" width="14" style="619" customWidth="1"/>
    <col min="9996" max="10240" width="9" style="619"/>
    <col min="10241" max="10241" width="0.75" style="619" customWidth="1"/>
    <col min="10242" max="10242" width="24.25" style="619" customWidth="1"/>
    <col min="10243" max="10243" width="4" style="619" customWidth="1"/>
    <col min="10244" max="10246" width="20.125" style="619" customWidth="1"/>
    <col min="10247" max="10247" width="3.125" style="619" customWidth="1"/>
    <col min="10248" max="10248" width="3.75" style="619" customWidth="1"/>
    <col min="10249" max="10249" width="2.5" style="619" customWidth="1"/>
    <col min="10250" max="10250" width="9" style="619"/>
    <col min="10251" max="10251" width="14" style="619" customWidth="1"/>
    <col min="10252" max="10496" width="9" style="619"/>
    <col min="10497" max="10497" width="0.75" style="619" customWidth="1"/>
    <col min="10498" max="10498" width="24.25" style="619" customWidth="1"/>
    <col min="10499" max="10499" width="4" style="619" customWidth="1"/>
    <col min="10500" max="10502" width="20.125" style="619" customWidth="1"/>
    <col min="10503" max="10503" width="3.125" style="619" customWidth="1"/>
    <col min="10504" max="10504" width="3.75" style="619" customWidth="1"/>
    <col min="10505" max="10505" width="2.5" style="619" customWidth="1"/>
    <col min="10506" max="10506" width="9" style="619"/>
    <col min="10507" max="10507" width="14" style="619" customWidth="1"/>
    <col min="10508" max="10752" width="9" style="619"/>
    <col min="10753" max="10753" width="0.75" style="619" customWidth="1"/>
    <col min="10754" max="10754" width="24.25" style="619" customWidth="1"/>
    <col min="10755" max="10755" width="4" style="619" customWidth="1"/>
    <col min="10756" max="10758" width="20.125" style="619" customWidth="1"/>
    <col min="10759" max="10759" width="3.125" style="619" customWidth="1"/>
    <col min="10760" max="10760" width="3.75" style="619" customWidth="1"/>
    <col min="10761" max="10761" width="2.5" style="619" customWidth="1"/>
    <col min="10762" max="10762" width="9" style="619"/>
    <col min="10763" max="10763" width="14" style="619" customWidth="1"/>
    <col min="10764" max="11008" width="9" style="619"/>
    <col min="11009" max="11009" width="0.75" style="619" customWidth="1"/>
    <col min="11010" max="11010" width="24.25" style="619" customWidth="1"/>
    <col min="11011" max="11011" width="4" style="619" customWidth="1"/>
    <col min="11012" max="11014" width="20.125" style="619" customWidth="1"/>
    <col min="11015" max="11015" width="3.125" style="619" customWidth="1"/>
    <col min="11016" max="11016" width="3.75" style="619" customWidth="1"/>
    <col min="11017" max="11017" width="2.5" style="619" customWidth="1"/>
    <col min="11018" max="11018" width="9" style="619"/>
    <col min="11019" max="11019" width="14" style="619" customWidth="1"/>
    <col min="11020" max="11264" width="9" style="619"/>
    <col min="11265" max="11265" width="0.75" style="619" customWidth="1"/>
    <col min="11266" max="11266" width="24.25" style="619" customWidth="1"/>
    <col min="11267" max="11267" width="4" style="619" customWidth="1"/>
    <col min="11268" max="11270" width="20.125" style="619" customWidth="1"/>
    <col min="11271" max="11271" width="3.125" style="619" customWidth="1"/>
    <col min="11272" max="11272" width="3.75" style="619" customWidth="1"/>
    <col min="11273" max="11273" width="2.5" style="619" customWidth="1"/>
    <col min="11274" max="11274" width="9" style="619"/>
    <col min="11275" max="11275" width="14" style="619" customWidth="1"/>
    <col min="11276" max="11520" width="9" style="619"/>
    <col min="11521" max="11521" width="0.75" style="619" customWidth="1"/>
    <col min="11522" max="11522" width="24.25" style="619" customWidth="1"/>
    <col min="11523" max="11523" width="4" style="619" customWidth="1"/>
    <col min="11524" max="11526" width="20.125" style="619" customWidth="1"/>
    <col min="11527" max="11527" width="3.125" style="619" customWidth="1"/>
    <col min="11528" max="11528" width="3.75" style="619" customWidth="1"/>
    <col min="11529" max="11529" width="2.5" style="619" customWidth="1"/>
    <col min="11530" max="11530" width="9" style="619"/>
    <col min="11531" max="11531" width="14" style="619" customWidth="1"/>
    <col min="11532" max="11776" width="9" style="619"/>
    <col min="11777" max="11777" width="0.75" style="619" customWidth="1"/>
    <col min="11778" max="11778" width="24.25" style="619" customWidth="1"/>
    <col min="11779" max="11779" width="4" style="619" customWidth="1"/>
    <col min="11780" max="11782" width="20.125" style="619" customWidth="1"/>
    <col min="11783" max="11783" width="3.125" style="619" customWidth="1"/>
    <col min="11784" max="11784" width="3.75" style="619" customWidth="1"/>
    <col min="11785" max="11785" width="2.5" style="619" customWidth="1"/>
    <col min="11786" max="11786" width="9" style="619"/>
    <col min="11787" max="11787" width="14" style="619" customWidth="1"/>
    <col min="11788" max="12032" width="9" style="619"/>
    <col min="12033" max="12033" width="0.75" style="619" customWidth="1"/>
    <col min="12034" max="12034" width="24.25" style="619" customWidth="1"/>
    <col min="12035" max="12035" width="4" style="619" customWidth="1"/>
    <col min="12036" max="12038" width="20.125" style="619" customWidth="1"/>
    <col min="12039" max="12039" width="3.125" style="619" customWidth="1"/>
    <col min="12040" max="12040" width="3.75" style="619" customWidth="1"/>
    <col min="12041" max="12041" width="2.5" style="619" customWidth="1"/>
    <col min="12042" max="12042" width="9" style="619"/>
    <col min="12043" max="12043" width="14" style="619" customWidth="1"/>
    <col min="12044" max="12288" width="9" style="619"/>
    <col min="12289" max="12289" width="0.75" style="619" customWidth="1"/>
    <col min="12290" max="12290" width="24.25" style="619" customWidth="1"/>
    <col min="12291" max="12291" width="4" style="619" customWidth="1"/>
    <col min="12292" max="12294" width="20.125" style="619" customWidth="1"/>
    <col min="12295" max="12295" width="3.125" style="619" customWidth="1"/>
    <col min="12296" max="12296" width="3.75" style="619" customWidth="1"/>
    <col min="12297" max="12297" width="2.5" style="619" customWidth="1"/>
    <col min="12298" max="12298" width="9" style="619"/>
    <col min="12299" max="12299" width="14" style="619" customWidth="1"/>
    <col min="12300" max="12544" width="9" style="619"/>
    <col min="12545" max="12545" width="0.75" style="619" customWidth="1"/>
    <col min="12546" max="12546" width="24.25" style="619" customWidth="1"/>
    <col min="12547" max="12547" width="4" style="619" customWidth="1"/>
    <col min="12548" max="12550" width="20.125" style="619" customWidth="1"/>
    <col min="12551" max="12551" width="3.125" style="619" customWidth="1"/>
    <col min="12552" max="12552" width="3.75" style="619" customWidth="1"/>
    <col min="12553" max="12553" width="2.5" style="619" customWidth="1"/>
    <col min="12554" max="12554" width="9" style="619"/>
    <col min="12555" max="12555" width="14" style="619" customWidth="1"/>
    <col min="12556" max="12800" width="9" style="619"/>
    <col min="12801" max="12801" width="0.75" style="619" customWidth="1"/>
    <col min="12802" max="12802" width="24.25" style="619" customWidth="1"/>
    <col min="12803" max="12803" width="4" style="619" customWidth="1"/>
    <col min="12804" max="12806" width="20.125" style="619" customWidth="1"/>
    <col min="12807" max="12807" width="3.125" style="619" customWidth="1"/>
    <col min="12808" max="12808" width="3.75" style="619" customWidth="1"/>
    <col min="12809" max="12809" width="2.5" style="619" customWidth="1"/>
    <col min="12810" max="12810" width="9" style="619"/>
    <col min="12811" max="12811" width="14" style="619" customWidth="1"/>
    <col min="12812" max="13056" width="9" style="619"/>
    <col min="13057" max="13057" width="0.75" style="619" customWidth="1"/>
    <col min="13058" max="13058" width="24.25" style="619" customWidth="1"/>
    <col min="13059" max="13059" width="4" style="619" customWidth="1"/>
    <col min="13060" max="13062" width="20.125" style="619" customWidth="1"/>
    <col min="13063" max="13063" width="3.125" style="619" customWidth="1"/>
    <col min="13064" max="13064" width="3.75" style="619" customWidth="1"/>
    <col min="13065" max="13065" width="2.5" style="619" customWidth="1"/>
    <col min="13066" max="13066" width="9" style="619"/>
    <col min="13067" max="13067" width="14" style="619" customWidth="1"/>
    <col min="13068" max="13312" width="9" style="619"/>
    <col min="13313" max="13313" width="0.75" style="619" customWidth="1"/>
    <col min="13314" max="13314" width="24.25" style="619" customWidth="1"/>
    <col min="13315" max="13315" width="4" style="619" customWidth="1"/>
    <col min="13316" max="13318" width="20.125" style="619" customWidth="1"/>
    <col min="13319" max="13319" width="3.125" style="619" customWidth="1"/>
    <col min="13320" max="13320" width="3.75" style="619" customWidth="1"/>
    <col min="13321" max="13321" width="2.5" style="619" customWidth="1"/>
    <col min="13322" max="13322" width="9" style="619"/>
    <col min="13323" max="13323" width="14" style="619" customWidth="1"/>
    <col min="13324" max="13568" width="9" style="619"/>
    <col min="13569" max="13569" width="0.75" style="619" customWidth="1"/>
    <col min="13570" max="13570" width="24.25" style="619" customWidth="1"/>
    <col min="13571" max="13571" width="4" style="619" customWidth="1"/>
    <col min="13572" max="13574" width="20.125" style="619" customWidth="1"/>
    <col min="13575" max="13575" width="3.125" style="619" customWidth="1"/>
    <col min="13576" max="13576" width="3.75" style="619" customWidth="1"/>
    <col min="13577" max="13577" width="2.5" style="619" customWidth="1"/>
    <col min="13578" max="13578" width="9" style="619"/>
    <col min="13579" max="13579" width="14" style="619" customWidth="1"/>
    <col min="13580" max="13824" width="9" style="619"/>
    <col min="13825" max="13825" width="0.75" style="619" customWidth="1"/>
    <col min="13826" max="13826" width="24.25" style="619" customWidth="1"/>
    <col min="13827" max="13827" width="4" style="619" customWidth="1"/>
    <col min="13828" max="13830" width="20.125" style="619" customWidth="1"/>
    <col min="13831" max="13831" width="3.125" style="619" customWidth="1"/>
    <col min="13832" max="13832" width="3.75" style="619" customWidth="1"/>
    <col min="13833" max="13833" width="2.5" style="619" customWidth="1"/>
    <col min="13834" max="13834" width="9" style="619"/>
    <col min="13835" max="13835" width="14" style="619" customWidth="1"/>
    <col min="13836" max="14080" width="9" style="619"/>
    <col min="14081" max="14081" width="0.75" style="619" customWidth="1"/>
    <col min="14082" max="14082" width="24.25" style="619" customWidth="1"/>
    <col min="14083" max="14083" width="4" style="619" customWidth="1"/>
    <col min="14084" max="14086" width="20.125" style="619" customWidth="1"/>
    <col min="14087" max="14087" width="3.125" style="619" customWidth="1"/>
    <col min="14088" max="14088" width="3.75" style="619" customWidth="1"/>
    <col min="14089" max="14089" width="2.5" style="619" customWidth="1"/>
    <col min="14090" max="14090" width="9" style="619"/>
    <col min="14091" max="14091" width="14" style="619" customWidth="1"/>
    <col min="14092" max="14336" width="9" style="619"/>
    <col min="14337" max="14337" width="0.75" style="619" customWidth="1"/>
    <col min="14338" max="14338" width="24.25" style="619" customWidth="1"/>
    <col min="14339" max="14339" width="4" style="619" customWidth="1"/>
    <col min="14340" max="14342" width="20.125" style="619" customWidth="1"/>
    <col min="14343" max="14343" width="3.125" style="619" customWidth="1"/>
    <col min="14344" max="14344" width="3.75" style="619" customWidth="1"/>
    <col min="14345" max="14345" width="2.5" style="619" customWidth="1"/>
    <col min="14346" max="14346" width="9" style="619"/>
    <col min="14347" max="14347" width="14" style="619" customWidth="1"/>
    <col min="14348" max="14592" width="9" style="619"/>
    <col min="14593" max="14593" width="0.75" style="619" customWidth="1"/>
    <col min="14594" max="14594" width="24.25" style="619" customWidth="1"/>
    <col min="14595" max="14595" width="4" style="619" customWidth="1"/>
    <col min="14596" max="14598" width="20.125" style="619" customWidth="1"/>
    <col min="14599" max="14599" width="3.125" style="619" customWidth="1"/>
    <col min="14600" max="14600" width="3.75" style="619" customWidth="1"/>
    <col min="14601" max="14601" width="2.5" style="619" customWidth="1"/>
    <col min="14602" max="14602" width="9" style="619"/>
    <col min="14603" max="14603" width="14" style="619" customWidth="1"/>
    <col min="14604" max="14848" width="9" style="619"/>
    <col min="14849" max="14849" width="0.75" style="619" customWidth="1"/>
    <col min="14850" max="14850" width="24.25" style="619" customWidth="1"/>
    <col min="14851" max="14851" width="4" style="619" customWidth="1"/>
    <col min="14852" max="14854" width="20.125" style="619" customWidth="1"/>
    <col min="14855" max="14855" width="3.125" style="619" customWidth="1"/>
    <col min="14856" max="14856" width="3.75" style="619" customWidth="1"/>
    <col min="14857" max="14857" width="2.5" style="619" customWidth="1"/>
    <col min="14858" max="14858" width="9" style="619"/>
    <col min="14859" max="14859" width="14" style="619" customWidth="1"/>
    <col min="14860" max="15104" width="9" style="619"/>
    <col min="15105" max="15105" width="0.75" style="619" customWidth="1"/>
    <col min="15106" max="15106" width="24.25" style="619" customWidth="1"/>
    <col min="15107" max="15107" width="4" style="619" customWidth="1"/>
    <col min="15108" max="15110" width="20.125" style="619" customWidth="1"/>
    <col min="15111" max="15111" width="3.125" style="619" customWidth="1"/>
    <col min="15112" max="15112" width="3.75" style="619" customWidth="1"/>
    <col min="15113" max="15113" width="2.5" style="619" customWidth="1"/>
    <col min="15114" max="15114" width="9" style="619"/>
    <col min="15115" max="15115" width="14" style="619" customWidth="1"/>
    <col min="15116" max="15360" width="9" style="619"/>
    <col min="15361" max="15361" width="0.75" style="619" customWidth="1"/>
    <col min="15362" max="15362" width="24.25" style="619" customWidth="1"/>
    <col min="15363" max="15363" width="4" style="619" customWidth="1"/>
    <col min="15364" max="15366" width="20.125" style="619" customWidth="1"/>
    <col min="15367" max="15367" width="3.125" style="619" customWidth="1"/>
    <col min="15368" max="15368" width="3.75" style="619" customWidth="1"/>
    <col min="15369" max="15369" width="2.5" style="619" customWidth="1"/>
    <col min="15370" max="15370" width="9" style="619"/>
    <col min="15371" max="15371" width="14" style="619" customWidth="1"/>
    <col min="15372" max="15616" width="9" style="619"/>
    <col min="15617" max="15617" width="0.75" style="619" customWidth="1"/>
    <col min="15618" max="15618" width="24.25" style="619" customWidth="1"/>
    <col min="15619" max="15619" width="4" style="619" customWidth="1"/>
    <col min="15620" max="15622" width="20.125" style="619" customWidth="1"/>
    <col min="15623" max="15623" width="3.125" style="619" customWidth="1"/>
    <col min="15624" max="15624" width="3.75" style="619" customWidth="1"/>
    <col min="15625" max="15625" width="2.5" style="619" customWidth="1"/>
    <col min="15626" max="15626" width="9" style="619"/>
    <col min="15627" max="15627" width="14" style="619" customWidth="1"/>
    <col min="15628" max="15872" width="9" style="619"/>
    <col min="15873" max="15873" width="0.75" style="619" customWidth="1"/>
    <col min="15874" max="15874" width="24.25" style="619" customWidth="1"/>
    <col min="15875" max="15875" width="4" style="619" customWidth="1"/>
    <col min="15876" max="15878" width="20.125" style="619" customWidth="1"/>
    <col min="15879" max="15879" width="3.125" style="619" customWidth="1"/>
    <col min="15880" max="15880" width="3.75" style="619" customWidth="1"/>
    <col min="15881" max="15881" width="2.5" style="619" customWidth="1"/>
    <col min="15882" max="15882" width="9" style="619"/>
    <col min="15883" max="15883" width="14" style="619" customWidth="1"/>
    <col min="15884" max="16128" width="9" style="619"/>
    <col min="16129" max="16129" width="0.75" style="619" customWidth="1"/>
    <col min="16130" max="16130" width="24.25" style="619" customWidth="1"/>
    <col min="16131" max="16131" width="4" style="619" customWidth="1"/>
    <col min="16132" max="16134" width="20.125" style="619" customWidth="1"/>
    <col min="16135" max="16135" width="3.125" style="619" customWidth="1"/>
    <col min="16136" max="16136" width="3.75" style="619" customWidth="1"/>
    <col min="16137" max="16137" width="2.5" style="619" customWidth="1"/>
    <col min="16138" max="16138" width="9" style="619"/>
    <col min="16139" max="16139" width="14" style="619" customWidth="1"/>
    <col min="16140" max="16384" width="9" style="619"/>
  </cols>
  <sheetData>
    <row r="1" spans="1:9" ht="20.100000000000001" customHeight="1" x14ac:dyDescent="0.15">
      <c r="A1" s="620"/>
      <c r="B1" s="937" t="s">
        <v>1533</v>
      </c>
      <c r="C1" s="937"/>
      <c r="D1" s="937"/>
      <c r="E1" s="937"/>
      <c r="F1" s="937"/>
      <c r="G1" s="937"/>
    </row>
    <row r="2" spans="1:9" ht="20.100000000000001" customHeight="1" x14ac:dyDescent="0.15">
      <c r="A2" s="620"/>
      <c r="B2" s="937"/>
      <c r="C2" s="937"/>
      <c r="D2" s="937"/>
      <c r="E2" s="937"/>
      <c r="F2" s="1510" t="s">
        <v>830</v>
      </c>
      <c r="G2" s="1510"/>
    </row>
    <row r="3" spans="1:9" ht="20.100000000000001" customHeight="1" x14ac:dyDescent="0.15">
      <c r="A3" s="620"/>
      <c r="B3" s="937"/>
      <c r="C3" s="937"/>
      <c r="D3" s="937"/>
      <c r="E3" s="937"/>
      <c r="F3" s="804"/>
      <c r="G3" s="804"/>
    </row>
    <row r="4" spans="1:9" ht="20.100000000000001" customHeight="1" x14ac:dyDescent="0.15">
      <c r="B4" s="1956" t="s">
        <v>238</v>
      </c>
      <c r="C4" s="1957"/>
      <c r="D4" s="1957"/>
      <c r="E4" s="1957"/>
      <c r="F4" s="1957"/>
      <c r="G4" s="1957"/>
    </row>
    <row r="5" spans="1:9" ht="20.100000000000001" customHeight="1" x14ac:dyDescent="0.15">
      <c r="A5" s="626"/>
      <c r="B5" s="945"/>
      <c r="C5" s="945"/>
      <c r="D5" s="945"/>
      <c r="E5" s="945"/>
      <c r="F5" s="945"/>
      <c r="G5" s="945"/>
    </row>
    <row r="6" spans="1:9" ht="36" customHeight="1" x14ac:dyDescent="0.15">
      <c r="A6" s="626"/>
      <c r="B6" s="806" t="s">
        <v>1357</v>
      </c>
      <c r="C6" s="1516"/>
      <c r="D6" s="1517"/>
      <c r="E6" s="1517"/>
      <c r="F6" s="1517"/>
      <c r="G6" s="1518"/>
    </row>
    <row r="7" spans="1:9" ht="36" customHeight="1" x14ac:dyDescent="0.15">
      <c r="A7" s="626"/>
      <c r="B7" s="808" t="s">
        <v>1087</v>
      </c>
      <c r="C7" s="1517"/>
      <c r="D7" s="1517"/>
      <c r="E7" s="1517"/>
      <c r="F7" s="1517"/>
      <c r="G7" s="1518"/>
    </row>
    <row r="8" spans="1:9" ht="55.5" customHeight="1" x14ac:dyDescent="0.15">
      <c r="B8" s="946" t="s">
        <v>1478</v>
      </c>
      <c r="C8" s="1962" t="s">
        <v>1534</v>
      </c>
      <c r="D8" s="1962"/>
      <c r="E8" s="1962"/>
      <c r="F8" s="1962"/>
      <c r="G8" s="1963"/>
    </row>
    <row r="9" spans="1:9" ht="55.5" customHeight="1" x14ac:dyDescent="0.15">
      <c r="B9" s="947" t="s">
        <v>1535</v>
      </c>
      <c r="C9" s="1986" t="s">
        <v>239</v>
      </c>
      <c r="D9" s="1953"/>
      <c r="E9" s="1953"/>
      <c r="F9" s="1953"/>
      <c r="G9" s="1954"/>
    </row>
    <row r="10" spans="1:9" ht="117" customHeight="1" x14ac:dyDescent="0.15">
      <c r="B10" s="947" t="s">
        <v>1536</v>
      </c>
      <c r="C10" s="1950" t="s">
        <v>1537</v>
      </c>
      <c r="D10" s="1951"/>
      <c r="E10" s="1951"/>
      <c r="F10" s="1951"/>
      <c r="G10" s="1952"/>
    </row>
    <row r="11" spans="1:9" x14ac:dyDescent="0.15">
      <c r="B11" s="937"/>
      <c r="C11" s="937"/>
      <c r="D11" s="937"/>
      <c r="E11" s="937"/>
      <c r="F11" s="937"/>
      <c r="G11" s="937"/>
    </row>
    <row r="12" spans="1:9" ht="34.5" customHeight="1" x14ac:dyDescent="0.15">
      <c r="B12" s="1985" t="s">
        <v>1538</v>
      </c>
      <c r="C12" s="1985"/>
      <c r="D12" s="1985"/>
      <c r="E12" s="1985"/>
      <c r="F12" s="1985"/>
      <c r="G12" s="1985"/>
      <c r="H12" s="634"/>
      <c r="I12" s="634"/>
    </row>
    <row r="13" spans="1:9" ht="34.5" customHeight="1" x14ac:dyDescent="0.15">
      <c r="B13" s="1494" t="s">
        <v>1539</v>
      </c>
      <c r="C13" s="1494"/>
      <c r="D13" s="1494"/>
      <c r="E13" s="1494"/>
      <c r="F13" s="1494"/>
      <c r="G13" s="1494"/>
      <c r="H13" s="634"/>
      <c r="I13" s="634"/>
    </row>
    <row r="14" spans="1:9" x14ac:dyDescent="0.15">
      <c r="B14" s="1495" t="s">
        <v>1540</v>
      </c>
      <c r="C14" s="1955"/>
      <c r="D14" s="1955"/>
      <c r="E14" s="1955"/>
      <c r="F14" s="1955"/>
      <c r="G14" s="1955"/>
    </row>
    <row r="15" spans="1:9" x14ac:dyDescent="0.15">
      <c r="B15" s="802"/>
      <c r="C15" s="937"/>
      <c r="D15" s="937"/>
      <c r="E15" s="937"/>
      <c r="F15" s="937"/>
      <c r="G15" s="937"/>
    </row>
  </sheetData>
  <mergeCells count="10">
    <mergeCell ref="C10:G10"/>
    <mergeCell ref="B12:G12"/>
    <mergeCell ref="B13:G13"/>
    <mergeCell ref="B14:G14"/>
    <mergeCell ref="F2:G2"/>
    <mergeCell ref="B4:G4"/>
    <mergeCell ref="C6:G6"/>
    <mergeCell ref="C7:G7"/>
    <mergeCell ref="C8:G8"/>
    <mergeCell ref="C9:G9"/>
  </mergeCells>
  <phoneticPr fontId="10"/>
  <pageMargins left="0.7" right="0.7" top="0.75" bottom="0.75" header="0.3" footer="0.3"/>
  <pageSetup paperSize="9" orientation="portrait" horizontalDpi="4294967293"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1:W43"/>
  <sheetViews>
    <sheetView view="pageBreakPreview" zoomScaleNormal="100" zoomScaleSheetLayoutView="100" workbookViewId="0"/>
  </sheetViews>
  <sheetFormatPr defaultRowHeight="13.5" x14ac:dyDescent="0.15"/>
  <cols>
    <col min="1" max="2" width="2.625" style="136" customWidth="1"/>
    <col min="3" max="10" width="5.625" style="136" customWidth="1"/>
    <col min="11" max="12" width="7.625" style="136" customWidth="1"/>
    <col min="13" max="22" width="3.125" style="136" customWidth="1"/>
    <col min="23" max="23" width="2.75" style="136" customWidth="1"/>
    <col min="24" max="24" width="3.125" style="136" customWidth="1"/>
    <col min="25" max="256" width="9" style="136"/>
    <col min="257" max="258" width="2.625" style="136" customWidth="1"/>
    <col min="259" max="266" width="5.625" style="136" customWidth="1"/>
    <col min="267" max="268" width="7.625" style="136" customWidth="1"/>
    <col min="269" max="278" width="3.125" style="136" customWidth="1"/>
    <col min="279" max="279" width="2.75" style="136" customWidth="1"/>
    <col min="280" max="280" width="3.125" style="136" customWidth="1"/>
    <col min="281" max="512" width="9" style="136"/>
    <col min="513" max="514" width="2.625" style="136" customWidth="1"/>
    <col min="515" max="522" width="5.625" style="136" customWidth="1"/>
    <col min="523" max="524" width="7.625" style="136" customWidth="1"/>
    <col min="525" max="534" width="3.125" style="136" customWidth="1"/>
    <col min="535" max="535" width="2.75" style="136" customWidth="1"/>
    <col min="536" max="536" width="3.125" style="136" customWidth="1"/>
    <col min="537" max="768" width="9" style="136"/>
    <col min="769" max="770" width="2.625" style="136" customWidth="1"/>
    <col min="771" max="778" width="5.625" style="136" customWidth="1"/>
    <col min="779" max="780" width="7.625" style="136" customWidth="1"/>
    <col min="781" max="790" width="3.125" style="136" customWidth="1"/>
    <col min="791" max="791" width="2.75" style="136" customWidth="1"/>
    <col min="792" max="792" width="3.125" style="136" customWidth="1"/>
    <col min="793" max="1024" width="9" style="136"/>
    <col min="1025" max="1026" width="2.625" style="136" customWidth="1"/>
    <col min="1027" max="1034" width="5.625" style="136" customWidth="1"/>
    <col min="1035" max="1036" width="7.625" style="136" customWidth="1"/>
    <col min="1037" max="1046" width="3.125" style="136" customWidth="1"/>
    <col min="1047" max="1047" width="2.75" style="136" customWidth="1"/>
    <col min="1048" max="1048" width="3.125" style="136" customWidth="1"/>
    <col min="1049" max="1280" width="9" style="136"/>
    <col min="1281" max="1282" width="2.625" style="136" customWidth="1"/>
    <col min="1283" max="1290" width="5.625" style="136" customWidth="1"/>
    <col min="1291" max="1292" width="7.625" style="136" customWidth="1"/>
    <col min="1293" max="1302" width="3.125" style="136" customWidth="1"/>
    <col min="1303" max="1303" width="2.75" style="136" customWidth="1"/>
    <col min="1304" max="1304" width="3.125" style="136" customWidth="1"/>
    <col min="1305" max="1536" width="9" style="136"/>
    <col min="1537" max="1538" width="2.625" style="136" customWidth="1"/>
    <col min="1539" max="1546" width="5.625" style="136" customWidth="1"/>
    <col min="1547" max="1548" width="7.625" style="136" customWidth="1"/>
    <col min="1549" max="1558" width="3.125" style="136" customWidth="1"/>
    <col min="1559" max="1559" width="2.75" style="136" customWidth="1"/>
    <col min="1560" max="1560" width="3.125" style="136" customWidth="1"/>
    <col min="1561" max="1792" width="9" style="136"/>
    <col min="1793" max="1794" width="2.625" style="136" customWidth="1"/>
    <col min="1795" max="1802" width="5.625" style="136" customWidth="1"/>
    <col min="1803" max="1804" width="7.625" style="136" customWidth="1"/>
    <col min="1805" max="1814" width="3.125" style="136" customWidth="1"/>
    <col min="1815" max="1815" width="2.75" style="136" customWidth="1"/>
    <col min="1816" max="1816" width="3.125" style="136" customWidth="1"/>
    <col min="1817" max="2048" width="9" style="136"/>
    <col min="2049" max="2050" width="2.625" style="136" customWidth="1"/>
    <col min="2051" max="2058" width="5.625" style="136" customWidth="1"/>
    <col min="2059" max="2060" width="7.625" style="136" customWidth="1"/>
    <col min="2061" max="2070" width="3.125" style="136" customWidth="1"/>
    <col min="2071" max="2071" width="2.75" style="136" customWidth="1"/>
    <col min="2072" max="2072" width="3.125" style="136" customWidth="1"/>
    <col min="2073" max="2304" width="9" style="136"/>
    <col min="2305" max="2306" width="2.625" style="136" customWidth="1"/>
    <col min="2307" max="2314" width="5.625" style="136" customWidth="1"/>
    <col min="2315" max="2316" width="7.625" style="136" customWidth="1"/>
    <col min="2317" max="2326" width="3.125" style="136" customWidth="1"/>
    <col min="2327" max="2327" width="2.75" style="136" customWidth="1"/>
    <col min="2328" max="2328" width="3.125" style="136" customWidth="1"/>
    <col min="2329" max="2560" width="9" style="136"/>
    <col min="2561" max="2562" width="2.625" style="136" customWidth="1"/>
    <col min="2563" max="2570" width="5.625" style="136" customWidth="1"/>
    <col min="2571" max="2572" width="7.625" style="136" customWidth="1"/>
    <col min="2573" max="2582" width="3.125" style="136" customWidth="1"/>
    <col min="2583" max="2583" width="2.75" style="136" customWidth="1"/>
    <col min="2584" max="2584" width="3.125" style="136" customWidth="1"/>
    <col min="2585" max="2816" width="9" style="136"/>
    <col min="2817" max="2818" width="2.625" style="136" customWidth="1"/>
    <col min="2819" max="2826" width="5.625" style="136" customWidth="1"/>
    <col min="2827" max="2828" width="7.625" style="136" customWidth="1"/>
    <col min="2829" max="2838" width="3.125" style="136" customWidth="1"/>
    <col min="2839" max="2839" width="2.75" style="136" customWidth="1"/>
    <col min="2840" max="2840" width="3.125" style="136" customWidth="1"/>
    <col min="2841" max="3072" width="9" style="136"/>
    <col min="3073" max="3074" width="2.625" style="136" customWidth="1"/>
    <col min="3075" max="3082" width="5.625" style="136" customWidth="1"/>
    <col min="3083" max="3084" width="7.625" style="136" customWidth="1"/>
    <col min="3085" max="3094" width="3.125" style="136" customWidth="1"/>
    <col min="3095" max="3095" width="2.75" style="136" customWidth="1"/>
    <col min="3096" max="3096" width="3.125" style="136" customWidth="1"/>
    <col min="3097" max="3328" width="9" style="136"/>
    <col min="3329" max="3330" width="2.625" style="136" customWidth="1"/>
    <col min="3331" max="3338" width="5.625" style="136" customWidth="1"/>
    <col min="3339" max="3340" width="7.625" style="136" customWidth="1"/>
    <col min="3341" max="3350" width="3.125" style="136" customWidth="1"/>
    <col min="3351" max="3351" width="2.75" style="136" customWidth="1"/>
    <col min="3352" max="3352" width="3.125" style="136" customWidth="1"/>
    <col min="3353" max="3584" width="9" style="136"/>
    <col min="3585" max="3586" width="2.625" style="136" customWidth="1"/>
    <col min="3587" max="3594" width="5.625" style="136" customWidth="1"/>
    <col min="3595" max="3596" width="7.625" style="136" customWidth="1"/>
    <col min="3597" max="3606" width="3.125" style="136" customWidth="1"/>
    <col min="3607" max="3607" width="2.75" style="136" customWidth="1"/>
    <col min="3608" max="3608" width="3.125" style="136" customWidth="1"/>
    <col min="3609" max="3840" width="9" style="136"/>
    <col min="3841" max="3842" width="2.625" style="136" customWidth="1"/>
    <col min="3843" max="3850" width="5.625" style="136" customWidth="1"/>
    <col min="3851" max="3852" width="7.625" style="136" customWidth="1"/>
    <col min="3853" max="3862" width="3.125" style="136" customWidth="1"/>
    <col min="3863" max="3863" width="2.75" style="136" customWidth="1"/>
    <col min="3864" max="3864" width="3.125" style="136" customWidth="1"/>
    <col min="3865" max="4096" width="9" style="136"/>
    <col min="4097" max="4098" width="2.625" style="136" customWidth="1"/>
    <col min="4099" max="4106" width="5.625" style="136" customWidth="1"/>
    <col min="4107" max="4108" width="7.625" style="136" customWidth="1"/>
    <col min="4109" max="4118" width="3.125" style="136" customWidth="1"/>
    <col min="4119" max="4119" width="2.75" style="136" customWidth="1"/>
    <col min="4120" max="4120" width="3.125" style="136" customWidth="1"/>
    <col min="4121" max="4352" width="9" style="136"/>
    <col min="4353" max="4354" width="2.625" style="136" customWidth="1"/>
    <col min="4355" max="4362" width="5.625" style="136" customWidth="1"/>
    <col min="4363" max="4364" width="7.625" style="136" customWidth="1"/>
    <col min="4365" max="4374" width="3.125" style="136" customWidth="1"/>
    <col min="4375" max="4375" width="2.75" style="136" customWidth="1"/>
    <col min="4376" max="4376" width="3.125" style="136" customWidth="1"/>
    <col min="4377" max="4608" width="9" style="136"/>
    <col min="4609" max="4610" width="2.625" style="136" customWidth="1"/>
    <col min="4611" max="4618" width="5.625" style="136" customWidth="1"/>
    <col min="4619" max="4620" width="7.625" style="136" customWidth="1"/>
    <col min="4621" max="4630" width="3.125" style="136" customWidth="1"/>
    <col min="4631" max="4631" width="2.75" style="136" customWidth="1"/>
    <col min="4632" max="4632" width="3.125" style="136" customWidth="1"/>
    <col min="4633" max="4864" width="9" style="136"/>
    <col min="4865" max="4866" width="2.625" style="136" customWidth="1"/>
    <col min="4867" max="4874" width="5.625" style="136" customWidth="1"/>
    <col min="4875" max="4876" width="7.625" style="136" customWidth="1"/>
    <col min="4877" max="4886" width="3.125" style="136" customWidth="1"/>
    <col min="4887" max="4887" width="2.75" style="136" customWidth="1"/>
    <col min="4888" max="4888" width="3.125" style="136" customWidth="1"/>
    <col min="4889" max="5120" width="9" style="136"/>
    <col min="5121" max="5122" width="2.625" style="136" customWidth="1"/>
    <col min="5123" max="5130" width="5.625" style="136" customWidth="1"/>
    <col min="5131" max="5132" width="7.625" style="136" customWidth="1"/>
    <col min="5133" max="5142" width="3.125" style="136" customWidth="1"/>
    <col min="5143" max="5143" width="2.75" style="136" customWidth="1"/>
    <col min="5144" max="5144" width="3.125" style="136" customWidth="1"/>
    <col min="5145" max="5376" width="9" style="136"/>
    <col min="5377" max="5378" width="2.625" style="136" customWidth="1"/>
    <col min="5379" max="5386" width="5.625" style="136" customWidth="1"/>
    <col min="5387" max="5388" width="7.625" style="136" customWidth="1"/>
    <col min="5389" max="5398" width="3.125" style="136" customWidth="1"/>
    <col min="5399" max="5399" width="2.75" style="136" customWidth="1"/>
    <col min="5400" max="5400" width="3.125" style="136" customWidth="1"/>
    <col min="5401" max="5632" width="9" style="136"/>
    <col min="5633" max="5634" width="2.625" style="136" customWidth="1"/>
    <col min="5635" max="5642" width="5.625" style="136" customWidth="1"/>
    <col min="5643" max="5644" width="7.625" style="136" customWidth="1"/>
    <col min="5645" max="5654" width="3.125" style="136" customWidth="1"/>
    <col min="5655" max="5655" width="2.75" style="136" customWidth="1"/>
    <col min="5656" max="5656" width="3.125" style="136" customWidth="1"/>
    <col min="5657" max="5888" width="9" style="136"/>
    <col min="5889" max="5890" width="2.625" style="136" customWidth="1"/>
    <col min="5891" max="5898" width="5.625" style="136" customWidth="1"/>
    <col min="5899" max="5900" width="7.625" style="136" customWidth="1"/>
    <col min="5901" max="5910" width="3.125" style="136" customWidth="1"/>
    <col min="5911" max="5911" width="2.75" style="136" customWidth="1"/>
    <col min="5912" max="5912" width="3.125" style="136" customWidth="1"/>
    <col min="5913" max="6144" width="9" style="136"/>
    <col min="6145" max="6146" width="2.625" style="136" customWidth="1"/>
    <col min="6147" max="6154" width="5.625" style="136" customWidth="1"/>
    <col min="6155" max="6156" width="7.625" style="136" customWidth="1"/>
    <col min="6157" max="6166" width="3.125" style="136" customWidth="1"/>
    <col min="6167" max="6167" width="2.75" style="136" customWidth="1"/>
    <col min="6168" max="6168" width="3.125" style="136" customWidth="1"/>
    <col min="6169" max="6400" width="9" style="136"/>
    <col min="6401" max="6402" width="2.625" style="136" customWidth="1"/>
    <col min="6403" max="6410" width="5.625" style="136" customWidth="1"/>
    <col min="6411" max="6412" width="7.625" style="136" customWidth="1"/>
    <col min="6413" max="6422" width="3.125" style="136" customWidth="1"/>
    <col min="6423" max="6423" width="2.75" style="136" customWidth="1"/>
    <col min="6424" max="6424" width="3.125" style="136" customWidth="1"/>
    <col min="6425" max="6656" width="9" style="136"/>
    <col min="6657" max="6658" width="2.625" style="136" customWidth="1"/>
    <col min="6659" max="6666" width="5.625" style="136" customWidth="1"/>
    <col min="6667" max="6668" width="7.625" style="136" customWidth="1"/>
    <col min="6669" max="6678" width="3.125" style="136" customWidth="1"/>
    <col min="6679" max="6679" width="2.75" style="136" customWidth="1"/>
    <col min="6680" max="6680" width="3.125" style="136" customWidth="1"/>
    <col min="6681" max="6912" width="9" style="136"/>
    <col min="6913" max="6914" width="2.625" style="136" customWidth="1"/>
    <col min="6915" max="6922" width="5.625" style="136" customWidth="1"/>
    <col min="6923" max="6924" width="7.625" style="136" customWidth="1"/>
    <col min="6925" max="6934" width="3.125" style="136" customWidth="1"/>
    <col min="6935" max="6935" width="2.75" style="136" customWidth="1"/>
    <col min="6936" max="6936" width="3.125" style="136" customWidth="1"/>
    <col min="6937" max="7168" width="9" style="136"/>
    <col min="7169" max="7170" width="2.625" style="136" customWidth="1"/>
    <col min="7171" max="7178" width="5.625" style="136" customWidth="1"/>
    <col min="7179" max="7180" width="7.625" style="136" customWidth="1"/>
    <col min="7181" max="7190" width="3.125" style="136" customWidth="1"/>
    <col min="7191" max="7191" width="2.75" style="136" customWidth="1"/>
    <col min="7192" max="7192" width="3.125" style="136" customWidth="1"/>
    <col min="7193" max="7424" width="9" style="136"/>
    <col min="7425" max="7426" width="2.625" style="136" customWidth="1"/>
    <col min="7427" max="7434" width="5.625" style="136" customWidth="1"/>
    <col min="7435" max="7436" width="7.625" style="136" customWidth="1"/>
    <col min="7437" max="7446" width="3.125" style="136" customWidth="1"/>
    <col min="7447" max="7447" width="2.75" style="136" customWidth="1"/>
    <col min="7448" max="7448" width="3.125" style="136" customWidth="1"/>
    <col min="7449" max="7680" width="9" style="136"/>
    <col min="7681" max="7682" width="2.625" style="136" customWidth="1"/>
    <col min="7683" max="7690" width="5.625" style="136" customWidth="1"/>
    <col min="7691" max="7692" width="7.625" style="136" customWidth="1"/>
    <col min="7693" max="7702" width="3.125" style="136" customWidth="1"/>
    <col min="7703" max="7703" width="2.75" style="136" customWidth="1"/>
    <col min="7704" max="7704" width="3.125" style="136" customWidth="1"/>
    <col min="7705" max="7936" width="9" style="136"/>
    <col min="7937" max="7938" width="2.625" style="136" customWidth="1"/>
    <col min="7939" max="7946" width="5.625" style="136" customWidth="1"/>
    <col min="7947" max="7948" width="7.625" style="136" customWidth="1"/>
    <col min="7949" max="7958" width="3.125" style="136" customWidth="1"/>
    <col min="7959" max="7959" width="2.75" style="136" customWidth="1"/>
    <col min="7960" max="7960" width="3.125" style="136" customWidth="1"/>
    <col min="7961" max="8192" width="9" style="136"/>
    <col min="8193" max="8194" width="2.625" style="136" customWidth="1"/>
    <col min="8195" max="8202" width="5.625" style="136" customWidth="1"/>
    <col min="8203" max="8204" width="7.625" style="136" customWidth="1"/>
    <col min="8205" max="8214" width="3.125" style="136" customWidth="1"/>
    <col min="8215" max="8215" width="2.75" style="136" customWidth="1"/>
    <col min="8216" max="8216" width="3.125" style="136" customWidth="1"/>
    <col min="8217" max="8448" width="9" style="136"/>
    <col min="8449" max="8450" width="2.625" style="136" customWidth="1"/>
    <col min="8451" max="8458" width="5.625" style="136" customWidth="1"/>
    <col min="8459" max="8460" width="7.625" style="136" customWidth="1"/>
    <col min="8461" max="8470" width="3.125" style="136" customWidth="1"/>
    <col min="8471" max="8471" width="2.75" style="136" customWidth="1"/>
    <col min="8472" max="8472" width="3.125" style="136" customWidth="1"/>
    <col min="8473" max="8704" width="9" style="136"/>
    <col min="8705" max="8706" width="2.625" style="136" customWidth="1"/>
    <col min="8707" max="8714" width="5.625" style="136" customWidth="1"/>
    <col min="8715" max="8716" width="7.625" style="136" customWidth="1"/>
    <col min="8717" max="8726" width="3.125" style="136" customWidth="1"/>
    <col min="8727" max="8727" width="2.75" style="136" customWidth="1"/>
    <col min="8728" max="8728" width="3.125" style="136" customWidth="1"/>
    <col min="8729" max="8960" width="9" style="136"/>
    <col min="8961" max="8962" width="2.625" style="136" customWidth="1"/>
    <col min="8963" max="8970" width="5.625" style="136" customWidth="1"/>
    <col min="8971" max="8972" width="7.625" style="136" customWidth="1"/>
    <col min="8973" max="8982" width="3.125" style="136" customWidth="1"/>
    <col min="8983" max="8983" width="2.75" style="136" customWidth="1"/>
    <col min="8984" max="8984" width="3.125" style="136" customWidth="1"/>
    <col min="8985" max="9216" width="9" style="136"/>
    <col min="9217" max="9218" width="2.625" style="136" customWidth="1"/>
    <col min="9219" max="9226" width="5.625" style="136" customWidth="1"/>
    <col min="9227" max="9228" width="7.625" style="136" customWidth="1"/>
    <col min="9229" max="9238" width="3.125" style="136" customWidth="1"/>
    <col min="9239" max="9239" width="2.75" style="136" customWidth="1"/>
    <col min="9240" max="9240" width="3.125" style="136" customWidth="1"/>
    <col min="9241" max="9472" width="9" style="136"/>
    <col min="9473" max="9474" width="2.625" style="136" customWidth="1"/>
    <col min="9475" max="9482" width="5.625" style="136" customWidth="1"/>
    <col min="9483" max="9484" width="7.625" style="136" customWidth="1"/>
    <col min="9485" max="9494" width="3.125" style="136" customWidth="1"/>
    <col min="9495" max="9495" width="2.75" style="136" customWidth="1"/>
    <col min="9496" max="9496" width="3.125" style="136" customWidth="1"/>
    <col min="9497" max="9728" width="9" style="136"/>
    <col min="9729" max="9730" width="2.625" style="136" customWidth="1"/>
    <col min="9731" max="9738" width="5.625" style="136" customWidth="1"/>
    <col min="9739" max="9740" width="7.625" style="136" customWidth="1"/>
    <col min="9741" max="9750" width="3.125" style="136" customWidth="1"/>
    <col min="9751" max="9751" width="2.75" style="136" customWidth="1"/>
    <col min="9752" max="9752" width="3.125" style="136" customWidth="1"/>
    <col min="9753" max="9984" width="9" style="136"/>
    <col min="9985" max="9986" width="2.625" style="136" customWidth="1"/>
    <col min="9987" max="9994" width="5.625" style="136" customWidth="1"/>
    <col min="9995" max="9996" width="7.625" style="136" customWidth="1"/>
    <col min="9997" max="10006" width="3.125" style="136" customWidth="1"/>
    <col min="10007" max="10007" width="2.75" style="136" customWidth="1"/>
    <col min="10008" max="10008" width="3.125" style="136" customWidth="1"/>
    <col min="10009" max="10240" width="9" style="136"/>
    <col min="10241" max="10242" width="2.625" style="136" customWidth="1"/>
    <col min="10243" max="10250" width="5.625" style="136" customWidth="1"/>
    <col min="10251" max="10252" width="7.625" style="136" customWidth="1"/>
    <col min="10253" max="10262" width="3.125" style="136" customWidth="1"/>
    <col min="10263" max="10263" width="2.75" style="136" customWidth="1"/>
    <col min="10264" max="10264" width="3.125" style="136" customWidth="1"/>
    <col min="10265" max="10496" width="9" style="136"/>
    <col min="10497" max="10498" width="2.625" style="136" customWidth="1"/>
    <col min="10499" max="10506" width="5.625" style="136" customWidth="1"/>
    <col min="10507" max="10508" width="7.625" style="136" customWidth="1"/>
    <col min="10509" max="10518" width="3.125" style="136" customWidth="1"/>
    <col min="10519" max="10519" width="2.75" style="136" customWidth="1"/>
    <col min="10520" max="10520" width="3.125" style="136" customWidth="1"/>
    <col min="10521" max="10752" width="9" style="136"/>
    <col min="10753" max="10754" width="2.625" style="136" customWidth="1"/>
    <col min="10755" max="10762" width="5.625" style="136" customWidth="1"/>
    <col min="10763" max="10764" width="7.625" style="136" customWidth="1"/>
    <col min="10765" max="10774" width="3.125" style="136" customWidth="1"/>
    <col min="10775" max="10775" width="2.75" style="136" customWidth="1"/>
    <col min="10776" max="10776" width="3.125" style="136" customWidth="1"/>
    <col min="10777" max="11008" width="9" style="136"/>
    <col min="11009" max="11010" width="2.625" style="136" customWidth="1"/>
    <col min="11011" max="11018" width="5.625" style="136" customWidth="1"/>
    <col min="11019" max="11020" width="7.625" style="136" customWidth="1"/>
    <col min="11021" max="11030" width="3.125" style="136" customWidth="1"/>
    <col min="11031" max="11031" width="2.75" style="136" customWidth="1"/>
    <col min="11032" max="11032" width="3.125" style="136" customWidth="1"/>
    <col min="11033" max="11264" width="9" style="136"/>
    <col min="11265" max="11266" width="2.625" style="136" customWidth="1"/>
    <col min="11267" max="11274" width="5.625" style="136" customWidth="1"/>
    <col min="11275" max="11276" width="7.625" style="136" customWidth="1"/>
    <col min="11277" max="11286" width="3.125" style="136" customWidth="1"/>
    <col min="11287" max="11287" width="2.75" style="136" customWidth="1"/>
    <col min="11288" max="11288" width="3.125" style="136" customWidth="1"/>
    <col min="11289" max="11520" width="9" style="136"/>
    <col min="11521" max="11522" width="2.625" style="136" customWidth="1"/>
    <col min="11523" max="11530" width="5.625" style="136" customWidth="1"/>
    <col min="11531" max="11532" width="7.625" style="136" customWidth="1"/>
    <col min="11533" max="11542" width="3.125" style="136" customWidth="1"/>
    <col min="11543" max="11543" width="2.75" style="136" customWidth="1"/>
    <col min="11544" max="11544" width="3.125" style="136" customWidth="1"/>
    <col min="11545" max="11776" width="9" style="136"/>
    <col min="11777" max="11778" width="2.625" style="136" customWidth="1"/>
    <col min="11779" max="11786" width="5.625" style="136" customWidth="1"/>
    <col min="11787" max="11788" width="7.625" style="136" customWidth="1"/>
    <col min="11789" max="11798" width="3.125" style="136" customWidth="1"/>
    <col min="11799" max="11799" width="2.75" style="136" customWidth="1"/>
    <col min="11800" max="11800" width="3.125" style="136" customWidth="1"/>
    <col min="11801" max="12032" width="9" style="136"/>
    <col min="12033" max="12034" width="2.625" style="136" customWidth="1"/>
    <col min="12035" max="12042" width="5.625" style="136" customWidth="1"/>
    <col min="12043" max="12044" width="7.625" style="136" customWidth="1"/>
    <col min="12045" max="12054" width="3.125" style="136" customWidth="1"/>
    <col min="12055" max="12055" width="2.75" style="136" customWidth="1"/>
    <col min="12056" max="12056" width="3.125" style="136" customWidth="1"/>
    <col min="12057" max="12288" width="9" style="136"/>
    <col min="12289" max="12290" width="2.625" style="136" customWidth="1"/>
    <col min="12291" max="12298" width="5.625" style="136" customWidth="1"/>
    <col min="12299" max="12300" width="7.625" style="136" customWidth="1"/>
    <col min="12301" max="12310" width="3.125" style="136" customWidth="1"/>
    <col min="12311" max="12311" width="2.75" style="136" customWidth="1"/>
    <col min="12312" max="12312" width="3.125" style="136" customWidth="1"/>
    <col min="12313" max="12544" width="9" style="136"/>
    <col min="12545" max="12546" width="2.625" style="136" customWidth="1"/>
    <col min="12547" max="12554" width="5.625" style="136" customWidth="1"/>
    <col min="12555" max="12556" width="7.625" style="136" customWidth="1"/>
    <col min="12557" max="12566" width="3.125" style="136" customWidth="1"/>
    <col min="12567" max="12567" width="2.75" style="136" customWidth="1"/>
    <col min="12568" max="12568" width="3.125" style="136" customWidth="1"/>
    <col min="12569" max="12800" width="9" style="136"/>
    <col min="12801" max="12802" width="2.625" style="136" customWidth="1"/>
    <col min="12803" max="12810" width="5.625" style="136" customWidth="1"/>
    <col min="12811" max="12812" width="7.625" style="136" customWidth="1"/>
    <col min="12813" max="12822" width="3.125" style="136" customWidth="1"/>
    <col min="12823" max="12823" width="2.75" style="136" customWidth="1"/>
    <col min="12824" max="12824" width="3.125" style="136" customWidth="1"/>
    <col min="12825" max="13056" width="9" style="136"/>
    <col min="13057" max="13058" width="2.625" style="136" customWidth="1"/>
    <col min="13059" max="13066" width="5.625" style="136" customWidth="1"/>
    <col min="13067" max="13068" width="7.625" style="136" customWidth="1"/>
    <col min="13069" max="13078" width="3.125" style="136" customWidth="1"/>
    <col min="13079" max="13079" width="2.75" style="136" customWidth="1"/>
    <col min="13080" max="13080" width="3.125" style="136" customWidth="1"/>
    <col min="13081" max="13312" width="9" style="136"/>
    <col min="13313" max="13314" width="2.625" style="136" customWidth="1"/>
    <col min="13315" max="13322" width="5.625" style="136" customWidth="1"/>
    <col min="13323" max="13324" width="7.625" style="136" customWidth="1"/>
    <col min="13325" max="13334" width="3.125" style="136" customWidth="1"/>
    <col min="13335" max="13335" width="2.75" style="136" customWidth="1"/>
    <col min="13336" max="13336" width="3.125" style="136" customWidth="1"/>
    <col min="13337" max="13568" width="9" style="136"/>
    <col min="13569" max="13570" width="2.625" style="136" customWidth="1"/>
    <col min="13571" max="13578" width="5.625" style="136" customWidth="1"/>
    <col min="13579" max="13580" width="7.625" style="136" customWidth="1"/>
    <col min="13581" max="13590" width="3.125" style="136" customWidth="1"/>
    <col min="13591" max="13591" width="2.75" style="136" customWidth="1"/>
    <col min="13592" max="13592" width="3.125" style="136" customWidth="1"/>
    <col min="13593" max="13824" width="9" style="136"/>
    <col min="13825" max="13826" width="2.625" style="136" customWidth="1"/>
    <col min="13827" max="13834" width="5.625" style="136" customWidth="1"/>
    <col min="13835" max="13836" width="7.625" style="136" customWidth="1"/>
    <col min="13837" max="13846" width="3.125" style="136" customWidth="1"/>
    <col min="13847" max="13847" width="2.75" style="136" customWidth="1"/>
    <col min="13848" max="13848" width="3.125" style="136" customWidth="1"/>
    <col min="13849" max="14080" width="9" style="136"/>
    <col min="14081" max="14082" width="2.625" style="136" customWidth="1"/>
    <col min="14083" max="14090" width="5.625" style="136" customWidth="1"/>
    <col min="14091" max="14092" width="7.625" style="136" customWidth="1"/>
    <col min="14093" max="14102" width="3.125" style="136" customWidth="1"/>
    <col min="14103" max="14103" width="2.75" style="136" customWidth="1"/>
    <col min="14104" max="14104" width="3.125" style="136" customWidth="1"/>
    <col min="14105" max="14336" width="9" style="136"/>
    <col min="14337" max="14338" width="2.625" style="136" customWidth="1"/>
    <col min="14339" max="14346" width="5.625" style="136" customWidth="1"/>
    <col min="14347" max="14348" width="7.625" style="136" customWidth="1"/>
    <col min="14349" max="14358" width="3.125" style="136" customWidth="1"/>
    <col min="14359" max="14359" width="2.75" style="136" customWidth="1"/>
    <col min="14360" max="14360" width="3.125" style="136" customWidth="1"/>
    <col min="14361" max="14592" width="9" style="136"/>
    <col min="14593" max="14594" width="2.625" style="136" customWidth="1"/>
    <col min="14595" max="14602" width="5.625" style="136" customWidth="1"/>
    <col min="14603" max="14604" width="7.625" style="136" customWidth="1"/>
    <col min="14605" max="14614" width="3.125" style="136" customWidth="1"/>
    <col min="14615" max="14615" width="2.75" style="136" customWidth="1"/>
    <col min="14616" max="14616" width="3.125" style="136" customWidth="1"/>
    <col min="14617" max="14848" width="9" style="136"/>
    <col min="14849" max="14850" width="2.625" style="136" customWidth="1"/>
    <col min="14851" max="14858" width="5.625" style="136" customWidth="1"/>
    <col min="14859" max="14860" width="7.625" style="136" customWidth="1"/>
    <col min="14861" max="14870" width="3.125" style="136" customWidth="1"/>
    <col min="14871" max="14871" width="2.75" style="136" customWidth="1"/>
    <col min="14872" max="14872" width="3.125" style="136" customWidth="1"/>
    <col min="14873" max="15104" width="9" style="136"/>
    <col min="15105" max="15106" width="2.625" style="136" customWidth="1"/>
    <col min="15107" max="15114" width="5.625" style="136" customWidth="1"/>
    <col min="15115" max="15116" width="7.625" style="136" customWidth="1"/>
    <col min="15117" max="15126" width="3.125" style="136" customWidth="1"/>
    <col min="15127" max="15127" width="2.75" style="136" customWidth="1"/>
    <col min="15128" max="15128" width="3.125" style="136" customWidth="1"/>
    <col min="15129" max="15360" width="9" style="136"/>
    <col min="15361" max="15362" width="2.625" style="136" customWidth="1"/>
    <col min="15363" max="15370" width="5.625" style="136" customWidth="1"/>
    <col min="15371" max="15372" width="7.625" style="136" customWidth="1"/>
    <col min="15373" max="15382" width="3.125" style="136" customWidth="1"/>
    <col min="15383" max="15383" width="2.75" style="136" customWidth="1"/>
    <col min="15384" max="15384" width="3.125" style="136" customWidth="1"/>
    <col min="15385" max="15616" width="9" style="136"/>
    <col min="15617" max="15618" width="2.625" style="136" customWidth="1"/>
    <col min="15619" max="15626" width="5.625" style="136" customWidth="1"/>
    <col min="15627" max="15628" width="7.625" style="136" customWidth="1"/>
    <col min="15629" max="15638" width="3.125" style="136" customWidth="1"/>
    <col min="15639" max="15639" width="2.75" style="136" customWidth="1"/>
    <col min="15640" max="15640" width="3.125" style="136" customWidth="1"/>
    <col min="15641" max="15872" width="9" style="136"/>
    <col min="15873" max="15874" width="2.625" style="136" customWidth="1"/>
    <col min="15875" max="15882" width="5.625" style="136" customWidth="1"/>
    <col min="15883" max="15884" width="7.625" style="136" customWidth="1"/>
    <col min="15885" max="15894" width="3.125" style="136" customWidth="1"/>
    <col min="15895" max="15895" width="2.75" style="136" customWidth="1"/>
    <col min="15896" max="15896" width="3.125" style="136" customWidth="1"/>
    <col min="15897" max="16128" width="9" style="136"/>
    <col min="16129" max="16130" width="2.625" style="136" customWidth="1"/>
    <col min="16131" max="16138" width="5.625" style="136" customWidth="1"/>
    <col min="16139" max="16140" width="7.625" style="136" customWidth="1"/>
    <col min="16141" max="16150" width="3.125" style="136" customWidth="1"/>
    <col min="16151" max="16151" width="2.75" style="136" customWidth="1"/>
    <col min="16152" max="16152" width="3.125" style="136" customWidth="1"/>
    <col min="16153" max="16384" width="9" style="136"/>
  </cols>
  <sheetData>
    <row r="1" spans="1:23" x14ac:dyDescent="0.15">
      <c r="A1" s="136" t="s">
        <v>318</v>
      </c>
    </row>
    <row r="2" spans="1:23" x14ac:dyDescent="0.15">
      <c r="B2" s="139"/>
      <c r="C2" s="140"/>
      <c r="D2" s="140"/>
      <c r="E2" s="140"/>
      <c r="F2" s="140"/>
      <c r="G2" s="140"/>
      <c r="H2" s="140"/>
      <c r="I2" s="140"/>
      <c r="J2" s="140"/>
      <c r="K2" s="140"/>
      <c r="L2" s="140"/>
      <c r="M2" s="140"/>
      <c r="N2" s="140"/>
      <c r="O2" s="140"/>
      <c r="P2" s="140"/>
      <c r="Q2" s="140"/>
      <c r="R2" s="140"/>
      <c r="S2" s="140"/>
      <c r="T2" s="140"/>
      <c r="U2" s="140"/>
      <c r="V2" s="140"/>
      <c r="W2" s="141"/>
    </row>
    <row r="3" spans="1:23" x14ac:dyDescent="0.15">
      <c r="B3" s="142"/>
      <c r="C3" s="1225" t="s">
        <v>329</v>
      </c>
      <c r="D3" s="1225"/>
      <c r="E3" s="1225"/>
      <c r="F3" s="1225"/>
      <c r="G3" s="1225"/>
      <c r="H3" s="1225"/>
      <c r="I3" s="1225"/>
      <c r="J3" s="1225"/>
      <c r="K3" s="1225"/>
      <c r="L3" s="1225"/>
      <c r="M3" s="1225"/>
      <c r="N3" s="1225"/>
      <c r="O3" s="1225"/>
      <c r="P3" s="1225"/>
      <c r="Q3" s="1225"/>
      <c r="R3" s="1225"/>
      <c r="S3" s="1225"/>
      <c r="T3" s="1225"/>
      <c r="U3" s="1225"/>
      <c r="V3" s="1225"/>
      <c r="W3" s="143"/>
    </row>
    <row r="4" spans="1:23" x14ac:dyDescent="0.15">
      <c r="B4" s="142"/>
      <c r="W4" s="143"/>
    </row>
    <row r="5" spans="1:23" ht="21" customHeight="1" x14ac:dyDescent="0.15">
      <c r="B5" s="142"/>
      <c r="C5" s="1217" t="s">
        <v>330</v>
      </c>
      <c r="D5" s="1217"/>
      <c r="E5" s="1217"/>
      <c r="F5" s="1218" t="s">
        <v>331</v>
      </c>
      <c r="G5" s="1218"/>
      <c r="H5" s="1218"/>
      <c r="I5" s="1218"/>
      <c r="J5" s="1218"/>
      <c r="K5" s="1214" t="s">
        <v>859</v>
      </c>
      <c r="L5" s="1214"/>
      <c r="M5" s="1219" t="s">
        <v>332</v>
      </c>
      <c r="N5" s="1220"/>
      <c r="O5" s="1220"/>
      <c r="P5" s="1220"/>
      <c r="Q5" s="1220"/>
      <c r="R5" s="1220"/>
      <c r="S5" s="1220"/>
      <c r="T5" s="1220"/>
      <c r="U5" s="1220"/>
      <c r="V5" s="1221"/>
      <c r="W5" s="143"/>
    </row>
    <row r="6" spans="1:23" ht="21" customHeight="1" x14ac:dyDescent="0.15">
      <c r="B6" s="142"/>
      <c r="C6" s="1217"/>
      <c r="D6" s="1217"/>
      <c r="E6" s="1217"/>
      <c r="F6" s="1218"/>
      <c r="G6" s="1218"/>
      <c r="H6" s="1218"/>
      <c r="I6" s="1218"/>
      <c r="J6" s="1218"/>
      <c r="K6" s="1214"/>
      <c r="L6" s="1214"/>
      <c r="M6" s="1222"/>
      <c r="N6" s="1223"/>
      <c r="O6" s="1223"/>
      <c r="P6" s="1223"/>
      <c r="Q6" s="1223"/>
      <c r="R6" s="1223"/>
      <c r="S6" s="1223"/>
      <c r="T6" s="1223"/>
      <c r="U6" s="1223"/>
      <c r="V6" s="1224"/>
      <c r="W6" s="143"/>
    </row>
    <row r="7" spans="1:23" ht="27" customHeight="1" x14ac:dyDescent="0.15">
      <c r="B7" s="142"/>
      <c r="C7" s="1214"/>
      <c r="D7" s="1214"/>
      <c r="E7" s="1214"/>
      <c r="F7" s="1214"/>
      <c r="G7" s="1214"/>
      <c r="H7" s="1214"/>
      <c r="I7" s="1214"/>
      <c r="J7" s="1214"/>
      <c r="K7" s="1215"/>
      <c r="L7" s="1215"/>
      <c r="M7" s="144"/>
      <c r="N7" s="145"/>
      <c r="O7" s="145"/>
      <c r="P7" s="145"/>
      <c r="Q7" s="145"/>
      <c r="R7" s="145"/>
      <c r="S7" s="145"/>
      <c r="T7" s="145"/>
      <c r="U7" s="145"/>
      <c r="V7" s="146"/>
      <c r="W7" s="143"/>
    </row>
    <row r="8" spans="1:23" ht="27" customHeight="1" x14ac:dyDescent="0.15">
      <c r="B8" s="142"/>
      <c r="C8" s="1214"/>
      <c r="D8" s="1214"/>
      <c r="E8" s="1214"/>
      <c r="F8" s="1214"/>
      <c r="G8" s="1214"/>
      <c r="H8" s="1214"/>
      <c r="I8" s="1214"/>
      <c r="J8" s="1214"/>
      <c r="K8" s="1215"/>
      <c r="L8" s="1215"/>
      <c r="M8" s="144"/>
      <c r="N8" s="145"/>
      <c r="O8" s="145"/>
      <c r="P8" s="145"/>
      <c r="Q8" s="145"/>
      <c r="R8" s="145"/>
      <c r="S8" s="145"/>
      <c r="T8" s="145"/>
      <c r="U8" s="145"/>
      <c r="V8" s="146"/>
      <c r="W8" s="143"/>
    </row>
    <row r="9" spans="1:23" ht="27" customHeight="1" x14ac:dyDescent="0.15">
      <c r="B9" s="142"/>
      <c r="C9" s="1214"/>
      <c r="D9" s="1214"/>
      <c r="E9" s="1214"/>
      <c r="F9" s="1214"/>
      <c r="G9" s="1214"/>
      <c r="H9" s="1214"/>
      <c r="I9" s="1214"/>
      <c r="J9" s="1214"/>
      <c r="K9" s="1215"/>
      <c r="L9" s="1215"/>
      <c r="M9" s="144"/>
      <c r="N9" s="145"/>
      <c r="O9" s="145"/>
      <c r="P9" s="145"/>
      <c r="Q9" s="145"/>
      <c r="R9" s="145"/>
      <c r="S9" s="145"/>
      <c r="T9" s="145"/>
      <c r="U9" s="145"/>
      <c r="V9" s="146"/>
      <c r="W9" s="143"/>
    </row>
    <row r="10" spans="1:23" ht="27" customHeight="1" x14ac:dyDescent="0.15">
      <c r="B10" s="142"/>
      <c r="C10" s="1214"/>
      <c r="D10" s="1214"/>
      <c r="E10" s="1214"/>
      <c r="F10" s="1214"/>
      <c r="G10" s="1214"/>
      <c r="H10" s="1214"/>
      <c r="I10" s="1214"/>
      <c r="J10" s="1214"/>
      <c r="K10" s="1215"/>
      <c r="L10" s="1215"/>
      <c r="M10" s="144"/>
      <c r="N10" s="145"/>
      <c r="O10" s="145"/>
      <c r="P10" s="145"/>
      <c r="Q10" s="145"/>
      <c r="R10" s="145"/>
      <c r="S10" s="145"/>
      <c r="T10" s="145"/>
      <c r="U10" s="145"/>
      <c r="V10" s="146"/>
      <c r="W10" s="143"/>
    </row>
    <row r="11" spans="1:23" ht="27" customHeight="1" x14ac:dyDescent="0.15">
      <c r="B11" s="142"/>
      <c r="C11" s="1214"/>
      <c r="D11" s="1214"/>
      <c r="E11" s="1214"/>
      <c r="F11" s="1214"/>
      <c r="G11" s="1214"/>
      <c r="H11" s="1214"/>
      <c r="I11" s="1214"/>
      <c r="J11" s="1214"/>
      <c r="K11" s="1215"/>
      <c r="L11" s="1215"/>
      <c r="M11" s="144"/>
      <c r="N11" s="145"/>
      <c r="O11" s="145"/>
      <c r="P11" s="145"/>
      <c r="Q11" s="145"/>
      <c r="R11" s="145"/>
      <c r="S11" s="145"/>
      <c r="T11" s="145"/>
      <c r="U11" s="145"/>
      <c r="V11" s="146"/>
      <c r="W11" s="143"/>
    </row>
    <row r="12" spans="1:23" ht="27" customHeight="1" x14ac:dyDescent="0.15">
      <c r="B12" s="142"/>
      <c r="C12" s="1214"/>
      <c r="D12" s="1214"/>
      <c r="E12" s="1214"/>
      <c r="F12" s="1214"/>
      <c r="G12" s="1214"/>
      <c r="H12" s="1214"/>
      <c r="I12" s="1214"/>
      <c r="J12" s="1214"/>
      <c r="K12" s="1215"/>
      <c r="L12" s="1215"/>
      <c r="M12" s="144"/>
      <c r="N12" s="145"/>
      <c r="O12" s="145"/>
      <c r="P12" s="145"/>
      <c r="Q12" s="145"/>
      <c r="R12" s="145"/>
      <c r="S12" s="145"/>
      <c r="T12" s="145"/>
      <c r="U12" s="145"/>
      <c r="V12" s="146"/>
      <c r="W12" s="143"/>
    </row>
    <row r="13" spans="1:23" ht="27" customHeight="1" x14ac:dyDescent="0.15">
      <c r="B13" s="142"/>
      <c r="C13" s="1214"/>
      <c r="D13" s="1214"/>
      <c r="E13" s="1214"/>
      <c r="F13" s="1214"/>
      <c r="G13" s="1214"/>
      <c r="H13" s="1214"/>
      <c r="I13" s="1214"/>
      <c r="J13" s="1214"/>
      <c r="K13" s="1215"/>
      <c r="L13" s="1215"/>
      <c r="M13" s="144"/>
      <c r="N13" s="145"/>
      <c r="O13" s="145"/>
      <c r="P13" s="145"/>
      <c r="Q13" s="145"/>
      <c r="R13" s="145"/>
      <c r="S13" s="145"/>
      <c r="T13" s="145"/>
      <c r="U13" s="145"/>
      <c r="V13" s="146"/>
      <c r="W13" s="143"/>
    </row>
    <row r="14" spans="1:23" ht="27" customHeight="1" x14ac:dyDescent="0.15">
      <c r="B14" s="142"/>
      <c r="C14" s="1214"/>
      <c r="D14" s="1214"/>
      <c r="E14" s="1214"/>
      <c r="F14" s="1214"/>
      <c r="G14" s="1214"/>
      <c r="H14" s="1214"/>
      <c r="I14" s="1214"/>
      <c r="J14" s="1214"/>
      <c r="K14" s="1215"/>
      <c r="L14" s="1215"/>
      <c r="M14" s="144"/>
      <c r="N14" s="145"/>
      <c r="O14" s="145"/>
      <c r="P14" s="145"/>
      <c r="Q14" s="145"/>
      <c r="R14" s="145"/>
      <c r="S14" s="145"/>
      <c r="T14" s="145"/>
      <c r="U14" s="145"/>
      <c r="V14" s="146"/>
      <c r="W14" s="143"/>
    </row>
    <row r="15" spans="1:23" ht="27" customHeight="1" x14ac:dyDescent="0.15">
      <c r="B15" s="142"/>
      <c r="C15" s="1214"/>
      <c r="D15" s="1214"/>
      <c r="E15" s="1214"/>
      <c r="F15" s="1214"/>
      <c r="G15" s="1214"/>
      <c r="H15" s="1214"/>
      <c r="I15" s="1214"/>
      <c r="J15" s="1214"/>
      <c r="K15" s="1215"/>
      <c r="L15" s="1215"/>
      <c r="M15" s="144"/>
      <c r="N15" s="145"/>
      <c r="O15" s="145"/>
      <c r="P15" s="145"/>
      <c r="Q15" s="145"/>
      <c r="R15" s="145"/>
      <c r="S15" s="145"/>
      <c r="T15" s="145"/>
      <c r="U15" s="145"/>
      <c r="V15" s="146"/>
      <c r="W15" s="143"/>
    </row>
    <row r="16" spans="1:23" ht="27" customHeight="1" x14ac:dyDescent="0.15">
      <c r="B16" s="142"/>
      <c r="C16" s="1214"/>
      <c r="D16" s="1214"/>
      <c r="E16" s="1214"/>
      <c r="F16" s="1214"/>
      <c r="G16" s="1214"/>
      <c r="H16" s="1214"/>
      <c r="I16" s="1214"/>
      <c r="J16" s="1214"/>
      <c r="K16" s="1215"/>
      <c r="L16" s="1215"/>
      <c r="M16" s="144"/>
      <c r="N16" s="145"/>
      <c r="O16" s="145"/>
      <c r="P16" s="145"/>
      <c r="Q16" s="145"/>
      <c r="R16" s="145"/>
      <c r="S16" s="145"/>
      <c r="T16" s="145"/>
      <c r="U16" s="145"/>
      <c r="V16" s="146"/>
      <c r="W16" s="143"/>
    </row>
    <row r="17" spans="2:23" x14ac:dyDescent="0.15">
      <c r="B17" s="142"/>
      <c r="C17" s="137"/>
      <c r="D17" s="137"/>
      <c r="E17" s="137"/>
      <c r="F17" s="137"/>
      <c r="G17" s="137"/>
      <c r="H17" s="137"/>
      <c r="I17" s="137"/>
      <c r="J17" s="137"/>
      <c r="K17" s="137"/>
      <c r="L17" s="137"/>
      <c r="M17" s="137"/>
      <c r="N17" s="137"/>
      <c r="O17" s="137"/>
      <c r="P17" s="137"/>
      <c r="Q17" s="137"/>
      <c r="R17" s="137"/>
      <c r="S17" s="137"/>
      <c r="T17" s="137"/>
      <c r="U17" s="137"/>
      <c r="W17" s="143"/>
    </row>
    <row r="18" spans="2:23" x14ac:dyDescent="0.15">
      <c r="B18" s="142"/>
      <c r="C18" s="137"/>
      <c r="D18" s="137"/>
      <c r="E18" s="137"/>
      <c r="F18" s="137"/>
      <c r="G18" s="137"/>
      <c r="H18" s="137"/>
      <c r="I18" s="137"/>
      <c r="J18" s="137"/>
      <c r="K18" s="137"/>
      <c r="L18" s="137"/>
      <c r="M18" s="137"/>
      <c r="N18" s="137"/>
      <c r="O18" s="137"/>
      <c r="P18" s="137"/>
      <c r="Q18" s="137"/>
      <c r="R18" s="137"/>
      <c r="S18" s="137"/>
      <c r="T18" s="137"/>
      <c r="U18" s="137"/>
      <c r="W18" s="143"/>
    </row>
    <row r="19" spans="2:23" x14ac:dyDescent="0.15">
      <c r="B19" s="142"/>
      <c r="C19" s="1216" t="s">
        <v>860</v>
      </c>
      <c r="D19" s="1216"/>
      <c r="E19" s="1216"/>
      <c r="F19" s="1216"/>
      <c r="G19" s="1216"/>
      <c r="H19" s="1216"/>
      <c r="I19" s="1216"/>
      <c r="J19" s="1216"/>
      <c r="K19" s="1216"/>
      <c r="L19" s="1216"/>
      <c r="M19" s="1216"/>
      <c r="N19" s="1216"/>
      <c r="O19" s="1216"/>
      <c r="P19" s="1216"/>
      <c r="Q19" s="1216"/>
      <c r="R19" s="1216"/>
      <c r="S19" s="1216"/>
      <c r="T19" s="1216"/>
      <c r="U19" s="1216"/>
      <c r="V19" s="1216"/>
      <c r="W19" s="143"/>
    </row>
    <row r="20" spans="2:23" x14ac:dyDescent="0.15">
      <c r="B20" s="142"/>
      <c r="W20" s="143"/>
    </row>
    <row r="21" spans="2:23" ht="21" customHeight="1" x14ac:dyDescent="0.15">
      <c r="B21" s="142"/>
      <c r="C21" s="1217" t="s">
        <v>330</v>
      </c>
      <c r="D21" s="1217"/>
      <c r="E21" s="1217"/>
      <c r="F21" s="1218" t="s">
        <v>331</v>
      </c>
      <c r="G21" s="1218"/>
      <c r="H21" s="1218"/>
      <c r="I21" s="1218"/>
      <c r="J21" s="1218"/>
      <c r="K21" s="1214" t="s">
        <v>859</v>
      </c>
      <c r="L21" s="1214"/>
      <c r="M21" s="1219" t="s">
        <v>332</v>
      </c>
      <c r="N21" s="1220"/>
      <c r="O21" s="1220"/>
      <c r="P21" s="1220"/>
      <c r="Q21" s="1220"/>
      <c r="R21" s="1220"/>
      <c r="S21" s="1220"/>
      <c r="T21" s="1220"/>
      <c r="U21" s="1220"/>
      <c r="V21" s="1221"/>
      <c r="W21" s="143"/>
    </row>
    <row r="22" spans="2:23" ht="21" customHeight="1" x14ac:dyDescent="0.15">
      <c r="B22" s="142"/>
      <c r="C22" s="1217"/>
      <c r="D22" s="1217"/>
      <c r="E22" s="1217"/>
      <c r="F22" s="1218"/>
      <c r="G22" s="1218"/>
      <c r="H22" s="1218"/>
      <c r="I22" s="1218"/>
      <c r="J22" s="1218"/>
      <c r="K22" s="1214"/>
      <c r="L22" s="1214"/>
      <c r="M22" s="1222"/>
      <c r="N22" s="1223"/>
      <c r="O22" s="1223"/>
      <c r="P22" s="1223"/>
      <c r="Q22" s="1223"/>
      <c r="R22" s="1223"/>
      <c r="S22" s="1223"/>
      <c r="T22" s="1223"/>
      <c r="U22" s="1223"/>
      <c r="V22" s="1224"/>
      <c r="W22" s="143"/>
    </row>
    <row r="23" spans="2:23" ht="27" customHeight="1" x14ac:dyDescent="0.15">
      <c r="B23" s="142"/>
      <c r="C23" s="1214"/>
      <c r="D23" s="1214"/>
      <c r="E23" s="1214"/>
      <c r="F23" s="1214"/>
      <c r="G23" s="1214"/>
      <c r="H23" s="1214"/>
      <c r="I23" s="1214"/>
      <c r="J23" s="1214"/>
      <c r="K23" s="1215"/>
      <c r="L23" s="1215"/>
      <c r="M23" s="144"/>
      <c r="N23" s="145"/>
      <c r="O23" s="145"/>
      <c r="P23" s="145"/>
      <c r="Q23" s="145"/>
      <c r="R23" s="145"/>
      <c r="S23" s="145"/>
      <c r="T23" s="145"/>
      <c r="U23" s="145"/>
      <c r="V23" s="146"/>
      <c r="W23" s="143"/>
    </row>
    <row r="24" spans="2:23" ht="27" customHeight="1" x14ac:dyDescent="0.15">
      <c r="B24" s="142"/>
      <c r="C24" s="1214"/>
      <c r="D24" s="1214"/>
      <c r="E24" s="1214"/>
      <c r="F24" s="1214"/>
      <c r="G24" s="1214"/>
      <c r="H24" s="1214"/>
      <c r="I24" s="1214"/>
      <c r="J24" s="1214"/>
      <c r="K24" s="1215"/>
      <c r="L24" s="1215"/>
      <c r="M24" s="144"/>
      <c r="N24" s="145"/>
      <c r="O24" s="145"/>
      <c r="P24" s="145"/>
      <c r="Q24" s="145"/>
      <c r="R24" s="145"/>
      <c r="S24" s="145"/>
      <c r="T24" s="145"/>
      <c r="U24" s="145"/>
      <c r="V24" s="146"/>
      <c r="W24" s="143"/>
    </row>
    <row r="25" spans="2:23" ht="27" customHeight="1" x14ac:dyDescent="0.15">
      <c r="B25" s="142"/>
      <c r="C25" s="1214"/>
      <c r="D25" s="1214"/>
      <c r="E25" s="1214"/>
      <c r="F25" s="1214"/>
      <c r="G25" s="1214"/>
      <c r="H25" s="1214"/>
      <c r="I25" s="1214"/>
      <c r="J25" s="1214"/>
      <c r="K25" s="1215"/>
      <c r="L25" s="1215"/>
      <c r="M25" s="144"/>
      <c r="N25" s="145"/>
      <c r="O25" s="145"/>
      <c r="P25" s="145"/>
      <c r="Q25" s="145"/>
      <c r="R25" s="145"/>
      <c r="S25" s="145"/>
      <c r="T25" s="145"/>
      <c r="U25" s="145"/>
      <c r="V25" s="146"/>
      <c r="W25" s="143"/>
    </row>
    <row r="26" spans="2:23" ht="27" customHeight="1" x14ac:dyDescent="0.15">
      <c r="B26" s="142"/>
      <c r="C26" s="1214"/>
      <c r="D26" s="1214"/>
      <c r="E26" s="1214"/>
      <c r="F26" s="1214"/>
      <c r="G26" s="1214"/>
      <c r="H26" s="1214"/>
      <c r="I26" s="1214"/>
      <c r="J26" s="1214"/>
      <c r="K26" s="1215"/>
      <c r="L26" s="1215"/>
      <c r="M26" s="144"/>
      <c r="N26" s="145"/>
      <c r="O26" s="145"/>
      <c r="P26" s="145"/>
      <c r="Q26" s="145"/>
      <c r="R26" s="145"/>
      <c r="S26" s="145"/>
      <c r="T26" s="145"/>
      <c r="U26" s="145"/>
      <c r="V26" s="146"/>
      <c r="W26" s="143"/>
    </row>
    <row r="27" spans="2:23" ht="27" customHeight="1" x14ac:dyDescent="0.15">
      <c r="B27" s="142"/>
      <c r="C27" s="1214"/>
      <c r="D27" s="1214"/>
      <c r="E27" s="1214"/>
      <c r="F27" s="1214"/>
      <c r="G27" s="1214"/>
      <c r="H27" s="1214"/>
      <c r="I27" s="1214"/>
      <c r="J27" s="1214"/>
      <c r="K27" s="1215"/>
      <c r="L27" s="1215"/>
      <c r="M27" s="144"/>
      <c r="N27" s="145"/>
      <c r="O27" s="145"/>
      <c r="P27" s="145"/>
      <c r="Q27" s="145"/>
      <c r="R27" s="145"/>
      <c r="S27" s="145"/>
      <c r="T27" s="145"/>
      <c r="U27" s="145"/>
      <c r="V27" s="146"/>
      <c r="W27" s="143"/>
    </row>
    <row r="28" spans="2:23" ht="27" customHeight="1" x14ac:dyDescent="0.15">
      <c r="B28" s="142"/>
      <c r="C28" s="1214"/>
      <c r="D28" s="1214"/>
      <c r="E28" s="1214"/>
      <c r="F28" s="1214"/>
      <c r="G28" s="1214"/>
      <c r="H28" s="1214"/>
      <c r="I28" s="1214"/>
      <c r="J28" s="1214"/>
      <c r="K28" s="1215"/>
      <c r="L28" s="1215"/>
      <c r="M28" s="144"/>
      <c r="N28" s="145"/>
      <c r="O28" s="145"/>
      <c r="P28" s="145"/>
      <c r="Q28" s="145"/>
      <c r="R28" s="145"/>
      <c r="S28" s="145"/>
      <c r="T28" s="145"/>
      <c r="U28" s="145"/>
      <c r="V28" s="146"/>
      <c r="W28" s="143"/>
    </row>
    <row r="29" spans="2:23" ht="27" customHeight="1" x14ac:dyDescent="0.15">
      <c r="B29" s="142"/>
      <c r="C29" s="1214"/>
      <c r="D29" s="1214"/>
      <c r="E29" s="1214"/>
      <c r="F29" s="1214"/>
      <c r="G29" s="1214"/>
      <c r="H29" s="1214"/>
      <c r="I29" s="1214"/>
      <c r="J29" s="1214"/>
      <c r="K29" s="1215"/>
      <c r="L29" s="1215"/>
      <c r="M29" s="144"/>
      <c r="N29" s="145"/>
      <c r="O29" s="145"/>
      <c r="P29" s="145"/>
      <c r="Q29" s="145"/>
      <c r="R29" s="145"/>
      <c r="S29" s="145"/>
      <c r="T29" s="145"/>
      <c r="U29" s="145"/>
      <c r="V29" s="146"/>
      <c r="W29" s="143"/>
    </row>
    <row r="30" spans="2:23" x14ac:dyDescent="0.15">
      <c r="B30" s="142"/>
      <c r="C30" s="137"/>
      <c r="D30" s="137"/>
      <c r="E30" s="137"/>
      <c r="F30" s="137"/>
      <c r="G30" s="137"/>
      <c r="H30" s="137"/>
      <c r="I30" s="137"/>
      <c r="J30" s="137"/>
      <c r="K30" s="137"/>
      <c r="L30" s="137"/>
      <c r="M30" s="137"/>
      <c r="N30" s="137"/>
      <c r="O30" s="137"/>
      <c r="P30" s="137"/>
      <c r="Q30" s="137"/>
      <c r="R30" s="137"/>
      <c r="S30" s="137"/>
      <c r="T30" s="137"/>
      <c r="U30" s="137"/>
      <c r="W30" s="143"/>
    </row>
    <row r="31" spans="2:23" x14ac:dyDescent="0.15">
      <c r="B31" s="142"/>
      <c r="W31" s="143"/>
    </row>
    <row r="32" spans="2:23" x14ac:dyDescent="0.15">
      <c r="B32" s="142"/>
      <c r="C32" s="1216" t="s">
        <v>861</v>
      </c>
      <c r="D32" s="1216"/>
      <c r="E32" s="1216"/>
      <c r="F32" s="1216"/>
      <c r="G32" s="1216"/>
      <c r="H32" s="1216"/>
      <c r="I32" s="1216"/>
      <c r="J32" s="1216"/>
      <c r="K32" s="1216"/>
      <c r="L32" s="1216"/>
      <c r="M32" s="1216"/>
      <c r="N32" s="1216"/>
      <c r="O32" s="1216"/>
      <c r="P32" s="1216"/>
      <c r="Q32" s="1216"/>
      <c r="R32" s="1216"/>
      <c r="S32" s="1216"/>
      <c r="T32" s="1216"/>
      <c r="U32" s="1216"/>
      <c r="V32" s="1216"/>
      <c r="W32" s="143"/>
    </row>
    <row r="33" spans="2:23" x14ac:dyDescent="0.15">
      <c r="B33" s="142"/>
      <c r="W33" s="143"/>
    </row>
    <row r="34" spans="2:23" ht="21" customHeight="1" x14ac:dyDescent="0.15">
      <c r="B34" s="142"/>
      <c r="C34" s="1217" t="s">
        <v>330</v>
      </c>
      <c r="D34" s="1217"/>
      <c r="E34" s="1217"/>
      <c r="F34" s="1218" t="s">
        <v>331</v>
      </c>
      <c r="G34" s="1218"/>
      <c r="H34" s="1218"/>
      <c r="I34" s="1218"/>
      <c r="J34" s="1218"/>
      <c r="K34" s="1214" t="s">
        <v>859</v>
      </c>
      <c r="L34" s="1214"/>
      <c r="M34" s="1219" t="s">
        <v>332</v>
      </c>
      <c r="N34" s="1220"/>
      <c r="O34" s="1220"/>
      <c r="P34" s="1220"/>
      <c r="Q34" s="1220"/>
      <c r="R34" s="1220"/>
      <c r="S34" s="1220"/>
      <c r="T34" s="1220"/>
      <c r="U34" s="1220"/>
      <c r="V34" s="1221"/>
      <c r="W34" s="143"/>
    </row>
    <row r="35" spans="2:23" ht="21" customHeight="1" x14ac:dyDescent="0.15">
      <c r="B35" s="142"/>
      <c r="C35" s="1217"/>
      <c r="D35" s="1217"/>
      <c r="E35" s="1217"/>
      <c r="F35" s="1218"/>
      <c r="G35" s="1218"/>
      <c r="H35" s="1218"/>
      <c r="I35" s="1218"/>
      <c r="J35" s="1218"/>
      <c r="K35" s="1214"/>
      <c r="L35" s="1214"/>
      <c r="M35" s="1222"/>
      <c r="N35" s="1223"/>
      <c r="O35" s="1223"/>
      <c r="P35" s="1223"/>
      <c r="Q35" s="1223"/>
      <c r="R35" s="1223"/>
      <c r="S35" s="1223"/>
      <c r="T35" s="1223"/>
      <c r="U35" s="1223"/>
      <c r="V35" s="1224"/>
      <c r="W35" s="143"/>
    </row>
    <row r="36" spans="2:23" ht="27" customHeight="1" x14ac:dyDescent="0.15">
      <c r="B36" s="142"/>
      <c r="C36" s="1214"/>
      <c r="D36" s="1214"/>
      <c r="E36" s="1214"/>
      <c r="F36" s="1214"/>
      <c r="G36" s="1214"/>
      <c r="H36" s="1214"/>
      <c r="I36" s="1214"/>
      <c r="J36" s="1214"/>
      <c r="K36" s="1215"/>
      <c r="L36" s="1215"/>
      <c r="M36" s="144"/>
      <c r="N36" s="145"/>
      <c r="O36" s="145"/>
      <c r="P36" s="145"/>
      <c r="Q36" s="145"/>
      <c r="R36" s="145"/>
      <c r="S36" s="145"/>
      <c r="T36" s="145"/>
      <c r="U36" s="145"/>
      <c r="V36" s="146"/>
      <c r="W36" s="143"/>
    </row>
    <row r="37" spans="2:23" ht="27" customHeight="1" x14ac:dyDescent="0.15">
      <c r="B37" s="142"/>
      <c r="C37" s="1214"/>
      <c r="D37" s="1214"/>
      <c r="E37" s="1214"/>
      <c r="F37" s="1214"/>
      <c r="G37" s="1214"/>
      <c r="H37" s="1214"/>
      <c r="I37" s="1214"/>
      <c r="J37" s="1214"/>
      <c r="K37" s="1215"/>
      <c r="L37" s="1215"/>
      <c r="M37" s="144"/>
      <c r="N37" s="145"/>
      <c r="O37" s="145"/>
      <c r="P37" s="145"/>
      <c r="Q37" s="145"/>
      <c r="R37" s="145"/>
      <c r="S37" s="145"/>
      <c r="T37" s="145"/>
      <c r="U37" s="145"/>
      <c r="V37" s="146"/>
      <c r="W37" s="143"/>
    </row>
    <row r="38" spans="2:23" ht="27" customHeight="1" x14ac:dyDescent="0.15">
      <c r="B38" s="142"/>
      <c r="C38" s="1214"/>
      <c r="D38" s="1214"/>
      <c r="E38" s="1214"/>
      <c r="F38" s="1214"/>
      <c r="G38" s="1214"/>
      <c r="H38" s="1214"/>
      <c r="I38" s="1214"/>
      <c r="J38" s="1214"/>
      <c r="K38" s="1215"/>
      <c r="L38" s="1215"/>
      <c r="M38" s="144"/>
      <c r="N38" s="145"/>
      <c r="O38" s="145"/>
      <c r="P38" s="145"/>
      <c r="Q38" s="145"/>
      <c r="R38" s="145"/>
      <c r="S38" s="145"/>
      <c r="T38" s="145"/>
      <c r="U38" s="145"/>
      <c r="V38" s="146"/>
      <c r="W38" s="143"/>
    </row>
    <row r="39" spans="2:23" ht="27" customHeight="1" x14ac:dyDescent="0.15">
      <c r="B39" s="142"/>
      <c r="C39" s="1214"/>
      <c r="D39" s="1214"/>
      <c r="E39" s="1214"/>
      <c r="F39" s="1214"/>
      <c r="G39" s="1214"/>
      <c r="H39" s="1214"/>
      <c r="I39" s="1214"/>
      <c r="J39" s="1214"/>
      <c r="K39" s="1215"/>
      <c r="L39" s="1215"/>
      <c r="M39" s="144"/>
      <c r="N39" s="145"/>
      <c r="O39" s="145"/>
      <c r="P39" s="145"/>
      <c r="Q39" s="145"/>
      <c r="R39" s="145"/>
      <c r="S39" s="145"/>
      <c r="T39" s="145"/>
      <c r="U39" s="145"/>
      <c r="V39" s="146"/>
      <c r="W39" s="143"/>
    </row>
    <row r="40" spans="2:23" ht="27" customHeight="1" x14ac:dyDescent="0.15">
      <c r="B40" s="142"/>
      <c r="C40" s="1214"/>
      <c r="D40" s="1214"/>
      <c r="E40" s="1214"/>
      <c r="F40" s="1214"/>
      <c r="G40" s="1214"/>
      <c r="H40" s="1214"/>
      <c r="I40" s="1214"/>
      <c r="J40" s="1214"/>
      <c r="K40" s="1215"/>
      <c r="L40" s="1215"/>
      <c r="M40" s="144"/>
      <c r="N40" s="145"/>
      <c r="O40" s="145"/>
      <c r="P40" s="145"/>
      <c r="Q40" s="145"/>
      <c r="R40" s="145"/>
      <c r="S40" s="145"/>
      <c r="T40" s="145"/>
      <c r="U40" s="145"/>
      <c r="V40" s="146"/>
      <c r="W40" s="143"/>
    </row>
    <row r="41" spans="2:23" x14ac:dyDescent="0.15">
      <c r="B41" s="142"/>
      <c r="C41" s="137"/>
      <c r="D41" s="137"/>
      <c r="E41" s="137"/>
      <c r="F41" s="137"/>
      <c r="G41" s="137"/>
      <c r="H41" s="137"/>
      <c r="I41" s="137"/>
      <c r="J41" s="137"/>
      <c r="K41" s="137"/>
      <c r="L41" s="137"/>
      <c r="M41" s="137"/>
      <c r="N41" s="137"/>
      <c r="O41" s="137"/>
      <c r="P41" s="137"/>
      <c r="Q41" s="137"/>
      <c r="R41" s="137"/>
      <c r="S41" s="137"/>
      <c r="T41" s="137"/>
      <c r="U41" s="137"/>
      <c r="W41" s="143"/>
    </row>
    <row r="42" spans="2:23" x14ac:dyDescent="0.15">
      <c r="B42" s="147"/>
      <c r="C42" s="148"/>
      <c r="D42" s="148"/>
      <c r="E42" s="148"/>
      <c r="F42" s="148"/>
      <c r="G42" s="148"/>
      <c r="H42" s="148"/>
      <c r="I42" s="148"/>
      <c r="J42" s="148"/>
      <c r="K42" s="148"/>
      <c r="L42" s="148"/>
      <c r="M42" s="148"/>
      <c r="N42" s="148"/>
      <c r="O42" s="148"/>
      <c r="P42" s="148"/>
      <c r="Q42" s="148"/>
      <c r="R42" s="148"/>
      <c r="S42" s="148"/>
      <c r="T42" s="148"/>
      <c r="U42" s="148"/>
      <c r="V42" s="148"/>
      <c r="W42" s="149"/>
    </row>
    <row r="43" spans="2:23" x14ac:dyDescent="0.15">
      <c r="W43" s="150"/>
    </row>
  </sheetData>
  <mergeCells count="81">
    <mergeCell ref="C7:E7"/>
    <mergeCell ref="F7:J7"/>
    <mergeCell ref="K7:L7"/>
    <mergeCell ref="C3:V3"/>
    <mergeCell ref="C5:E6"/>
    <mergeCell ref="F5:J6"/>
    <mergeCell ref="K5:L6"/>
    <mergeCell ref="M5:V6"/>
    <mergeCell ref="C8:E8"/>
    <mergeCell ref="F8:J8"/>
    <mergeCell ref="K8:L8"/>
    <mergeCell ref="C9:E9"/>
    <mergeCell ref="F9:J9"/>
    <mergeCell ref="K9:L9"/>
    <mergeCell ref="C10:E10"/>
    <mergeCell ref="F10:J10"/>
    <mergeCell ref="K10:L10"/>
    <mergeCell ref="C11:E11"/>
    <mergeCell ref="F11:J11"/>
    <mergeCell ref="K11:L11"/>
    <mergeCell ref="C12:E12"/>
    <mergeCell ref="F12:J12"/>
    <mergeCell ref="K12:L12"/>
    <mergeCell ref="C13:E13"/>
    <mergeCell ref="F13:J13"/>
    <mergeCell ref="K13:L13"/>
    <mergeCell ref="C14:E14"/>
    <mergeCell ref="F14:J14"/>
    <mergeCell ref="K14:L14"/>
    <mergeCell ref="C15:E15"/>
    <mergeCell ref="F15:J15"/>
    <mergeCell ref="K15:L15"/>
    <mergeCell ref="C16:E16"/>
    <mergeCell ref="F16:J16"/>
    <mergeCell ref="K16:L16"/>
    <mergeCell ref="C19:V19"/>
    <mergeCell ref="C21:E22"/>
    <mergeCell ref="F21:J22"/>
    <mergeCell ref="K21:L22"/>
    <mergeCell ref="M21:V22"/>
    <mergeCell ref="C23:E23"/>
    <mergeCell ref="F23:J23"/>
    <mergeCell ref="K23:L23"/>
    <mergeCell ref="C24:E24"/>
    <mergeCell ref="F24:J24"/>
    <mergeCell ref="K24:L24"/>
    <mergeCell ref="C25:E25"/>
    <mergeCell ref="F25:J25"/>
    <mergeCell ref="K25:L25"/>
    <mergeCell ref="C26:E26"/>
    <mergeCell ref="F26:J26"/>
    <mergeCell ref="K26:L26"/>
    <mergeCell ref="C27:E27"/>
    <mergeCell ref="F27:J27"/>
    <mergeCell ref="K27:L27"/>
    <mergeCell ref="C28:E28"/>
    <mergeCell ref="F28:J28"/>
    <mergeCell ref="K28:L28"/>
    <mergeCell ref="C29:E29"/>
    <mergeCell ref="F29:J29"/>
    <mergeCell ref="K29:L29"/>
    <mergeCell ref="C32:V32"/>
    <mergeCell ref="C34:E35"/>
    <mergeCell ref="F34:J35"/>
    <mergeCell ref="K34:L35"/>
    <mergeCell ref="M34:V35"/>
    <mergeCell ref="C36:E36"/>
    <mergeCell ref="F36:J36"/>
    <mergeCell ref="K36:L36"/>
    <mergeCell ref="C37:E37"/>
    <mergeCell ref="F37:J37"/>
    <mergeCell ref="K37:L37"/>
    <mergeCell ref="C40:E40"/>
    <mergeCell ref="F40:J40"/>
    <mergeCell ref="K40:L40"/>
    <mergeCell ref="C38:E38"/>
    <mergeCell ref="F38:J38"/>
    <mergeCell ref="K38:L38"/>
    <mergeCell ref="C39:E39"/>
    <mergeCell ref="F39:J39"/>
    <mergeCell ref="K39:L39"/>
  </mergeCells>
  <phoneticPr fontId="10"/>
  <printOptions horizontalCentered="1" verticalCentered="1"/>
  <pageMargins left="0.39370078740157483" right="0.39370078740157483" top="0.39370078740157483" bottom="0.39370078740157483" header="0.51181102362204722" footer="0.51181102362204722"/>
  <pageSetup paperSize="9" scale="95" orientation="portrait"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CADC77-D316-46D1-9B2B-AC08053592FC}">
  <dimension ref="A1:P351"/>
  <sheetViews>
    <sheetView view="pageBreakPreview" zoomScale="90" zoomScaleNormal="100" zoomScaleSheetLayoutView="90" workbookViewId="0">
      <selection activeCell="B4" sqref="B4:P4"/>
    </sheetView>
  </sheetViews>
  <sheetFormatPr defaultRowHeight="13.5" x14ac:dyDescent="0.15"/>
  <cols>
    <col min="1" max="1" width="4.75" style="59" customWidth="1"/>
    <col min="2" max="14" width="2.625" style="59" customWidth="1"/>
    <col min="15" max="16" width="26.625" style="59" customWidth="1"/>
    <col min="17" max="17" width="0.875" style="59" customWidth="1"/>
    <col min="18" max="45" width="2.625" style="59" customWidth="1"/>
    <col min="46" max="256" width="9" style="59"/>
    <col min="257" max="257" width="1.125" style="59" customWidth="1"/>
    <col min="258" max="270" width="2.625" style="59" customWidth="1"/>
    <col min="271" max="272" width="26.625" style="59" customWidth="1"/>
    <col min="273" max="301" width="2.625" style="59" customWidth="1"/>
    <col min="302" max="512" width="9" style="59"/>
    <col min="513" max="513" width="1.125" style="59" customWidth="1"/>
    <col min="514" max="526" width="2.625" style="59" customWidth="1"/>
    <col min="527" max="528" width="26.625" style="59" customWidth="1"/>
    <col min="529" max="557" width="2.625" style="59" customWidth="1"/>
    <col min="558" max="768" width="9" style="59"/>
    <col min="769" max="769" width="1.125" style="59" customWidth="1"/>
    <col min="770" max="782" width="2.625" style="59" customWidth="1"/>
    <col min="783" max="784" width="26.625" style="59" customWidth="1"/>
    <col min="785" max="813" width="2.625" style="59" customWidth="1"/>
    <col min="814" max="1024" width="9" style="59"/>
    <col min="1025" max="1025" width="1.125" style="59" customWidth="1"/>
    <col min="1026" max="1038" width="2.625" style="59" customWidth="1"/>
    <col min="1039" max="1040" width="26.625" style="59" customWidth="1"/>
    <col min="1041" max="1069" width="2.625" style="59" customWidth="1"/>
    <col min="1070" max="1280" width="9" style="59"/>
    <col min="1281" max="1281" width="1.125" style="59" customWidth="1"/>
    <col min="1282" max="1294" width="2.625" style="59" customWidth="1"/>
    <col min="1295" max="1296" width="26.625" style="59" customWidth="1"/>
    <col min="1297" max="1325" width="2.625" style="59" customWidth="1"/>
    <col min="1326" max="1536" width="9" style="59"/>
    <col min="1537" max="1537" width="1.125" style="59" customWidth="1"/>
    <col min="1538" max="1550" width="2.625" style="59" customWidth="1"/>
    <col min="1551" max="1552" width="26.625" style="59" customWidth="1"/>
    <col min="1553" max="1581" width="2.625" style="59" customWidth="1"/>
    <col min="1582" max="1792" width="9" style="59"/>
    <col min="1793" max="1793" width="1.125" style="59" customWidth="1"/>
    <col min="1794" max="1806" width="2.625" style="59" customWidth="1"/>
    <col min="1807" max="1808" width="26.625" style="59" customWidth="1"/>
    <col min="1809" max="1837" width="2.625" style="59" customWidth="1"/>
    <col min="1838" max="2048" width="9" style="59"/>
    <col min="2049" max="2049" width="1.125" style="59" customWidth="1"/>
    <col min="2050" max="2062" width="2.625" style="59" customWidth="1"/>
    <col min="2063" max="2064" width="26.625" style="59" customWidth="1"/>
    <col min="2065" max="2093" width="2.625" style="59" customWidth="1"/>
    <col min="2094" max="2304" width="9" style="59"/>
    <col min="2305" max="2305" width="1.125" style="59" customWidth="1"/>
    <col min="2306" max="2318" width="2.625" style="59" customWidth="1"/>
    <col min="2319" max="2320" width="26.625" style="59" customWidth="1"/>
    <col min="2321" max="2349" width="2.625" style="59" customWidth="1"/>
    <col min="2350" max="2560" width="9" style="59"/>
    <col min="2561" max="2561" width="1.125" style="59" customWidth="1"/>
    <col min="2562" max="2574" width="2.625" style="59" customWidth="1"/>
    <col min="2575" max="2576" width="26.625" style="59" customWidth="1"/>
    <col min="2577" max="2605" width="2.625" style="59" customWidth="1"/>
    <col min="2606" max="2816" width="9" style="59"/>
    <col min="2817" max="2817" width="1.125" style="59" customWidth="1"/>
    <col min="2818" max="2830" width="2.625" style="59" customWidth="1"/>
    <col min="2831" max="2832" width="26.625" style="59" customWidth="1"/>
    <col min="2833" max="2861" width="2.625" style="59" customWidth="1"/>
    <col min="2862" max="3072" width="9" style="59"/>
    <col min="3073" max="3073" width="1.125" style="59" customWidth="1"/>
    <col min="3074" max="3086" width="2.625" style="59" customWidth="1"/>
    <col min="3087" max="3088" width="26.625" style="59" customWidth="1"/>
    <col min="3089" max="3117" width="2.625" style="59" customWidth="1"/>
    <col min="3118" max="3328" width="9" style="59"/>
    <col min="3329" max="3329" width="1.125" style="59" customWidth="1"/>
    <col min="3330" max="3342" width="2.625" style="59" customWidth="1"/>
    <col min="3343" max="3344" width="26.625" style="59" customWidth="1"/>
    <col min="3345" max="3373" width="2.625" style="59" customWidth="1"/>
    <col min="3374" max="3584" width="9" style="59"/>
    <col min="3585" max="3585" width="1.125" style="59" customWidth="1"/>
    <col min="3586" max="3598" width="2.625" style="59" customWidth="1"/>
    <col min="3599" max="3600" width="26.625" style="59" customWidth="1"/>
    <col min="3601" max="3629" width="2.625" style="59" customWidth="1"/>
    <col min="3630" max="3840" width="9" style="59"/>
    <col min="3841" max="3841" width="1.125" style="59" customWidth="1"/>
    <col min="3842" max="3854" width="2.625" style="59" customWidth="1"/>
    <col min="3855" max="3856" width="26.625" style="59" customWidth="1"/>
    <col min="3857" max="3885" width="2.625" style="59" customWidth="1"/>
    <col min="3886" max="4096" width="9" style="59"/>
    <col min="4097" max="4097" width="1.125" style="59" customWidth="1"/>
    <col min="4098" max="4110" width="2.625" style="59" customWidth="1"/>
    <col min="4111" max="4112" width="26.625" style="59" customWidth="1"/>
    <col min="4113" max="4141" width="2.625" style="59" customWidth="1"/>
    <col min="4142" max="4352" width="9" style="59"/>
    <col min="4353" max="4353" width="1.125" style="59" customWidth="1"/>
    <col min="4354" max="4366" width="2.625" style="59" customWidth="1"/>
    <col min="4367" max="4368" width="26.625" style="59" customWidth="1"/>
    <col min="4369" max="4397" width="2.625" style="59" customWidth="1"/>
    <col min="4398" max="4608" width="9" style="59"/>
    <col min="4609" max="4609" width="1.125" style="59" customWidth="1"/>
    <col min="4610" max="4622" width="2.625" style="59" customWidth="1"/>
    <col min="4623" max="4624" width="26.625" style="59" customWidth="1"/>
    <col min="4625" max="4653" width="2.625" style="59" customWidth="1"/>
    <col min="4654" max="4864" width="9" style="59"/>
    <col min="4865" max="4865" width="1.125" style="59" customWidth="1"/>
    <col min="4866" max="4878" width="2.625" style="59" customWidth="1"/>
    <col min="4879" max="4880" width="26.625" style="59" customWidth="1"/>
    <col min="4881" max="4909" width="2.625" style="59" customWidth="1"/>
    <col min="4910" max="5120" width="9" style="59"/>
    <col min="5121" max="5121" width="1.125" style="59" customWidth="1"/>
    <col min="5122" max="5134" width="2.625" style="59" customWidth="1"/>
    <col min="5135" max="5136" width="26.625" style="59" customWidth="1"/>
    <col min="5137" max="5165" width="2.625" style="59" customWidth="1"/>
    <col min="5166" max="5376" width="9" style="59"/>
    <col min="5377" max="5377" width="1.125" style="59" customWidth="1"/>
    <col min="5378" max="5390" width="2.625" style="59" customWidth="1"/>
    <col min="5391" max="5392" width="26.625" style="59" customWidth="1"/>
    <col min="5393" max="5421" width="2.625" style="59" customWidth="1"/>
    <col min="5422" max="5632" width="9" style="59"/>
    <col min="5633" max="5633" width="1.125" style="59" customWidth="1"/>
    <col min="5634" max="5646" width="2.625" style="59" customWidth="1"/>
    <col min="5647" max="5648" width="26.625" style="59" customWidth="1"/>
    <col min="5649" max="5677" width="2.625" style="59" customWidth="1"/>
    <col min="5678" max="5888" width="9" style="59"/>
    <col min="5889" max="5889" width="1.125" style="59" customWidth="1"/>
    <col min="5890" max="5902" width="2.625" style="59" customWidth="1"/>
    <col min="5903" max="5904" width="26.625" style="59" customWidth="1"/>
    <col min="5905" max="5933" width="2.625" style="59" customWidth="1"/>
    <col min="5934" max="6144" width="9" style="59"/>
    <col min="6145" max="6145" width="1.125" style="59" customWidth="1"/>
    <col min="6146" max="6158" width="2.625" style="59" customWidth="1"/>
    <col min="6159" max="6160" width="26.625" style="59" customWidth="1"/>
    <col min="6161" max="6189" width="2.625" style="59" customWidth="1"/>
    <col min="6190" max="6400" width="9" style="59"/>
    <col min="6401" max="6401" width="1.125" style="59" customWidth="1"/>
    <col min="6402" max="6414" width="2.625" style="59" customWidth="1"/>
    <col min="6415" max="6416" width="26.625" style="59" customWidth="1"/>
    <col min="6417" max="6445" width="2.625" style="59" customWidth="1"/>
    <col min="6446" max="6656" width="9" style="59"/>
    <col min="6657" max="6657" width="1.125" style="59" customWidth="1"/>
    <col min="6658" max="6670" width="2.625" style="59" customWidth="1"/>
    <col min="6671" max="6672" width="26.625" style="59" customWidth="1"/>
    <col min="6673" max="6701" width="2.625" style="59" customWidth="1"/>
    <col min="6702" max="6912" width="9" style="59"/>
    <col min="6913" max="6913" width="1.125" style="59" customWidth="1"/>
    <col min="6914" max="6926" width="2.625" style="59" customWidth="1"/>
    <col min="6927" max="6928" width="26.625" style="59" customWidth="1"/>
    <col min="6929" max="6957" width="2.625" style="59" customWidth="1"/>
    <col min="6958" max="7168" width="9" style="59"/>
    <col min="7169" max="7169" width="1.125" style="59" customWidth="1"/>
    <col min="7170" max="7182" width="2.625" style="59" customWidth="1"/>
    <col min="7183" max="7184" width="26.625" style="59" customWidth="1"/>
    <col min="7185" max="7213" width="2.625" style="59" customWidth="1"/>
    <col min="7214" max="7424" width="9" style="59"/>
    <col min="7425" max="7425" width="1.125" style="59" customWidth="1"/>
    <col min="7426" max="7438" width="2.625" style="59" customWidth="1"/>
    <col min="7439" max="7440" width="26.625" style="59" customWidth="1"/>
    <col min="7441" max="7469" width="2.625" style="59" customWidth="1"/>
    <col min="7470" max="7680" width="9" style="59"/>
    <col min="7681" max="7681" width="1.125" style="59" customWidth="1"/>
    <col min="7682" max="7694" width="2.625" style="59" customWidth="1"/>
    <col min="7695" max="7696" width="26.625" style="59" customWidth="1"/>
    <col min="7697" max="7725" width="2.625" style="59" customWidth="1"/>
    <col min="7726" max="7936" width="9" style="59"/>
    <col min="7937" max="7937" width="1.125" style="59" customWidth="1"/>
    <col min="7938" max="7950" width="2.625" style="59" customWidth="1"/>
    <col min="7951" max="7952" width="26.625" style="59" customWidth="1"/>
    <col min="7953" max="7981" width="2.625" style="59" customWidth="1"/>
    <col min="7982" max="8192" width="9" style="59"/>
    <col min="8193" max="8193" width="1.125" style="59" customWidth="1"/>
    <col min="8194" max="8206" width="2.625" style="59" customWidth="1"/>
    <col min="8207" max="8208" width="26.625" style="59" customWidth="1"/>
    <col min="8209" max="8237" width="2.625" style="59" customWidth="1"/>
    <col min="8238" max="8448" width="9" style="59"/>
    <col min="8449" max="8449" width="1.125" style="59" customWidth="1"/>
    <col min="8450" max="8462" width="2.625" style="59" customWidth="1"/>
    <col min="8463" max="8464" width="26.625" style="59" customWidth="1"/>
    <col min="8465" max="8493" width="2.625" style="59" customWidth="1"/>
    <col min="8494" max="8704" width="9" style="59"/>
    <col min="8705" max="8705" width="1.125" style="59" customWidth="1"/>
    <col min="8706" max="8718" width="2.625" style="59" customWidth="1"/>
    <col min="8719" max="8720" width="26.625" style="59" customWidth="1"/>
    <col min="8721" max="8749" width="2.625" style="59" customWidth="1"/>
    <col min="8750" max="8960" width="9" style="59"/>
    <col min="8961" max="8961" width="1.125" style="59" customWidth="1"/>
    <col min="8962" max="8974" width="2.625" style="59" customWidth="1"/>
    <col min="8975" max="8976" width="26.625" style="59" customWidth="1"/>
    <col min="8977" max="9005" width="2.625" style="59" customWidth="1"/>
    <col min="9006" max="9216" width="9" style="59"/>
    <col min="9217" max="9217" width="1.125" style="59" customWidth="1"/>
    <col min="9218" max="9230" width="2.625" style="59" customWidth="1"/>
    <col min="9231" max="9232" width="26.625" style="59" customWidth="1"/>
    <col min="9233" max="9261" width="2.625" style="59" customWidth="1"/>
    <col min="9262" max="9472" width="9" style="59"/>
    <col min="9473" max="9473" width="1.125" style="59" customWidth="1"/>
    <col min="9474" max="9486" width="2.625" style="59" customWidth="1"/>
    <col min="9487" max="9488" width="26.625" style="59" customWidth="1"/>
    <col min="9489" max="9517" width="2.625" style="59" customWidth="1"/>
    <col min="9518" max="9728" width="9" style="59"/>
    <col min="9729" max="9729" width="1.125" style="59" customWidth="1"/>
    <col min="9730" max="9742" width="2.625" style="59" customWidth="1"/>
    <col min="9743" max="9744" width="26.625" style="59" customWidth="1"/>
    <col min="9745" max="9773" width="2.625" style="59" customWidth="1"/>
    <col min="9774" max="9984" width="9" style="59"/>
    <col min="9985" max="9985" width="1.125" style="59" customWidth="1"/>
    <col min="9986" max="9998" width="2.625" style="59" customWidth="1"/>
    <col min="9999" max="10000" width="26.625" style="59" customWidth="1"/>
    <col min="10001" max="10029" width="2.625" style="59" customWidth="1"/>
    <col min="10030" max="10240" width="9" style="59"/>
    <col min="10241" max="10241" width="1.125" style="59" customWidth="1"/>
    <col min="10242" max="10254" width="2.625" style="59" customWidth="1"/>
    <col min="10255" max="10256" width="26.625" style="59" customWidth="1"/>
    <col min="10257" max="10285" width="2.625" style="59" customWidth="1"/>
    <col min="10286" max="10496" width="9" style="59"/>
    <col min="10497" max="10497" width="1.125" style="59" customWidth="1"/>
    <col min="10498" max="10510" width="2.625" style="59" customWidth="1"/>
    <col min="10511" max="10512" width="26.625" style="59" customWidth="1"/>
    <col min="10513" max="10541" width="2.625" style="59" customWidth="1"/>
    <col min="10542" max="10752" width="9" style="59"/>
    <col min="10753" max="10753" width="1.125" style="59" customWidth="1"/>
    <col min="10754" max="10766" width="2.625" style="59" customWidth="1"/>
    <col min="10767" max="10768" width="26.625" style="59" customWidth="1"/>
    <col min="10769" max="10797" width="2.625" style="59" customWidth="1"/>
    <col min="10798" max="11008" width="9" style="59"/>
    <col min="11009" max="11009" width="1.125" style="59" customWidth="1"/>
    <col min="11010" max="11022" width="2.625" style="59" customWidth="1"/>
    <col min="11023" max="11024" width="26.625" style="59" customWidth="1"/>
    <col min="11025" max="11053" width="2.625" style="59" customWidth="1"/>
    <col min="11054" max="11264" width="9" style="59"/>
    <col min="11265" max="11265" width="1.125" style="59" customWidth="1"/>
    <col min="11266" max="11278" width="2.625" style="59" customWidth="1"/>
    <col min="11279" max="11280" width="26.625" style="59" customWidth="1"/>
    <col min="11281" max="11309" width="2.625" style="59" customWidth="1"/>
    <col min="11310" max="11520" width="9" style="59"/>
    <col min="11521" max="11521" width="1.125" style="59" customWidth="1"/>
    <col min="11522" max="11534" width="2.625" style="59" customWidth="1"/>
    <col min="11535" max="11536" width="26.625" style="59" customWidth="1"/>
    <col min="11537" max="11565" width="2.625" style="59" customWidth="1"/>
    <col min="11566" max="11776" width="9" style="59"/>
    <col min="11777" max="11777" width="1.125" style="59" customWidth="1"/>
    <col min="11778" max="11790" width="2.625" style="59" customWidth="1"/>
    <col min="11791" max="11792" width="26.625" style="59" customWidth="1"/>
    <col min="11793" max="11821" width="2.625" style="59" customWidth="1"/>
    <col min="11822" max="12032" width="9" style="59"/>
    <col min="12033" max="12033" width="1.125" style="59" customWidth="1"/>
    <col min="12034" max="12046" width="2.625" style="59" customWidth="1"/>
    <col min="12047" max="12048" width="26.625" style="59" customWidth="1"/>
    <col min="12049" max="12077" width="2.625" style="59" customWidth="1"/>
    <col min="12078" max="12288" width="9" style="59"/>
    <col min="12289" max="12289" width="1.125" style="59" customWidth="1"/>
    <col min="12290" max="12302" width="2.625" style="59" customWidth="1"/>
    <col min="12303" max="12304" width="26.625" style="59" customWidth="1"/>
    <col min="12305" max="12333" width="2.625" style="59" customWidth="1"/>
    <col min="12334" max="12544" width="9" style="59"/>
    <col min="12545" max="12545" width="1.125" style="59" customWidth="1"/>
    <col min="12546" max="12558" width="2.625" style="59" customWidth="1"/>
    <col min="12559" max="12560" width="26.625" style="59" customWidth="1"/>
    <col min="12561" max="12589" width="2.625" style="59" customWidth="1"/>
    <col min="12590" max="12800" width="9" style="59"/>
    <col min="12801" max="12801" width="1.125" style="59" customWidth="1"/>
    <col min="12802" max="12814" width="2.625" style="59" customWidth="1"/>
    <col min="12815" max="12816" width="26.625" style="59" customWidth="1"/>
    <col min="12817" max="12845" width="2.625" style="59" customWidth="1"/>
    <col min="12846" max="13056" width="9" style="59"/>
    <col min="13057" max="13057" width="1.125" style="59" customWidth="1"/>
    <col min="13058" max="13070" width="2.625" style="59" customWidth="1"/>
    <col min="13071" max="13072" width="26.625" style="59" customWidth="1"/>
    <col min="13073" max="13101" width="2.625" style="59" customWidth="1"/>
    <col min="13102" max="13312" width="9" style="59"/>
    <col min="13313" max="13313" width="1.125" style="59" customWidth="1"/>
    <col min="13314" max="13326" width="2.625" style="59" customWidth="1"/>
    <col min="13327" max="13328" width="26.625" style="59" customWidth="1"/>
    <col min="13329" max="13357" width="2.625" style="59" customWidth="1"/>
    <col min="13358" max="13568" width="9" style="59"/>
    <col min="13569" max="13569" width="1.125" style="59" customWidth="1"/>
    <col min="13570" max="13582" width="2.625" style="59" customWidth="1"/>
    <col min="13583" max="13584" width="26.625" style="59" customWidth="1"/>
    <col min="13585" max="13613" width="2.625" style="59" customWidth="1"/>
    <col min="13614" max="13824" width="9" style="59"/>
    <col min="13825" max="13825" width="1.125" style="59" customWidth="1"/>
    <col min="13826" max="13838" width="2.625" style="59" customWidth="1"/>
    <col min="13839" max="13840" width="26.625" style="59" customWidth="1"/>
    <col min="13841" max="13869" width="2.625" style="59" customWidth="1"/>
    <col min="13870" max="14080" width="9" style="59"/>
    <col min="14081" max="14081" width="1.125" style="59" customWidth="1"/>
    <col min="14082" max="14094" width="2.625" style="59" customWidth="1"/>
    <col min="14095" max="14096" width="26.625" style="59" customWidth="1"/>
    <col min="14097" max="14125" width="2.625" style="59" customWidth="1"/>
    <col min="14126" max="14336" width="9" style="59"/>
    <col min="14337" max="14337" width="1.125" style="59" customWidth="1"/>
    <col min="14338" max="14350" width="2.625" style="59" customWidth="1"/>
    <col min="14351" max="14352" width="26.625" style="59" customWidth="1"/>
    <col min="14353" max="14381" width="2.625" style="59" customWidth="1"/>
    <col min="14382" max="14592" width="9" style="59"/>
    <col min="14593" max="14593" width="1.125" style="59" customWidth="1"/>
    <col min="14594" max="14606" width="2.625" style="59" customWidth="1"/>
    <col min="14607" max="14608" width="26.625" style="59" customWidth="1"/>
    <col min="14609" max="14637" width="2.625" style="59" customWidth="1"/>
    <col min="14638" max="14848" width="9" style="59"/>
    <col min="14849" max="14849" width="1.125" style="59" customWidth="1"/>
    <col min="14850" max="14862" width="2.625" style="59" customWidth="1"/>
    <col min="14863" max="14864" width="26.625" style="59" customWidth="1"/>
    <col min="14865" max="14893" width="2.625" style="59" customWidth="1"/>
    <col min="14894" max="15104" width="9" style="59"/>
    <col min="15105" max="15105" width="1.125" style="59" customWidth="1"/>
    <col min="15106" max="15118" width="2.625" style="59" customWidth="1"/>
    <col min="15119" max="15120" width="26.625" style="59" customWidth="1"/>
    <col min="15121" max="15149" width="2.625" style="59" customWidth="1"/>
    <col min="15150" max="15360" width="9" style="59"/>
    <col min="15361" max="15361" width="1.125" style="59" customWidth="1"/>
    <col min="15362" max="15374" width="2.625" style="59" customWidth="1"/>
    <col min="15375" max="15376" width="26.625" style="59" customWidth="1"/>
    <col min="15377" max="15405" width="2.625" style="59" customWidth="1"/>
    <col min="15406" max="15616" width="9" style="59"/>
    <col min="15617" max="15617" width="1.125" style="59" customWidth="1"/>
    <col min="15618" max="15630" width="2.625" style="59" customWidth="1"/>
    <col min="15631" max="15632" width="26.625" style="59" customWidth="1"/>
    <col min="15633" max="15661" width="2.625" style="59" customWidth="1"/>
    <col min="15662" max="15872" width="9" style="59"/>
    <col min="15873" max="15873" width="1.125" style="59" customWidth="1"/>
    <col min="15874" max="15886" width="2.625" style="59" customWidth="1"/>
    <col min="15887" max="15888" width="26.625" style="59" customWidth="1"/>
    <col min="15889" max="15917" width="2.625" style="59" customWidth="1"/>
    <col min="15918" max="16128" width="9" style="59"/>
    <col min="16129" max="16129" width="1.125" style="59" customWidth="1"/>
    <col min="16130" max="16142" width="2.625" style="59" customWidth="1"/>
    <col min="16143" max="16144" width="26.625" style="59" customWidth="1"/>
    <col min="16145" max="16173" width="2.625" style="59" customWidth="1"/>
    <col min="16174" max="16384" width="9" style="59"/>
  </cols>
  <sheetData>
    <row r="1" spans="1:16" ht="20.100000000000001" customHeight="1" x14ac:dyDescent="0.15">
      <c r="B1" s="1577" t="s">
        <v>1541</v>
      </c>
      <c r="C1" s="1577"/>
      <c r="D1" s="1577"/>
      <c r="E1" s="1577"/>
      <c r="F1" s="1577"/>
      <c r="G1" s="1577"/>
      <c r="H1" s="1577"/>
    </row>
    <row r="2" spans="1:16" s="619" customFormat="1" ht="20.100000000000001" customHeight="1" x14ac:dyDescent="0.15">
      <c r="A2" s="620"/>
      <c r="B2" s="2030" t="s">
        <v>830</v>
      </c>
      <c r="C2" s="2031"/>
      <c r="D2" s="2031"/>
      <c r="E2" s="2031"/>
      <c r="F2" s="2031"/>
      <c r="G2" s="2031"/>
      <c r="H2" s="2031"/>
      <c r="I2" s="2031"/>
      <c r="J2" s="2031"/>
      <c r="K2" s="2031"/>
      <c r="L2" s="2031"/>
      <c r="M2" s="2031"/>
      <c r="N2" s="2031"/>
      <c r="O2" s="2031"/>
      <c r="P2" s="2031"/>
    </row>
    <row r="3" spans="1:16" s="619" customFormat="1" ht="20.100000000000001" customHeight="1" x14ac:dyDescent="0.15">
      <c r="A3" s="620"/>
      <c r="B3" s="624"/>
      <c r="C3" s="624"/>
      <c r="D3" s="624"/>
      <c r="E3" s="624"/>
      <c r="F3" s="624"/>
      <c r="G3" s="624"/>
      <c r="H3" s="624"/>
      <c r="I3" s="624"/>
      <c r="J3" s="624"/>
      <c r="K3" s="624"/>
      <c r="L3" s="624"/>
      <c r="M3" s="624"/>
      <c r="N3" s="624"/>
      <c r="O3" s="624"/>
      <c r="P3" s="624"/>
    </row>
    <row r="4" spans="1:16" s="1" customFormat="1" ht="20.100000000000001" customHeight="1" x14ac:dyDescent="0.15">
      <c r="B4" s="2032" t="s">
        <v>1542</v>
      </c>
      <c r="C4" s="2032"/>
      <c r="D4" s="2032"/>
      <c r="E4" s="2032"/>
      <c r="F4" s="2032"/>
      <c r="G4" s="2032"/>
      <c r="H4" s="2032"/>
      <c r="I4" s="2032"/>
      <c r="J4" s="2032"/>
      <c r="K4" s="2032"/>
      <c r="L4" s="2032"/>
      <c r="M4" s="2032"/>
      <c r="N4" s="2032"/>
      <c r="O4" s="2032"/>
      <c r="P4" s="2032"/>
    </row>
    <row r="5" spans="1:16" s="619" customFormat="1" ht="20.100000000000001" customHeight="1" thickBot="1" x14ac:dyDescent="0.2">
      <c r="A5" s="626"/>
      <c r="B5" s="2033"/>
      <c r="C5" s="2034"/>
      <c r="D5" s="2034"/>
      <c r="E5" s="2034"/>
      <c r="F5" s="2034"/>
      <c r="G5" s="2034"/>
      <c r="H5" s="2034"/>
      <c r="I5" s="2034"/>
      <c r="J5" s="2034"/>
      <c r="K5" s="2034"/>
      <c r="L5" s="2034"/>
      <c r="M5" s="2034"/>
      <c r="N5" s="2034"/>
      <c r="O5" s="2034"/>
      <c r="P5" s="2034"/>
    </row>
    <row r="6" spans="1:16" s="619" customFormat="1" ht="36" customHeight="1" x14ac:dyDescent="0.15">
      <c r="A6" s="626"/>
      <c r="B6" s="2035" t="s">
        <v>1357</v>
      </c>
      <c r="C6" s="2036"/>
      <c r="D6" s="2036"/>
      <c r="E6" s="2036"/>
      <c r="F6" s="2036"/>
      <c r="G6" s="2036"/>
      <c r="H6" s="2036"/>
      <c r="I6" s="2036"/>
      <c r="J6" s="2036"/>
      <c r="K6" s="2036"/>
      <c r="L6" s="2036"/>
      <c r="M6" s="2036"/>
      <c r="N6" s="2037"/>
      <c r="O6" s="2038"/>
      <c r="P6" s="2039"/>
    </row>
    <row r="7" spans="1:16" s="619" customFormat="1" ht="36" customHeight="1" x14ac:dyDescent="0.15">
      <c r="A7" s="626"/>
      <c r="B7" s="2015" t="s">
        <v>1087</v>
      </c>
      <c r="C7" s="2016"/>
      <c r="D7" s="2016"/>
      <c r="E7" s="2016"/>
      <c r="F7" s="2016"/>
      <c r="G7" s="2016"/>
      <c r="H7" s="2016"/>
      <c r="I7" s="2016"/>
      <c r="J7" s="2016"/>
      <c r="K7" s="2016"/>
      <c r="L7" s="2016"/>
      <c r="M7" s="2016"/>
      <c r="N7" s="2017"/>
      <c r="O7" s="2018"/>
      <c r="P7" s="2019"/>
    </row>
    <row r="8" spans="1:16" s="619" customFormat="1" ht="36" customHeight="1" thickBot="1" x14ac:dyDescent="0.2">
      <c r="B8" s="2020" t="s">
        <v>1478</v>
      </c>
      <c r="C8" s="2021"/>
      <c r="D8" s="2021"/>
      <c r="E8" s="2021"/>
      <c r="F8" s="2021"/>
      <c r="G8" s="2021"/>
      <c r="H8" s="2021"/>
      <c r="I8" s="2021"/>
      <c r="J8" s="2021"/>
      <c r="K8" s="2021"/>
      <c r="L8" s="2021"/>
      <c r="M8" s="2021"/>
      <c r="N8" s="2022"/>
      <c r="O8" s="2023" t="s">
        <v>1089</v>
      </c>
      <c r="P8" s="2024"/>
    </row>
    <row r="9" spans="1:16" ht="36" customHeight="1" x14ac:dyDescent="0.15">
      <c r="B9" s="2025" t="s">
        <v>240</v>
      </c>
      <c r="C9" s="2026"/>
      <c r="D9" s="2026"/>
      <c r="E9" s="2026"/>
      <c r="F9" s="2026"/>
      <c r="G9" s="2026"/>
      <c r="H9" s="2026"/>
      <c r="I9" s="2026"/>
      <c r="J9" s="2026"/>
      <c r="K9" s="2026"/>
      <c r="L9" s="2026"/>
      <c r="M9" s="2026"/>
      <c r="N9" s="2027"/>
      <c r="O9" s="2028" t="s">
        <v>241</v>
      </c>
      <c r="P9" s="2029"/>
    </row>
    <row r="10" spans="1:16" ht="21" customHeight="1" x14ac:dyDescent="0.15">
      <c r="B10" s="2009" t="s">
        <v>92</v>
      </c>
      <c r="C10" s="2010"/>
      <c r="D10" s="2010"/>
      <c r="E10" s="2010"/>
      <c r="F10" s="2010"/>
      <c r="G10" s="2010" t="s">
        <v>9</v>
      </c>
      <c r="H10" s="2010"/>
      <c r="I10" s="2010"/>
      <c r="J10" s="2010"/>
      <c r="K10" s="2010"/>
      <c r="L10" s="2010"/>
      <c r="M10" s="2010"/>
      <c r="N10" s="2010"/>
      <c r="O10" s="2011" t="s">
        <v>242</v>
      </c>
      <c r="P10" s="2014" t="s">
        <v>243</v>
      </c>
    </row>
    <row r="11" spans="1:16" ht="21" customHeight="1" x14ac:dyDescent="0.15">
      <c r="B11" s="2009"/>
      <c r="C11" s="2010"/>
      <c r="D11" s="2010"/>
      <c r="E11" s="2010"/>
      <c r="F11" s="2010"/>
      <c r="G11" s="2010"/>
      <c r="H11" s="2010"/>
      <c r="I11" s="2010"/>
      <c r="J11" s="2010"/>
      <c r="K11" s="2010"/>
      <c r="L11" s="2010"/>
      <c r="M11" s="2010"/>
      <c r="N11" s="2010"/>
      <c r="O11" s="2012"/>
      <c r="P11" s="2014"/>
    </row>
    <row r="12" spans="1:16" ht="21" customHeight="1" x14ac:dyDescent="0.15">
      <c r="B12" s="2009"/>
      <c r="C12" s="2010"/>
      <c r="D12" s="2010"/>
      <c r="E12" s="2010"/>
      <c r="F12" s="2010"/>
      <c r="G12" s="2010"/>
      <c r="H12" s="2010"/>
      <c r="I12" s="2010"/>
      <c r="J12" s="2010"/>
      <c r="K12" s="2010"/>
      <c r="L12" s="2010"/>
      <c r="M12" s="2010"/>
      <c r="N12" s="2010"/>
      <c r="O12" s="2013"/>
      <c r="P12" s="2014"/>
    </row>
    <row r="13" spans="1:16" ht="21" customHeight="1" x14ac:dyDescent="0.15">
      <c r="B13" s="2007"/>
      <c r="C13" s="2008"/>
      <c r="D13" s="2008"/>
      <c r="E13" s="2008"/>
      <c r="F13" s="2008"/>
      <c r="G13" s="2008"/>
      <c r="H13" s="2008"/>
      <c r="I13" s="2008"/>
      <c r="J13" s="2008"/>
      <c r="K13" s="2008"/>
      <c r="L13" s="2008"/>
      <c r="M13" s="2008"/>
      <c r="N13" s="2008"/>
      <c r="O13" s="948"/>
      <c r="P13" s="949"/>
    </row>
    <row r="14" spans="1:16" ht="21" customHeight="1" x14ac:dyDescent="0.15">
      <c r="B14" s="2007"/>
      <c r="C14" s="2008"/>
      <c r="D14" s="2008"/>
      <c r="E14" s="2008"/>
      <c r="F14" s="2008"/>
      <c r="G14" s="2008"/>
      <c r="H14" s="2008"/>
      <c r="I14" s="2008"/>
      <c r="J14" s="2008"/>
      <c r="K14" s="2008"/>
      <c r="L14" s="2008"/>
      <c r="M14" s="2008"/>
      <c r="N14" s="2008"/>
      <c r="O14" s="948"/>
      <c r="P14" s="949"/>
    </row>
    <row r="15" spans="1:16" ht="21" customHeight="1" x14ac:dyDescent="0.15">
      <c r="B15" s="2007"/>
      <c r="C15" s="2008"/>
      <c r="D15" s="2008"/>
      <c r="E15" s="2008"/>
      <c r="F15" s="2008"/>
      <c r="G15" s="2008"/>
      <c r="H15" s="2008"/>
      <c r="I15" s="2008"/>
      <c r="J15" s="2008"/>
      <c r="K15" s="2008"/>
      <c r="L15" s="2008"/>
      <c r="M15" s="2008"/>
      <c r="N15" s="2008"/>
      <c r="O15" s="948"/>
      <c r="P15" s="949"/>
    </row>
    <row r="16" spans="1:16" ht="21" customHeight="1" x14ac:dyDescent="0.15">
      <c r="B16" s="2007"/>
      <c r="C16" s="2008"/>
      <c r="D16" s="2008"/>
      <c r="E16" s="2008"/>
      <c r="F16" s="2008"/>
      <c r="G16" s="2008"/>
      <c r="H16" s="2008"/>
      <c r="I16" s="2008"/>
      <c r="J16" s="2008"/>
      <c r="K16" s="2008"/>
      <c r="L16" s="2008"/>
      <c r="M16" s="2008"/>
      <c r="N16" s="2008"/>
      <c r="O16" s="948"/>
      <c r="P16" s="950"/>
    </row>
    <row r="17" spans="2:16" ht="21" customHeight="1" x14ac:dyDescent="0.15">
      <c r="B17" s="2007"/>
      <c r="C17" s="2008"/>
      <c r="D17" s="2008"/>
      <c r="E17" s="2008"/>
      <c r="F17" s="2008"/>
      <c r="G17" s="2008"/>
      <c r="H17" s="2008"/>
      <c r="I17" s="2008"/>
      <c r="J17" s="2008"/>
      <c r="K17" s="2008"/>
      <c r="L17" s="2008"/>
      <c r="M17" s="2008"/>
      <c r="N17" s="2008"/>
      <c r="O17" s="948"/>
      <c r="P17" s="950"/>
    </row>
    <row r="18" spans="2:16" ht="21" customHeight="1" x14ac:dyDescent="0.15">
      <c r="B18" s="2007"/>
      <c r="C18" s="2008"/>
      <c r="D18" s="2008"/>
      <c r="E18" s="2008"/>
      <c r="F18" s="2008"/>
      <c r="G18" s="2008"/>
      <c r="H18" s="2008"/>
      <c r="I18" s="2008"/>
      <c r="J18" s="2008"/>
      <c r="K18" s="2008"/>
      <c r="L18" s="2008"/>
      <c r="M18" s="2008"/>
      <c r="N18" s="2008"/>
      <c r="O18" s="948"/>
      <c r="P18" s="950"/>
    </row>
    <row r="19" spans="2:16" ht="21" customHeight="1" x14ac:dyDescent="0.15">
      <c r="B19" s="2007"/>
      <c r="C19" s="2008"/>
      <c r="D19" s="2008"/>
      <c r="E19" s="2008"/>
      <c r="F19" s="2008"/>
      <c r="G19" s="2008"/>
      <c r="H19" s="2008"/>
      <c r="I19" s="2008"/>
      <c r="J19" s="2008"/>
      <c r="K19" s="2008"/>
      <c r="L19" s="2008"/>
      <c r="M19" s="2008"/>
      <c r="N19" s="2008"/>
      <c r="O19" s="948"/>
      <c r="P19" s="950"/>
    </row>
    <row r="20" spans="2:16" ht="21" customHeight="1" x14ac:dyDescent="0.15">
      <c r="B20" s="2007"/>
      <c r="C20" s="2008"/>
      <c r="D20" s="2008"/>
      <c r="E20" s="2008"/>
      <c r="F20" s="2008"/>
      <c r="G20" s="2008"/>
      <c r="H20" s="2008"/>
      <c r="I20" s="2008"/>
      <c r="J20" s="2008"/>
      <c r="K20" s="2008"/>
      <c r="L20" s="2008"/>
      <c r="M20" s="2008"/>
      <c r="N20" s="2008"/>
      <c r="O20" s="948"/>
      <c r="P20" s="950"/>
    </row>
    <row r="21" spans="2:16" ht="21" customHeight="1" x14ac:dyDescent="0.15">
      <c r="B21" s="2007"/>
      <c r="C21" s="2008"/>
      <c r="D21" s="2008"/>
      <c r="E21" s="2008"/>
      <c r="F21" s="2008"/>
      <c r="G21" s="2008"/>
      <c r="H21" s="2008"/>
      <c r="I21" s="2008"/>
      <c r="J21" s="2008"/>
      <c r="K21" s="2008"/>
      <c r="L21" s="2008"/>
      <c r="M21" s="2008"/>
      <c r="N21" s="2008"/>
      <c r="O21" s="948"/>
      <c r="P21" s="950"/>
    </row>
    <row r="22" spans="2:16" ht="21" customHeight="1" x14ac:dyDescent="0.15">
      <c r="B22" s="1993"/>
      <c r="C22" s="1994"/>
      <c r="D22" s="1994"/>
      <c r="E22" s="1994"/>
      <c r="F22" s="1994"/>
      <c r="G22" s="1994"/>
      <c r="H22" s="1994"/>
      <c r="I22" s="1994"/>
      <c r="J22" s="1994"/>
      <c r="K22" s="1994"/>
      <c r="L22" s="1994"/>
      <c r="M22" s="1994"/>
      <c r="N22" s="1994"/>
      <c r="O22" s="951"/>
      <c r="P22" s="952"/>
    </row>
    <row r="23" spans="2:16" ht="21" customHeight="1" x14ac:dyDescent="0.15">
      <c r="B23" s="1993"/>
      <c r="C23" s="1994"/>
      <c r="D23" s="1994"/>
      <c r="E23" s="1994"/>
      <c r="F23" s="1994"/>
      <c r="G23" s="1994"/>
      <c r="H23" s="1994"/>
      <c r="I23" s="1994"/>
      <c r="J23" s="1994"/>
      <c r="K23" s="1994"/>
      <c r="L23" s="1994"/>
      <c r="M23" s="1994"/>
      <c r="N23" s="1994"/>
      <c r="O23" s="951"/>
      <c r="P23" s="952"/>
    </row>
    <row r="24" spans="2:16" ht="21" customHeight="1" thickBot="1" x14ac:dyDescent="0.2">
      <c r="B24" s="1995"/>
      <c r="C24" s="1996"/>
      <c r="D24" s="1996"/>
      <c r="E24" s="1996"/>
      <c r="F24" s="1996"/>
      <c r="G24" s="1996"/>
      <c r="H24" s="1996"/>
      <c r="I24" s="1996"/>
      <c r="J24" s="1996"/>
      <c r="K24" s="1996"/>
      <c r="L24" s="1996"/>
      <c r="M24" s="1996"/>
      <c r="N24" s="1996"/>
      <c r="O24" s="953"/>
      <c r="P24" s="954"/>
    </row>
    <row r="25" spans="2:16" ht="21" customHeight="1" thickBot="1" x14ac:dyDescent="0.2">
      <c r="B25" s="955"/>
      <c r="C25" s="955"/>
      <c r="D25" s="955"/>
      <c r="E25" s="955"/>
      <c r="F25" s="955"/>
      <c r="G25" s="955"/>
      <c r="H25" s="955"/>
      <c r="I25" s="955"/>
      <c r="J25" s="955"/>
      <c r="K25" s="955"/>
      <c r="L25" s="955"/>
      <c r="M25" s="955"/>
      <c r="N25" s="955"/>
      <c r="O25" s="955"/>
      <c r="P25" s="955"/>
    </row>
    <row r="26" spans="2:16" ht="21" customHeight="1" x14ac:dyDescent="0.15">
      <c r="B26" s="1997" t="s">
        <v>1543</v>
      </c>
      <c r="C26" s="1998"/>
      <c r="D26" s="1998"/>
      <c r="E26" s="1998"/>
      <c r="F26" s="1998"/>
      <c r="G26" s="1998"/>
      <c r="H26" s="1998"/>
      <c r="I26" s="1998"/>
      <c r="J26" s="1999"/>
      <c r="K26" s="1999"/>
      <c r="L26" s="1999"/>
      <c r="M26" s="1999"/>
      <c r="N26" s="2000"/>
      <c r="O26" s="2005" t="s">
        <v>244</v>
      </c>
      <c r="P26" s="956"/>
    </row>
    <row r="27" spans="2:16" ht="42.75" customHeight="1" x14ac:dyDescent="0.15">
      <c r="B27" s="2001"/>
      <c r="C27" s="2002"/>
      <c r="D27" s="2002"/>
      <c r="E27" s="2002"/>
      <c r="F27" s="2002"/>
      <c r="G27" s="2002"/>
      <c r="H27" s="2002"/>
      <c r="I27" s="2002"/>
      <c r="J27" s="2003"/>
      <c r="K27" s="2003"/>
      <c r="L27" s="2003"/>
      <c r="M27" s="2003"/>
      <c r="N27" s="2004"/>
      <c r="O27" s="2006"/>
      <c r="P27" s="957" t="s">
        <v>1544</v>
      </c>
    </row>
    <row r="28" spans="2:16" ht="24.75" customHeight="1" thickBot="1" x14ac:dyDescent="0.2">
      <c r="B28" s="1987"/>
      <c r="C28" s="1988"/>
      <c r="D28" s="1988"/>
      <c r="E28" s="1988"/>
      <c r="F28" s="1988"/>
      <c r="G28" s="1988"/>
      <c r="H28" s="1988"/>
      <c r="I28" s="1988"/>
      <c r="J28" s="1989"/>
      <c r="K28" s="1989"/>
      <c r="L28" s="1989"/>
      <c r="M28" s="1989"/>
      <c r="N28" s="1990"/>
      <c r="O28" s="958"/>
      <c r="P28" s="959"/>
    </row>
    <row r="29" spans="2:16" ht="13.5" customHeight="1" x14ac:dyDescent="0.15">
      <c r="B29" s="955"/>
      <c r="C29" s="955"/>
      <c r="D29" s="955"/>
      <c r="E29" s="955"/>
      <c r="F29" s="955"/>
      <c r="G29" s="955"/>
      <c r="H29" s="955"/>
      <c r="I29" s="955"/>
      <c r="J29" s="960"/>
      <c r="K29" s="960"/>
      <c r="L29" s="960"/>
      <c r="M29" s="960"/>
      <c r="N29" s="960"/>
      <c r="O29" s="961"/>
      <c r="P29" s="961"/>
    </row>
    <row r="30" spans="2:16" ht="30" customHeight="1" x14ac:dyDescent="0.15">
      <c r="B30" s="1991" t="s">
        <v>1545</v>
      </c>
      <c r="C30" s="1992"/>
      <c r="D30" s="1992"/>
      <c r="E30" s="1992"/>
      <c r="F30" s="1992"/>
      <c r="G30" s="1992"/>
      <c r="H30" s="1992"/>
      <c r="I30" s="1992"/>
      <c r="J30" s="1992"/>
      <c r="K30" s="1992"/>
      <c r="L30" s="1992"/>
      <c r="M30" s="1992"/>
      <c r="N30" s="1992"/>
      <c r="O30" s="1992"/>
      <c r="P30" s="1992"/>
    </row>
    <row r="31" spans="2:16" ht="20.25" customHeight="1" x14ac:dyDescent="0.15">
      <c r="B31" s="1991" t="s">
        <v>245</v>
      </c>
      <c r="C31" s="1992"/>
      <c r="D31" s="1992"/>
      <c r="E31" s="1992"/>
      <c r="F31" s="1992"/>
      <c r="G31" s="1992"/>
      <c r="H31" s="1992"/>
      <c r="I31" s="1992"/>
      <c r="J31" s="1992"/>
      <c r="K31" s="1992"/>
      <c r="L31" s="1992"/>
      <c r="M31" s="1992"/>
      <c r="N31" s="1992"/>
      <c r="O31" s="1992"/>
      <c r="P31" s="1992"/>
    </row>
    <row r="32" spans="2:16" ht="13.5" customHeight="1" x14ac:dyDescent="0.15">
      <c r="B32" s="962"/>
      <c r="C32" s="963"/>
      <c r="D32" s="963"/>
      <c r="E32" s="963"/>
      <c r="F32" s="963"/>
      <c r="G32" s="963"/>
      <c r="H32" s="963"/>
      <c r="I32" s="963"/>
      <c r="J32" s="963"/>
      <c r="K32" s="963"/>
      <c r="L32" s="963"/>
      <c r="M32" s="963"/>
      <c r="N32" s="963"/>
      <c r="O32" s="963"/>
      <c r="P32" s="963"/>
    </row>
    <row r="33" spans="2:16" ht="21" customHeight="1" x14ac:dyDescent="0.15">
      <c r="B33" s="1991" t="s">
        <v>1546</v>
      </c>
      <c r="C33" s="1992"/>
      <c r="D33" s="1992"/>
      <c r="E33" s="1992"/>
      <c r="F33" s="1992"/>
      <c r="G33" s="1992"/>
      <c r="H33" s="1992"/>
      <c r="I33" s="1992"/>
      <c r="J33" s="1992"/>
      <c r="K33" s="1992"/>
      <c r="L33" s="1992"/>
      <c r="M33" s="1992"/>
      <c r="N33" s="1992"/>
      <c r="O33" s="1992"/>
      <c r="P33" s="1992"/>
    </row>
    <row r="34" spans="2:16" ht="21" customHeight="1" x14ac:dyDescent="0.15">
      <c r="B34" s="1992"/>
      <c r="C34" s="1992"/>
      <c r="D34" s="1992"/>
      <c r="E34" s="1992"/>
      <c r="F34" s="1992"/>
      <c r="G34" s="1992"/>
      <c r="H34" s="1992"/>
      <c r="I34" s="1992"/>
      <c r="J34" s="1992"/>
      <c r="K34" s="1992"/>
      <c r="L34" s="1992"/>
      <c r="M34" s="1992"/>
      <c r="N34" s="1992"/>
      <c r="O34" s="1992"/>
      <c r="P34" s="1992"/>
    </row>
    <row r="35" spans="2:16" ht="21" customHeight="1" x14ac:dyDescent="0.15">
      <c r="B35" s="1992"/>
      <c r="C35" s="1992"/>
      <c r="D35" s="1992"/>
      <c r="E35" s="1992"/>
      <c r="F35" s="1992"/>
      <c r="G35" s="1992"/>
      <c r="H35" s="1992"/>
      <c r="I35" s="1992"/>
      <c r="J35" s="1992"/>
      <c r="K35" s="1992"/>
      <c r="L35" s="1992"/>
      <c r="M35" s="1992"/>
      <c r="N35" s="1992"/>
      <c r="O35" s="1992"/>
      <c r="P35" s="1992"/>
    </row>
    <row r="36" spans="2:16" ht="21" customHeight="1" x14ac:dyDescent="0.15">
      <c r="B36" s="1992"/>
      <c r="C36" s="1992"/>
      <c r="D36" s="1992"/>
      <c r="E36" s="1992"/>
      <c r="F36" s="1992"/>
      <c r="G36" s="1992"/>
      <c r="H36" s="1992"/>
      <c r="I36" s="1992"/>
      <c r="J36" s="1992"/>
      <c r="K36" s="1992"/>
      <c r="L36" s="1992"/>
      <c r="M36" s="1992"/>
      <c r="N36" s="1992"/>
      <c r="O36" s="1992"/>
      <c r="P36" s="1992"/>
    </row>
    <row r="37" spans="2:16" ht="45.75" customHeight="1" x14ac:dyDescent="0.15">
      <c r="B37" s="1992"/>
      <c r="C37" s="1992"/>
      <c r="D37" s="1992"/>
      <c r="E37" s="1992"/>
      <c r="F37" s="1992"/>
      <c r="G37" s="1992"/>
      <c r="H37" s="1992"/>
      <c r="I37" s="1992"/>
      <c r="J37" s="1992"/>
      <c r="K37" s="1992"/>
      <c r="L37" s="1992"/>
      <c r="M37" s="1992"/>
      <c r="N37" s="1992"/>
      <c r="O37" s="1992"/>
      <c r="P37" s="1992"/>
    </row>
    <row r="38" spans="2:16" ht="21" customHeight="1" x14ac:dyDescent="0.15">
      <c r="B38" s="60" t="s">
        <v>1547</v>
      </c>
      <c r="C38" s="60"/>
      <c r="D38" s="60"/>
      <c r="E38" s="60"/>
      <c r="F38" s="60"/>
      <c r="G38" s="60"/>
      <c r="H38" s="60"/>
      <c r="I38" s="60"/>
      <c r="J38" s="60"/>
      <c r="K38" s="60"/>
      <c r="L38" s="60"/>
      <c r="M38" s="60"/>
      <c r="N38" s="60"/>
      <c r="O38" s="60"/>
      <c r="P38" s="60"/>
    </row>
    <row r="39" spans="2:16" ht="21" customHeight="1" x14ac:dyDescent="0.15">
      <c r="B39" s="60"/>
      <c r="C39" s="60"/>
      <c r="D39" s="60"/>
      <c r="E39" s="60"/>
      <c r="F39" s="60"/>
      <c r="G39" s="60"/>
      <c r="H39" s="60"/>
      <c r="I39" s="60"/>
      <c r="J39" s="60"/>
      <c r="K39" s="60"/>
      <c r="L39" s="60"/>
      <c r="M39" s="60"/>
      <c r="N39" s="60"/>
      <c r="O39" s="60"/>
      <c r="P39" s="60"/>
    </row>
    <row r="40" spans="2:16" ht="21" customHeight="1" x14ac:dyDescent="0.15">
      <c r="B40" s="60"/>
      <c r="C40" s="60"/>
      <c r="D40" s="60"/>
      <c r="E40" s="60"/>
      <c r="F40" s="60"/>
      <c r="G40" s="60"/>
      <c r="H40" s="60"/>
      <c r="I40" s="60"/>
      <c r="J40" s="60"/>
      <c r="K40" s="60"/>
      <c r="L40" s="60"/>
      <c r="M40" s="60"/>
      <c r="N40" s="60"/>
      <c r="O40" s="60"/>
      <c r="P40" s="60"/>
    </row>
    <row r="41" spans="2:16" ht="21" customHeight="1" x14ac:dyDescent="0.15">
      <c r="B41" s="60"/>
      <c r="C41" s="60"/>
      <c r="D41" s="60"/>
      <c r="E41" s="60"/>
      <c r="F41" s="60"/>
      <c r="G41" s="60"/>
      <c r="H41" s="60"/>
      <c r="I41" s="60"/>
      <c r="J41" s="60"/>
      <c r="K41" s="60"/>
      <c r="L41" s="60"/>
      <c r="M41" s="60"/>
      <c r="N41" s="60"/>
      <c r="O41" s="60"/>
      <c r="P41" s="60"/>
    </row>
    <row r="42" spans="2:16" ht="21" customHeight="1" x14ac:dyDescent="0.15">
      <c r="B42" s="60"/>
      <c r="C42" s="60"/>
      <c r="D42" s="60"/>
      <c r="E42" s="60"/>
      <c r="F42" s="60"/>
      <c r="G42" s="60"/>
      <c r="H42" s="60"/>
      <c r="I42" s="60"/>
      <c r="J42" s="60"/>
      <c r="K42" s="60"/>
      <c r="L42" s="60"/>
      <c r="M42" s="60"/>
      <c r="N42" s="60"/>
      <c r="O42" s="60"/>
      <c r="P42" s="60"/>
    </row>
    <row r="43" spans="2:16" ht="16.5" customHeight="1" x14ac:dyDescent="0.15">
      <c r="B43" s="60"/>
      <c r="C43" s="60"/>
      <c r="D43" s="60"/>
      <c r="E43" s="60"/>
      <c r="F43" s="60"/>
      <c r="G43" s="60"/>
      <c r="H43" s="60"/>
      <c r="I43" s="60"/>
      <c r="J43" s="60"/>
      <c r="K43" s="60"/>
      <c r="L43" s="60"/>
      <c r="M43" s="60"/>
      <c r="N43" s="60"/>
      <c r="O43" s="60"/>
      <c r="P43" s="60"/>
    </row>
    <row r="44" spans="2:16" ht="21" customHeight="1" x14ac:dyDescent="0.15"/>
    <row r="45" spans="2:16" ht="21" customHeight="1" x14ac:dyDescent="0.15"/>
    <row r="46" spans="2:16" ht="21" customHeight="1" x14ac:dyDescent="0.15"/>
    <row r="47" spans="2:16" ht="21" customHeight="1" x14ac:dyDescent="0.15"/>
    <row r="48" spans="2:16" ht="21" customHeight="1" x14ac:dyDescent="0.15"/>
    <row r="49" ht="21" customHeight="1" x14ac:dyDescent="0.15"/>
    <row r="50" ht="21" customHeight="1" x14ac:dyDescent="0.15"/>
    <row r="51" ht="21" customHeight="1" x14ac:dyDescent="0.15"/>
    <row r="52" ht="21" customHeight="1" x14ac:dyDescent="0.15"/>
    <row r="53" ht="21" customHeight="1" x14ac:dyDescent="0.15"/>
    <row r="54" ht="21" customHeight="1" x14ac:dyDescent="0.15"/>
    <row r="55" ht="21" customHeight="1" x14ac:dyDescent="0.15"/>
    <row r="56" ht="21" customHeight="1" x14ac:dyDescent="0.15"/>
    <row r="57" ht="21" customHeight="1" x14ac:dyDescent="0.15"/>
    <row r="58" ht="21" customHeight="1" x14ac:dyDescent="0.15"/>
    <row r="59" ht="21" customHeight="1" x14ac:dyDescent="0.15"/>
    <row r="60" ht="21" customHeight="1" x14ac:dyDescent="0.15"/>
    <row r="61" ht="21" customHeight="1" x14ac:dyDescent="0.15"/>
    <row r="62" ht="21" customHeight="1" x14ac:dyDescent="0.15"/>
    <row r="63" ht="21" customHeight="1" x14ac:dyDescent="0.15"/>
    <row r="64" ht="21" customHeight="1" x14ac:dyDescent="0.15"/>
    <row r="65" ht="21" customHeight="1" x14ac:dyDescent="0.15"/>
    <row r="66" ht="21" customHeight="1" x14ac:dyDescent="0.15"/>
    <row r="67" ht="21" customHeight="1" x14ac:dyDescent="0.15"/>
    <row r="68" ht="21" customHeight="1" x14ac:dyDescent="0.15"/>
    <row r="69" ht="21" customHeight="1" x14ac:dyDescent="0.15"/>
    <row r="70" ht="21" customHeight="1" x14ac:dyDescent="0.15"/>
    <row r="71" ht="21" customHeight="1" x14ac:dyDescent="0.15"/>
    <row r="72" ht="21" customHeight="1" x14ac:dyDescent="0.15"/>
    <row r="73" ht="21" customHeight="1" x14ac:dyDescent="0.15"/>
    <row r="74" ht="21" customHeight="1" x14ac:dyDescent="0.15"/>
    <row r="75" ht="21" customHeight="1" x14ac:dyDescent="0.15"/>
    <row r="76" ht="21" customHeight="1" x14ac:dyDescent="0.15"/>
    <row r="77" ht="21" customHeight="1" x14ac:dyDescent="0.15"/>
    <row r="78" ht="21" customHeight="1" x14ac:dyDescent="0.15"/>
    <row r="79" ht="21" customHeight="1" x14ac:dyDescent="0.15"/>
    <row r="80" ht="21" customHeight="1" x14ac:dyDescent="0.15"/>
    <row r="81" ht="21" customHeight="1" x14ac:dyDescent="0.15"/>
    <row r="82" ht="21" customHeight="1" x14ac:dyDescent="0.15"/>
    <row r="83" ht="21" customHeight="1" x14ac:dyDescent="0.15"/>
    <row r="84" ht="21" customHeight="1" x14ac:dyDescent="0.15"/>
    <row r="85" ht="21" customHeight="1" x14ac:dyDescent="0.15"/>
    <row r="86" ht="21" customHeight="1" x14ac:dyDescent="0.15"/>
    <row r="87" ht="21" customHeight="1" x14ac:dyDescent="0.15"/>
    <row r="88" ht="21" customHeight="1" x14ac:dyDescent="0.15"/>
    <row r="89" ht="21" customHeight="1" x14ac:dyDescent="0.15"/>
    <row r="90" ht="21" customHeight="1" x14ac:dyDescent="0.15"/>
    <row r="91" ht="21" customHeight="1" x14ac:dyDescent="0.15"/>
    <row r="92" ht="21" customHeight="1" x14ac:dyDescent="0.15"/>
    <row r="93" ht="21" customHeight="1" x14ac:dyDescent="0.15"/>
    <row r="94" ht="21" customHeight="1" x14ac:dyDescent="0.15"/>
    <row r="95" ht="21" customHeight="1" x14ac:dyDescent="0.15"/>
    <row r="96" ht="21" customHeight="1" x14ac:dyDescent="0.15"/>
    <row r="97" ht="21" customHeight="1" x14ac:dyDescent="0.15"/>
    <row r="98" ht="21" customHeight="1" x14ac:dyDescent="0.15"/>
    <row r="99" ht="21" customHeight="1" x14ac:dyDescent="0.15"/>
    <row r="100" ht="21" customHeight="1" x14ac:dyDescent="0.15"/>
    <row r="101" ht="21" customHeight="1" x14ac:dyDescent="0.15"/>
    <row r="102" ht="21" customHeight="1" x14ac:dyDescent="0.15"/>
    <row r="103" ht="21" customHeight="1" x14ac:dyDescent="0.15"/>
    <row r="104" ht="21" customHeight="1" x14ac:dyDescent="0.15"/>
    <row r="105" ht="21" customHeight="1" x14ac:dyDescent="0.15"/>
    <row r="106" ht="21" customHeight="1" x14ac:dyDescent="0.15"/>
    <row r="107" ht="21" customHeight="1" x14ac:dyDescent="0.15"/>
    <row r="108" ht="21" customHeight="1" x14ac:dyDescent="0.15"/>
    <row r="109" ht="21" customHeight="1" x14ac:dyDescent="0.15"/>
    <row r="110" ht="21" customHeight="1" x14ac:dyDescent="0.15"/>
    <row r="111" ht="21" customHeight="1" x14ac:dyDescent="0.15"/>
    <row r="112" ht="21" customHeight="1" x14ac:dyDescent="0.15"/>
    <row r="113" ht="21" customHeight="1" x14ac:dyDescent="0.15"/>
    <row r="114" ht="21" customHeight="1" x14ac:dyDescent="0.15"/>
    <row r="115" ht="21" customHeight="1" x14ac:dyDescent="0.15"/>
    <row r="116" ht="21" customHeight="1" x14ac:dyDescent="0.15"/>
    <row r="117" ht="21" customHeight="1" x14ac:dyDescent="0.15"/>
    <row r="118" ht="21" customHeight="1" x14ac:dyDescent="0.15"/>
    <row r="119" ht="21" customHeight="1" x14ac:dyDescent="0.15"/>
    <row r="120" ht="21" customHeight="1" x14ac:dyDescent="0.15"/>
    <row r="121" ht="21" customHeight="1" x14ac:dyDescent="0.15"/>
    <row r="122" ht="21" customHeight="1" x14ac:dyDescent="0.15"/>
    <row r="123" ht="21" customHeight="1" x14ac:dyDescent="0.15"/>
    <row r="124" ht="21" customHeight="1" x14ac:dyDescent="0.15"/>
    <row r="125" ht="21" customHeight="1" x14ac:dyDescent="0.15"/>
    <row r="126" ht="21" customHeight="1" x14ac:dyDescent="0.15"/>
    <row r="127" ht="21" customHeight="1" x14ac:dyDescent="0.15"/>
    <row r="128" ht="21" customHeight="1" x14ac:dyDescent="0.15"/>
    <row r="129" ht="21" customHeight="1" x14ac:dyDescent="0.15"/>
    <row r="130" ht="21" customHeight="1" x14ac:dyDescent="0.15"/>
    <row r="131" ht="21" customHeight="1" x14ac:dyDescent="0.15"/>
    <row r="132" ht="21" customHeight="1" x14ac:dyDescent="0.15"/>
    <row r="133" ht="21" customHeight="1" x14ac:dyDescent="0.15"/>
    <row r="134" ht="21" customHeight="1" x14ac:dyDescent="0.15"/>
    <row r="135" ht="21" customHeight="1" x14ac:dyDescent="0.15"/>
    <row r="136" ht="21" customHeight="1" x14ac:dyDescent="0.15"/>
    <row r="137" ht="21" customHeight="1" x14ac:dyDescent="0.15"/>
    <row r="138" ht="21" customHeight="1" x14ac:dyDescent="0.15"/>
    <row r="139" ht="21" customHeight="1" x14ac:dyDescent="0.15"/>
    <row r="140" ht="21" customHeight="1" x14ac:dyDescent="0.15"/>
    <row r="141" ht="21" customHeight="1" x14ac:dyDescent="0.15"/>
    <row r="142" ht="21" customHeight="1" x14ac:dyDescent="0.15"/>
    <row r="143" ht="21" customHeight="1" x14ac:dyDescent="0.15"/>
    <row r="144" ht="21" customHeight="1" x14ac:dyDescent="0.15"/>
    <row r="145" ht="21" customHeight="1" x14ac:dyDescent="0.15"/>
    <row r="146" ht="21" customHeight="1" x14ac:dyDescent="0.15"/>
    <row r="147" ht="21" customHeight="1" x14ac:dyDescent="0.15"/>
    <row r="148" ht="21" customHeight="1" x14ac:dyDescent="0.15"/>
    <row r="149" ht="21" customHeight="1" x14ac:dyDescent="0.15"/>
    <row r="150" ht="21" customHeight="1" x14ac:dyDescent="0.15"/>
    <row r="151" ht="21" customHeight="1" x14ac:dyDescent="0.15"/>
    <row r="152" ht="21" customHeight="1" x14ac:dyDescent="0.15"/>
    <row r="153" ht="21" customHeight="1" x14ac:dyDescent="0.15"/>
    <row r="154" ht="21" customHeight="1" x14ac:dyDescent="0.15"/>
    <row r="155" ht="21" customHeight="1" x14ac:dyDescent="0.15"/>
    <row r="156" ht="21" customHeight="1" x14ac:dyDescent="0.15"/>
    <row r="157" ht="21" customHeight="1" x14ac:dyDescent="0.15"/>
    <row r="158" ht="21" customHeight="1" x14ac:dyDescent="0.15"/>
    <row r="159" ht="21" customHeight="1" x14ac:dyDescent="0.15"/>
    <row r="160" ht="21" customHeight="1" x14ac:dyDescent="0.15"/>
    <row r="161" ht="21" customHeight="1" x14ac:dyDescent="0.15"/>
    <row r="162" ht="21" customHeight="1" x14ac:dyDescent="0.15"/>
    <row r="163" ht="21" customHeight="1" x14ac:dyDescent="0.15"/>
    <row r="164" ht="21" customHeight="1" x14ac:dyDescent="0.15"/>
    <row r="165" ht="21" customHeight="1" x14ac:dyDescent="0.15"/>
    <row r="166" ht="21" customHeight="1" x14ac:dyDescent="0.15"/>
    <row r="167" ht="21" customHeight="1" x14ac:dyDescent="0.15"/>
    <row r="168" ht="21" customHeight="1" x14ac:dyDescent="0.15"/>
    <row r="169" ht="21" customHeight="1" x14ac:dyDescent="0.15"/>
    <row r="170" ht="21" customHeight="1" x14ac:dyDescent="0.15"/>
    <row r="171" ht="21" customHeight="1" x14ac:dyDescent="0.15"/>
    <row r="172" ht="21" customHeight="1" x14ac:dyDescent="0.15"/>
    <row r="173" ht="21" customHeight="1" x14ac:dyDescent="0.15"/>
    <row r="174" ht="21" customHeight="1" x14ac:dyDescent="0.15"/>
    <row r="175" ht="21" customHeight="1" x14ac:dyDescent="0.15"/>
    <row r="176" ht="21" customHeight="1" x14ac:dyDescent="0.15"/>
    <row r="177" ht="21" customHeight="1" x14ac:dyDescent="0.15"/>
    <row r="178" ht="21" customHeight="1" x14ac:dyDescent="0.15"/>
    <row r="179" ht="21" customHeight="1" x14ac:dyDescent="0.15"/>
    <row r="180" ht="21" customHeight="1" x14ac:dyDescent="0.15"/>
    <row r="181" ht="21" customHeight="1" x14ac:dyDescent="0.15"/>
    <row r="182" ht="21" customHeight="1" x14ac:dyDescent="0.15"/>
    <row r="183" ht="21" customHeight="1" x14ac:dyDescent="0.15"/>
    <row r="184" ht="21" customHeight="1" x14ac:dyDescent="0.15"/>
    <row r="185" ht="21" customHeight="1" x14ac:dyDescent="0.15"/>
    <row r="186" ht="21" customHeight="1" x14ac:dyDescent="0.15"/>
    <row r="187" ht="21" customHeight="1" x14ac:dyDescent="0.15"/>
    <row r="188" ht="21" customHeight="1" x14ac:dyDescent="0.15"/>
    <row r="189" ht="21" customHeight="1" x14ac:dyDescent="0.15"/>
    <row r="190" ht="21" customHeight="1" x14ac:dyDescent="0.15"/>
    <row r="191" ht="21" customHeight="1" x14ac:dyDescent="0.15"/>
    <row r="192" ht="21" customHeight="1" x14ac:dyDescent="0.15"/>
    <row r="193" ht="21" customHeight="1" x14ac:dyDescent="0.15"/>
    <row r="194" ht="21" customHeight="1" x14ac:dyDescent="0.15"/>
    <row r="195" ht="21" customHeight="1" x14ac:dyDescent="0.15"/>
    <row r="196" ht="21" customHeight="1" x14ac:dyDescent="0.15"/>
    <row r="197" ht="21" customHeight="1" x14ac:dyDescent="0.15"/>
    <row r="198" ht="21" customHeight="1" x14ac:dyDescent="0.15"/>
    <row r="199" ht="21" customHeight="1" x14ac:dyDescent="0.15"/>
    <row r="200" ht="21" customHeight="1" x14ac:dyDescent="0.15"/>
    <row r="201" ht="21" customHeight="1" x14ac:dyDescent="0.15"/>
    <row r="202" ht="21" customHeight="1" x14ac:dyDescent="0.15"/>
    <row r="203" ht="21" customHeight="1" x14ac:dyDescent="0.15"/>
    <row r="204" ht="21" customHeight="1" x14ac:dyDescent="0.15"/>
    <row r="205" ht="21" customHeight="1" x14ac:dyDescent="0.15"/>
    <row r="206" ht="21" customHeight="1" x14ac:dyDescent="0.15"/>
    <row r="207" ht="21" customHeight="1" x14ac:dyDescent="0.15"/>
    <row r="208" ht="21" customHeight="1" x14ac:dyDescent="0.15"/>
    <row r="209" ht="21" customHeight="1" x14ac:dyDescent="0.15"/>
    <row r="210" ht="21" customHeight="1" x14ac:dyDescent="0.15"/>
    <row r="211" ht="21" customHeight="1" x14ac:dyDescent="0.15"/>
    <row r="212" ht="21" customHeight="1" x14ac:dyDescent="0.15"/>
    <row r="213" ht="21" customHeight="1" x14ac:dyDescent="0.15"/>
    <row r="214" ht="21" customHeight="1" x14ac:dyDescent="0.15"/>
    <row r="215" ht="21" customHeight="1" x14ac:dyDescent="0.15"/>
    <row r="216" ht="21" customHeight="1" x14ac:dyDescent="0.15"/>
    <row r="217" ht="21" customHeight="1" x14ac:dyDescent="0.15"/>
    <row r="218" ht="21" customHeight="1" x14ac:dyDescent="0.15"/>
    <row r="219" ht="21" customHeight="1" x14ac:dyDescent="0.15"/>
    <row r="220" ht="21" customHeight="1" x14ac:dyDescent="0.15"/>
    <row r="221" ht="21" customHeight="1" x14ac:dyDescent="0.15"/>
    <row r="222" ht="21" customHeight="1" x14ac:dyDescent="0.15"/>
    <row r="223" ht="21" customHeight="1" x14ac:dyDescent="0.15"/>
    <row r="224" ht="21" customHeight="1" x14ac:dyDescent="0.15"/>
    <row r="225" ht="21" customHeight="1" x14ac:dyDescent="0.15"/>
    <row r="226" ht="21" customHeight="1" x14ac:dyDescent="0.15"/>
    <row r="227" ht="21" customHeight="1" x14ac:dyDescent="0.15"/>
    <row r="228" ht="21" customHeight="1" x14ac:dyDescent="0.15"/>
    <row r="229" ht="21" customHeight="1" x14ac:dyDescent="0.15"/>
    <row r="230" ht="21" customHeight="1" x14ac:dyDescent="0.15"/>
    <row r="231" ht="21" customHeight="1" x14ac:dyDescent="0.15"/>
    <row r="232" ht="21" customHeight="1" x14ac:dyDescent="0.15"/>
    <row r="233" ht="21" customHeight="1" x14ac:dyDescent="0.15"/>
    <row r="234" ht="21" customHeight="1" x14ac:dyDescent="0.15"/>
    <row r="235" ht="21" customHeight="1" x14ac:dyDescent="0.15"/>
    <row r="236" ht="21" customHeight="1" x14ac:dyDescent="0.15"/>
    <row r="237" ht="21" customHeight="1" x14ac:dyDescent="0.15"/>
    <row r="238" ht="21" customHeight="1" x14ac:dyDescent="0.15"/>
    <row r="239" ht="21" customHeight="1" x14ac:dyDescent="0.15"/>
    <row r="240" ht="21" customHeight="1" x14ac:dyDescent="0.15"/>
    <row r="241" ht="21" customHeight="1" x14ac:dyDescent="0.15"/>
    <row r="242" ht="21" customHeight="1" x14ac:dyDescent="0.15"/>
    <row r="243" ht="21" customHeight="1" x14ac:dyDescent="0.15"/>
    <row r="244" ht="21" customHeight="1" x14ac:dyDescent="0.15"/>
    <row r="245" ht="21" customHeight="1" x14ac:dyDescent="0.15"/>
    <row r="246" ht="21" customHeight="1" x14ac:dyDescent="0.15"/>
    <row r="247" ht="21" customHeight="1" x14ac:dyDescent="0.15"/>
    <row r="248" ht="21" customHeight="1" x14ac:dyDescent="0.15"/>
    <row r="249" ht="21" customHeight="1" x14ac:dyDescent="0.15"/>
    <row r="250" ht="21" customHeight="1" x14ac:dyDescent="0.15"/>
    <row r="251" ht="21" customHeight="1" x14ac:dyDescent="0.15"/>
    <row r="252" ht="21" customHeight="1" x14ac:dyDescent="0.15"/>
    <row r="253" ht="21" customHeight="1" x14ac:dyDescent="0.15"/>
    <row r="254" ht="21" customHeight="1" x14ac:dyDescent="0.15"/>
    <row r="255" ht="21" customHeight="1" x14ac:dyDescent="0.15"/>
    <row r="256" ht="21" customHeight="1" x14ac:dyDescent="0.15"/>
    <row r="257" ht="21" customHeight="1" x14ac:dyDescent="0.15"/>
    <row r="258" ht="21" customHeight="1" x14ac:dyDescent="0.15"/>
    <row r="259" ht="21" customHeight="1" x14ac:dyDescent="0.15"/>
    <row r="260" ht="21" customHeight="1" x14ac:dyDescent="0.15"/>
    <row r="261" ht="21" customHeight="1" x14ac:dyDescent="0.15"/>
    <row r="262" ht="21" customHeight="1" x14ac:dyDescent="0.15"/>
    <row r="263" ht="21" customHeight="1" x14ac:dyDescent="0.15"/>
    <row r="264" ht="21" customHeight="1" x14ac:dyDescent="0.15"/>
    <row r="265" ht="21" customHeight="1" x14ac:dyDescent="0.15"/>
    <row r="266" ht="21" customHeight="1" x14ac:dyDescent="0.15"/>
    <row r="267" ht="21" customHeight="1" x14ac:dyDescent="0.15"/>
    <row r="268" ht="21" customHeight="1" x14ac:dyDescent="0.15"/>
    <row r="269" ht="21" customHeight="1" x14ac:dyDescent="0.15"/>
    <row r="270" ht="21" customHeight="1" x14ac:dyDescent="0.15"/>
    <row r="271" ht="21" customHeight="1" x14ac:dyDescent="0.15"/>
    <row r="272" ht="21" customHeight="1" x14ac:dyDescent="0.15"/>
    <row r="273" ht="21" customHeight="1" x14ac:dyDescent="0.15"/>
    <row r="274" ht="21" customHeight="1" x14ac:dyDescent="0.15"/>
    <row r="275" ht="21" customHeight="1" x14ac:dyDescent="0.15"/>
    <row r="276" ht="21" customHeight="1" x14ac:dyDescent="0.15"/>
    <row r="277" ht="21" customHeight="1" x14ac:dyDescent="0.15"/>
    <row r="278" ht="21" customHeight="1" x14ac:dyDescent="0.15"/>
    <row r="279" ht="21" customHeight="1" x14ac:dyDescent="0.15"/>
    <row r="280" ht="21" customHeight="1" x14ac:dyDescent="0.15"/>
    <row r="281" ht="21" customHeight="1" x14ac:dyDescent="0.15"/>
    <row r="282" ht="21" customHeight="1" x14ac:dyDescent="0.15"/>
    <row r="283" ht="21" customHeight="1" x14ac:dyDescent="0.15"/>
    <row r="284" ht="21" customHeight="1" x14ac:dyDescent="0.15"/>
    <row r="285" ht="21" customHeight="1" x14ac:dyDescent="0.15"/>
    <row r="286" ht="21" customHeight="1" x14ac:dyDescent="0.15"/>
    <row r="287" ht="21" customHeight="1" x14ac:dyDescent="0.15"/>
    <row r="288" ht="21" customHeight="1" x14ac:dyDescent="0.15"/>
    <row r="289" ht="21" customHeight="1" x14ac:dyDescent="0.15"/>
    <row r="290" ht="21" customHeight="1" x14ac:dyDescent="0.15"/>
    <row r="291" ht="21" customHeight="1" x14ac:dyDescent="0.15"/>
    <row r="292" ht="21" customHeight="1" x14ac:dyDescent="0.15"/>
    <row r="293" ht="21" customHeight="1" x14ac:dyDescent="0.15"/>
    <row r="294" ht="21" customHeight="1" x14ac:dyDescent="0.15"/>
    <row r="295" ht="21" customHeight="1" x14ac:dyDescent="0.15"/>
    <row r="296" ht="21" customHeight="1" x14ac:dyDescent="0.15"/>
    <row r="297" ht="21" customHeight="1" x14ac:dyDescent="0.15"/>
    <row r="298" ht="21" customHeight="1" x14ac:dyDescent="0.15"/>
    <row r="299" ht="21" customHeight="1" x14ac:dyDescent="0.15"/>
    <row r="300" ht="21" customHeight="1" x14ac:dyDescent="0.15"/>
    <row r="301" ht="21" customHeight="1" x14ac:dyDescent="0.15"/>
    <row r="302" ht="21" customHeight="1" x14ac:dyDescent="0.15"/>
    <row r="303" ht="21" customHeight="1" x14ac:dyDescent="0.15"/>
    <row r="304" ht="21" customHeight="1" x14ac:dyDescent="0.15"/>
    <row r="305" ht="21" customHeight="1" x14ac:dyDescent="0.15"/>
    <row r="306" ht="21" customHeight="1" x14ac:dyDescent="0.15"/>
    <row r="307" ht="21" customHeight="1" x14ac:dyDescent="0.15"/>
    <row r="308" ht="21" customHeight="1" x14ac:dyDescent="0.15"/>
    <row r="309" ht="21" customHeight="1" x14ac:dyDescent="0.15"/>
    <row r="310" ht="21" customHeight="1" x14ac:dyDescent="0.15"/>
    <row r="311" ht="21" customHeight="1" x14ac:dyDescent="0.15"/>
    <row r="312" ht="21" customHeight="1" x14ac:dyDescent="0.15"/>
    <row r="313" ht="21" customHeight="1" x14ac:dyDescent="0.15"/>
    <row r="314" ht="21" customHeight="1" x14ac:dyDescent="0.15"/>
    <row r="315" ht="21" customHeight="1" x14ac:dyDescent="0.15"/>
    <row r="316" ht="21" customHeight="1" x14ac:dyDescent="0.15"/>
    <row r="317" ht="21" customHeight="1" x14ac:dyDescent="0.15"/>
    <row r="318" ht="21" customHeight="1" x14ac:dyDescent="0.15"/>
    <row r="319" ht="21" customHeight="1" x14ac:dyDescent="0.15"/>
    <row r="320" ht="21" customHeight="1" x14ac:dyDescent="0.15"/>
    <row r="321" ht="21" customHeight="1" x14ac:dyDescent="0.15"/>
    <row r="322" ht="21" customHeight="1" x14ac:dyDescent="0.15"/>
    <row r="323" ht="21" customHeight="1" x14ac:dyDescent="0.15"/>
    <row r="324" ht="21" customHeight="1" x14ac:dyDescent="0.15"/>
    <row r="325" ht="21" customHeight="1" x14ac:dyDescent="0.15"/>
    <row r="326" ht="21" customHeight="1" x14ac:dyDescent="0.15"/>
    <row r="327" ht="21" customHeight="1" x14ac:dyDescent="0.15"/>
    <row r="328" ht="21" customHeight="1" x14ac:dyDescent="0.15"/>
    <row r="329" ht="21" customHeight="1" x14ac:dyDescent="0.15"/>
    <row r="330" ht="21" customHeight="1" x14ac:dyDescent="0.15"/>
    <row r="331" ht="21" customHeight="1" x14ac:dyDescent="0.15"/>
    <row r="332" ht="21" customHeight="1" x14ac:dyDescent="0.15"/>
    <row r="333" ht="21" customHeight="1" x14ac:dyDescent="0.15"/>
    <row r="334" ht="21" customHeight="1" x14ac:dyDescent="0.15"/>
    <row r="335" ht="21" customHeight="1" x14ac:dyDescent="0.15"/>
    <row r="336" ht="21" customHeight="1" x14ac:dyDescent="0.15"/>
    <row r="337" ht="21" customHeight="1" x14ac:dyDescent="0.15"/>
    <row r="338" ht="21" customHeight="1" x14ac:dyDescent="0.15"/>
    <row r="339" ht="21" customHeight="1" x14ac:dyDescent="0.15"/>
    <row r="340" ht="21" customHeight="1" x14ac:dyDescent="0.15"/>
    <row r="341" ht="21" customHeight="1" x14ac:dyDescent="0.15"/>
    <row r="342" ht="21" customHeight="1" x14ac:dyDescent="0.15"/>
    <row r="343" ht="21" customHeight="1" x14ac:dyDescent="0.15"/>
    <row r="344" ht="21" customHeight="1" x14ac:dyDescent="0.15"/>
    <row r="345" ht="21" customHeight="1" x14ac:dyDescent="0.15"/>
    <row r="346" ht="21" customHeight="1" x14ac:dyDescent="0.15"/>
    <row r="347" ht="21" customHeight="1" x14ac:dyDescent="0.15"/>
    <row r="348" ht="21" customHeight="1" x14ac:dyDescent="0.15"/>
    <row r="349" ht="21" customHeight="1" x14ac:dyDescent="0.15"/>
    <row r="350" ht="21" customHeight="1" x14ac:dyDescent="0.15"/>
    <row r="351" ht="21" customHeight="1" x14ac:dyDescent="0.15"/>
  </sheetData>
  <mergeCells count="46">
    <mergeCell ref="B1:H1"/>
    <mergeCell ref="B2:P2"/>
    <mergeCell ref="B4:P4"/>
    <mergeCell ref="B5:P5"/>
    <mergeCell ref="B6:N6"/>
    <mergeCell ref="O6:P6"/>
    <mergeCell ref="B7:N7"/>
    <mergeCell ref="O7:P7"/>
    <mergeCell ref="B8:N8"/>
    <mergeCell ref="O8:P8"/>
    <mergeCell ref="B9:N9"/>
    <mergeCell ref="O9:P9"/>
    <mergeCell ref="B10:F12"/>
    <mergeCell ref="G10:N12"/>
    <mergeCell ref="O10:O12"/>
    <mergeCell ref="P10:P12"/>
    <mergeCell ref="B13:F13"/>
    <mergeCell ref="G13:N13"/>
    <mergeCell ref="B14:F14"/>
    <mergeCell ref="G14:N14"/>
    <mergeCell ref="B15:F15"/>
    <mergeCell ref="G15:N15"/>
    <mergeCell ref="B16:F16"/>
    <mergeCell ref="G16:N16"/>
    <mergeCell ref="B17:F17"/>
    <mergeCell ref="G17:N17"/>
    <mergeCell ref="B18:F18"/>
    <mergeCell ref="G18:N18"/>
    <mergeCell ref="B19:F19"/>
    <mergeCell ref="G19:N19"/>
    <mergeCell ref="B20:F20"/>
    <mergeCell ref="G20:N20"/>
    <mergeCell ref="B21:F21"/>
    <mergeCell ref="G21:N21"/>
    <mergeCell ref="B22:F22"/>
    <mergeCell ref="G22:N22"/>
    <mergeCell ref="B28:N28"/>
    <mergeCell ref="B30:P30"/>
    <mergeCell ref="B31:P31"/>
    <mergeCell ref="B33:P37"/>
    <mergeCell ref="B23:F23"/>
    <mergeCell ref="G23:N23"/>
    <mergeCell ref="B24:F24"/>
    <mergeCell ref="G24:N24"/>
    <mergeCell ref="B26:N27"/>
    <mergeCell ref="O26:O27"/>
  </mergeCells>
  <phoneticPr fontId="10"/>
  <pageMargins left="0.7" right="0.7" top="0.75" bottom="0.75" header="0.3" footer="0.3"/>
  <pageSetup paperSize="9" orientation="portrait" horizontalDpi="4294967293" verticalDpi="0"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tabColor rgb="FFFF0000"/>
  </sheetPr>
  <dimension ref="A2:S32"/>
  <sheetViews>
    <sheetView view="pageBreakPreview" zoomScaleNormal="100" zoomScaleSheetLayoutView="100" workbookViewId="0">
      <selection activeCell="R13" sqref="R13"/>
    </sheetView>
  </sheetViews>
  <sheetFormatPr defaultRowHeight="13.5" x14ac:dyDescent="0.15"/>
  <cols>
    <col min="1" max="1" width="3.5" customWidth="1"/>
    <col min="2" max="2" width="16.5" customWidth="1"/>
    <col min="3" max="3" width="11.5" customWidth="1"/>
    <col min="4" max="4" width="6.5" customWidth="1"/>
    <col min="5" max="5" width="10.25" customWidth="1"/>
    <col min="6" max="7" width="2.625" customWidth="1"/>
    <col min="8" max="8" width="2.75" customWidth="1"/>
    <col min="9" max="13" width="2.625" customWidth="1"/>
    <col min="14" max="14" width="5.25" customWidth="1"/>
    <col min="15" max="15" width="2.625" customWidth="1"/>
    <col min="16" max="16" width="2.75" customWidth="1"/>
    <col min="17" max="18" width="2.625" customWidth="1"/>
    <col min="19" max="19" width="6.625" customWidth="1"/>
  </cols>
  <sheetData>
    <row r="2" spans="1:19" x14ac:dyDescent="0.15">
      <c r="A2" s="151"/>
      <c r="B2" s="151"/>
      <c r="C2" s="151"/>
      <c r="D2" s="151"/>
      <c r="E2" s="151"/>
      <c r="F2" s="151"/>
      <c r="G2" s="151"/>
      <c r="H2" s="151"/>
      <c r="I2" s="151"/>
      <c r="J2" s="151"/>
      <c r="K2" s="151"/>
      <c r="L2" s="151"/>
      <c r="M2" s="151"/>
      <c r="N2" s="151"/>
      <c r="O2" s="151"/>
      <c r="P2" s="151"/>
      <c r="Q2" s="151"/>
      <c r="R2" s="151"/>
      <c r="S2" s="151"/>
    </row>
    <row r="3" spans="1:19" ht="18.75" x14ac:dyDescent="0.2">
      <c r="A3" s="2069" t="s">
        <v>340</v>
      </c>
      <c r="B3" s="2070"/>
      <c r="C3" s="2070"/>
      <c r="D3" s="2070"/>
      <c r="E3" s="2070"/>
      <c r="F3" s="2070"/>
      <c r="G3" s="2070"/>
      <c r="H3" s="2070"/>
      <c r="I3" s="2070"/>
      <c r="J3" s="2070"/>
      <c r="K3" s="2070"/>
      <c r="L3" s="2070"/>
      <c r="M3" s="2070"/>
      <c r="N3" s="2070"/>
      <c r="O3" s="2070"/>
      <c r="P3" s="2070"/>
      <c r="Q3" s="2070"/>
      <c r="R3" s="2070"/>
      <c r="S3" s="2070"/>
    </row>
    <row r="4" spans="1:19" ht="17.25" x14ac:dyDescent="0.2">
      <c r="A4" s="152"/>
      <c r="B4" s="152"/>
      <c r="C4" s="152"/>
      <c r="D4" s="152"/>
      <c r="E4" s="152"/>
      <c r="F4" s="152"/>
      <c r="G4" s="152"/>
      <c r="H4" s="152"/>
      <c r="I4" s="152"/>
      <c r="J4" s="152"/>
      <c r="K4" s="152"/>
      <c r="L4" s="152"/>
      <c r="M4" s="152"/>
      <c r="N4" s="152"/>
      <c r="O4" s="152"/>
      <c r="P4" s="152"/>
      <c r="Q4" s="152"/>
      <c r="R4" s="152"/>
      <c r="S4" s="152"/>
    </row>
    <row r="5" spans="1:19" x14ac:dyDescent="0.15">
      <c r="A5" s="151"/>
      <c r="B5" s="151"/>
      <c r="C5" s="151"/>
      <c r="D5" s="151"/>
      <c r="E5" s="151"/>
      <c r="F5" s="151"/>
      <c r="G5" s="151"/>
      <c r="H5" s="151"/>
      <c r="I5" s="151"/>
      <c r="J5" s="151"/>
      <c r="K5" s="2071"/>
      <c r="L5" s="2072"/>
      <c r="M5" s="151"/>
      <c r="N5" s="153" t="s">
        <v>139</v>
      </c>
      <c r="O5" s="21"/>
      <c r="P5" s="151" t="s">
        <v>140</v>
      </c>
      <c r="Q5" s="151"/>
      <c r="R5" s="151" t="s">
        <v>341</v>
      </c>
      <c r="S5" s="151"/>
    </row>
    <row r="6" spans="1:19" x14ac:dyDescent="0.15">
      <c r="A6" s="151"/>
      <c r="B6" s="151"/>
      <c r="C6" s="151"/>
      <c r="D6" s="151"/>
      <c r="E6" s="151"/>
      <c r="F6" s="151"/>
      <c r="G6" s="151"/>
      <c r="H6" s="151"/>
      <c r="I6" s="151"/>
      <c r="J6" s="151"/>
      <c r="K6" s="151"/>
      <c r="L6" s="151"/>
      <c r="M6" s="151"/>
      <c r="N6" s="151"/>
      <c r="O6" s="151"/>
      <c r="P6" s="151"/>
      <c r="Q6" s="151"/>
      <c r="R6" s="151"/>
      <c r="S6" s="151"/>
    </row>
    <row r="7" spans="1:19" x14ac:dyDescent="0.15">
      <c r="A7" s="151"/>
      <c r="B7" s="151"/>
      <c r="C7" s="151"/>
      <c r="D7" s="151"/>
      <c r="E7" s="151"/>
      <c r="F7" s="151"/>
      <c r="G7" s="151"/>
      <c r="H7" s="151"/>
      <c r="I7" s="151"/>
      <c r="J7" s="151"/>
      <c r="K7" s="151"/>
      <c r="L7" s="151"/>
      <c r="M7" s="151"/>
      <c r="N7" s="151"/>
      <c r="O7" s="151"/>
      <c r="P7" s="151"/>
      <c r="Q7" s="151"/>
      <c r="R7" s="151"/>
      <c r="S7" s="151"/>
    </row>
    <row r="8" spans="1:19" x14ac:dyDescent="0.15">
      <c r="A8" s="151"/>
      <c r="B8" s="154" t="s">
        <v>391</v>
      </c>
      <c r="C8" s="151"/>
      <c r="D8" s="151"/>
      <c r="E8" s="151"/>
      <c r="F8" s="151"/>
      <c r="G8" s="151"/>
      <c r="H8" s="151"/>
      <c r="I8" s="151"/>
      <c r="J8" s="151"/>
      <c r="K8" s="151"/>
      <c r="L8" s="151"/>
      <c r="M8" s="151"/>
      <c r="N8" s="151"/>
      <c r="O8" s="151"/>
      <c r="P8" s="151"/>
      <c r="Q8" s="151"/>
      <c r="R8" s="151"/>
      <c r="S8" s="151"/>
    </row>
    <row r="9" spans="1:19" x14ac:dyDescent="0.15">
      <c r="A9" s="151"/>
      <c r="B9" s="155"/>
      <c r="C9" s="151"/>
      <c r="D9" s="151"/>
      <c r="E9" s="151"/>
      <c r="F9" s="151"/>
      <c r="G9" s="151"/>
      <c r="H9" s="151"/>
      <c r="I9" s="151"/>
      <c r="J9" s="151"/>
      <c r="K9" s="151"/>
      <c r="L9" s="151"/>
      <c r="M9" s="151"/>
      <c r="N9" s="151"/>
      <c r="O9" s="151"/>
      <c r="P9" s="151"/>
      <c r="Q9" s="151"/>
      <c r="R9" s="151"/>
      <c r="S9" s="151"/>
    </row>
    <row r="10" spans="1:19" x14ac:dyDescent="0.15">
      <c r="A10" s="151"/>
      <c r="B10" s="155"/>
      <c r="C10" s="151"/>
      <c r="D10" s="151"/>
      <c r="E10" s="151"/>
      <c r="F10" s="151"/>
      <c r="G10" s="151"/>
      <c r="H10" s="151"/>
      <c r="I10" s="151"/>
      <c r="J10" s="151"/>
      <c r="K10" s="151"/>
      <c r="L10" s="151"/>
      <c r="M10" s="151"/>
      <c r="N10" s="151"/>
      <c r="O10" s="151"/>
      <c r="P10" s="151"/>
      <c r="Q10" s="151"/>
      <c r="R10" s="151"/>
      <c r="S10" s="151"/>
    </row>
    <row r="11" spans="1:19" x14ac:dyDescent="0.15">
      <c r="A11" s="151"/>
      <c r="B11" s="151"/>
      <c r="C11" s="151"/>
      <c r="D11" s="151"/>
      <c r="E11" s="156"/>
      <c r="F11" s="2068" t="s">
        <v>342</v>
      </c>
      <c r="G11" s="2068"/>
      <c r="H11" s="2068"/>
      <c r="I11" s="151"/>
      <c r="J11" s="151"/>
      <c r="K11" s="151"/>
      <c r="L11" s="151"/>
      <c r="M11" s="151"/>
      <c r="N11" s="151"/>
      <c r="O11" s="151"/>
      <c r="P11" s="151"/>
      <c r="Q11" s="151"/>
      <c r="R11" s="151"/>
      <c r="S11" s="151"/>
    </row>
    <row r="12" spans="1:19" x14ac:dyDescent="0.15">
      <c r="A12" s="151"/>
      <c r="B12" s="151"/>
      <c r="C12" s="151"/>
      <c r="D12" s="151"/>
      <c r="E12" s="156" t="s">
        <v>5</v>
      </c>
      <c r="F12" s="2073" t="s">
        <v>343</v>
      </c>
      <c r="G12" s="2073"/>
      <c r="H12" s="2073"/>
      <c r="I12" s="151"/>
      <c r="J12" s="151"/>
      <c r="K12" s="151"/>
      <c r="L12" s="151"/>
      <c r="M12" s="151"/>
      <c r="N12" s="151"/>
      <c r="O12" s="151"/>
      <c r="P12" s="151"/>
      <c r="Q12" s="151"/>
      <c r="R12" s="151"/>
      <c r="S12" s="151"/>
    </row>
    <row r="13" spans="1:19" x14ac:dyDescent="0.15">
      <c r="A13" s="151"/>
      <c r="B13" s="151"/>
      <c r="C13" s="151"/>
      <c r="D13" s="151"/>
      <c r="E13" s="151"/>
      <c r="F13" s="2068" t="s">
        <v>9</v>
      </c>
      <c r="G13" s="2068"/>
      <c r="H13" s="2068"/>
      <c r="I13" s="151"/>
      <c r="J13" s="151"/>
      <c r="K13" s="151"/>
      <c r="L13" s="151"/>
      <c r="M13" s="151"/>
      <c r="N13" s="151"/>
      <c r="O13" s="151"/>
      <c r="P13" s="151"/>
      <c r="Q13" s="151"/>
      <c r="R13" s="151"/>
      <c r="S13" s="151"/>
    </row>
    <row r="14" spans="1:19" x14ac:dyDescent="0.15">
      <c r="A14" s="151"/>
      <c r="B14" s="151"/>
      <c r="C14" s="151"/>
      <c r="D14" s="151"/>
      <c r="E14" s="151"/>
      <c r="F14" s="151" t="s">
        <v>344</v>
      </c>
      <c r="G14" s="151"/>
      <c r="H14" s="151"/>
      <c r="I14" s="151"/>
      <c r="J14" s="151"/>
      <c r="K14" s="151"/>
      <c r="L14" s="151"/>
      <c r="M14" s="151"/>
      <c r="N14" s="151"/>
      <c r="O14" s="151"/>
      <c r="P14" s="151"/>
      <c r="Q14" s="151"/>
      <c r="R14" s="151"/>
      <c r="S14" s="151"/>
    </row>
    <row r="15" spans="1:19" x14ac:dyDescent="0.15">
      <c r="A15" s="151"/>
      <c r="B15" s="151"/>
      <c r="C15" s="151"/>
      <c r="D15" s="151"/>
      <c r="E15" s="151"/>
      <c r="F15" s="151"/>
      <c r="G15" s="151"/>
      <c r="H15" s="151"/>
      <c r="I15" s="151"/>
      <c r="J15" s="151"/>
      <c r="K15" s="151"/>
      <c r="L15" s="151"/>
      <c r="M15" s="151"/>
      <c r="N15" s="151"/>
      <c r="O15" s="151"/>
      <c r="P15" s="151"/>
      <c r="Q15" s="151"/>
      <c r="R15" s="151"/>
      <c r="S15" s="151"/>
    </row>
    <row r="16" spans="1:19" x14ac:dyDescent="0.15">
      <c r="A16" s="151"/>
      <c r="B16" s="151"/>
      <c r="C16" s="151"/>
      <c r="D16" s="151"/>
      <c r="E16" s="151"/>
      <c r="F16" s="151"/>
      <c r="G16" s="151"/>
      <c r="H16" s="151"/>
      <c r="I16" s="151"/>
      <c r="J16" s="151"/>
      <c r="K16" s="151"/>
      <c r="L16" s="151"/>
      <c r="M16" s="151"/>
      <c r="N16" s="151"/>
      <c r="O16" s="151"/>
      <c r="P16" s="151"/>
      <c r="Q16" s="151"/>
      <c r="R16" s="151"/>
      <c r="S16" s="151"/>
    </row>
    <row r="17" spans="1:19" x14ac:dyDescent="0.15">
      <c r="A17" s="151"/>
      <c r="B17" s="151" t="s">
        <v>392</v>
      </c>
      <c r="C17" s="151"/>
      <c r="D17" s="151"/>
      <c r="E17" s="151"/>
      <c r="F17" s="151"/>
      <c r="G17" s="151"/>
      <c r="H17" s="151"/>
      <c r="I17" s="151"/>
      <c r="J17" s="151"/>
      <c r="K17" s="151"/>
      <c r="L17" s="151"/>
      <c r="M17" s="151"/>
      <c r="N17" s="151"/>
      <c r="O17" s="151"/>
      <c r="P17" s="151"/>
      <c r="Q17" s="151"/>
      <c r="R17" s="151"/>
      <c r="S17" s="151"/>
    </row>
    <row r="18" spans="1:19" x14ac:dyDescent="0.15">
      <c r="A18" s="151"/>
      <c r="B18" s="151"/>
      <c r="C18" s="151"/>
      <c r="D18" s="2068"/>
      <c r="E18" s="2068"/>
      <c r="F18" s="151"/>
      <c r="G18" s="151"/>
      <c r="H18" s="151"/>
      <c r="I18" s="151"/>
      <c r="J18" s="151"/>
      <c r="K18" s="151"/>
      <c r="L18" s="151"/>
      <c r="M18" s="151"/>
      <c r="N18" s="151"/>
      <c r="O18" s="151"/>
      <c r="P18" s="151"/>
      <c r="Q18" s="151"/>
      <c r="R18" s="151"/>
      <c r="S18" s="151"/>
    </row>
    <row r="19" spans="1:19" ht="30" customHeight="1" x14ac:dyDescent="0.15">
      <c r="A19" s="2063" t="s">
        <v>393</v>
      </c>
      <c r="B19" s="2060"/>
      <c r="C19" s="2051" t="s">
        <v>175</v>
      </c>
      <c r="D19" s="2052"/>
      <c r="E19" s="2066"/>
      <c r="F19" s="2067"/>
      <c r="G19" s="2067"/>
      <c r="H19" s="2067"/>
      <c r="I19" s="2067"/>
      <c r="J19" s="2067"/>
      <c r="K19" s="2067"/>
      <c r="L19" s="2067"/>
      <c r="M19" s="2067"/>
      <c r="N19" s="2067"/>
      <c r="O19" s="2067"/>
      <c r="P19" s="2067"/>
      <c r="Q19" s="2067"/>
      <c r="R19" s="2067"/>
      <c r="S19" s="2067"/>
    </row>
    <row r="20" spans="1:19" ht="30" customHeight="1" x14ac:dyDescent="0.15">
      <c r="A20" s="2064"/>
      <c r="B20" s="2065"/>
      <c r="C20" s="2051" t="s">
        <v>394</v>
      </c>
      <c r="D20" s="2052"/>
      <c r="E20" s="2066"/>
      <c r="F20" s="2067"/>
      <c r="G20" s="2067"/>
      <c r="H20" s="2067"/>
      <c r="I20" s="2067"/>
      <c r="J20" s="2067"/>
      <c r="K20" s="2067"/>
      <c r="L20" s="2067"/>
      <c r="M20" s="2067"/>
      <c r="N20" s="2067"/>
      <c r="O20" s="2067"/>
      <c r="P20" s="2067"/>
      <c r="Q20" s="2067"/>
      <c r="R20" s="2067"/>
      <c r="S20" s="2067"/>
    </row>
    <row r="21" spans="1:19" ht="29.25" customHeight="1" x14ac:dyDescent="0.15">
      <c r="A21" s="2051" t="s">
        <v>395</v>
      </c>
      <c r="B21" s="2052"/>
      <c r="C21" s="2051" t="s">
        <v>7</v>
      </c>
      <c r="D21" s="2052"/>
      <c r="E21" s="2051"/>
      <c r="F21" s="2052"/>
      <c r="G21" s="2052"/>
      <c r="H21" s="2052"/>
      <c r="I21" s="2053" t="s">
        <v>345</v>
      </c>
      <c r="J21" s="2054"/>
      <c r="K21" s="2054"/>
      <c r="L21" s="2054"/>
      <c r="M21" s="2054"/>
      <c r="N21" s="2055"/>
      <c r="O21" s="2059"/>
      <c r="P21" s="2060"/>
      <c r="Q21" s="2060"/>
      <c r="R21" s="2060"/>
      <c r="S21" s="2055"/>
    </row>
    <row r="22" spans="1:19" ht="30" customHeight="1" thickBot="1" x14ac:dyDescent="0.2">
      <c r="A22" s="2046"/>
      <c r="B22" s="2046"/>
      <c r="C22" s="2045" t="s">
        <v>8</v>
      </c>
      <c r="D22" s="2046"/>
      <c r="E22" s="2045"/>
      <c r="F22" s="2046"/>
      <c r="G22" s="2046"/>
      <c r="H22" s="2046"/>
      <c r="I22" s="2056"/>
      <c r="J22" s="2057"/>
      <c r="K22" s="2057"/>
      <c r="L22" s="2057"/>
      <c r="M22" s="2057"/>
      <c r="N22" s="2058"/>
      <c r="O22" s="2061"/>
      <c r="P22" s="2062"/>
      <c r="Q22" s="2062"/>
      <c r="R22" s="2062"/>
      <c r="S22" s="2058"/>
    </row>
    <row r="23" spans="1:19" ht="30.75" customHeight="1" thickTop="1" x14ac:dyDescent="0.15">
      <c r="A23" s="2047" t="s">
        <v>346</v>
      </c>
      <c r="B23" s="2048"/>
      <c r="C23" s="2049" t="s">
        <v>347</v>
      </c>
      <c r="D23" s="2048"/>
      <c r="E23" s="2048"/>
      <c r="F23" s="2048"/>
      <c r="G23" s="2048"/>
      <c r="H23" s="2048"/>
      <c r="I23" s="2048"/>
      <c r="J23" s="2048"/>
      <c r="K23" s="2048"/>
      <c r="L23" s="2048"/>
      <c r="M23" s="2048"/>
      <c r="N23" s="2048"/>
      <c r="O23" s="2048"/>
      <c r="P23" s="2048"/>
      <c r="Q23" s="2048"/>
      <c r="R23" s="2048"/>
      <c r="S23" s="2050"/>
    </row>
    <row r="24" spans="1:19" ht="89.25" customHeight="1" x14ac:dyDescent="0.15">
      <c r="A24" s="2040" t="s">
        <v>348</v>
      </c>
      <c r="B24" s="2041"/>
      <c r="C24" s="2042"/>
      <c r="D24" s="2043"/>
      <c r="E24" s="2043"/>
      <c r="F24" s="2043"/>
      <c r="G24" s="2043"/>
      <c r="H24" s="2043"/>
      <c r="I24" s="2043"/>
      <c r="J24" s="2043"/>
      <c r="K24" s="2043"/>
      <c r="L24" s="2043"/>
      <c r="M24" s="2043"/>
      <c r="N24" s="2043"/>
      <c r="O24" s="2043"/>
      <c r="P24" s="2043"/>
      <c r="Q24" s="2043"/>
      <c r="R24" s="2043"/>
      <c r="S24" s="2044"/>
    </row>
    <row r="25" spans="1:19" ht="90" customHeight="1" x14ac:dyDescent="0.15">
      <c r="A25" s="2040" t="s">
        <v>348</v>
      </c>
      <c r="B25" s="2041"/>
      <c r="C25" s="2042"/>
      <c r="D25" s="2043"/>
      <c r="E25" s="2043"/>
      <c r="F25" s="2043"/>
      <c r="G25" s="2043"/>
      <c r="H25" s="2043"/>
      <c r="I25" s="2043"/>
      <c r="J25" s="2043"/>
      <c r="K25" s="2043"/>
      <c r="L25" s="2043"/>
      <c r="M25" s="2043"/>
      <c r="N25" s="2043"/>
      <c r="O25" s="2043"/>
      <c r="P25" s="2043"/>
      <c r="Q25" s="2043"/>
      <c r="R25" s="2043"/>
      <c r="S25" s="2044"/>
    </row>
    <row r="26" spans="1:19" ht="90" customHeight="1" x14ac:dyDescent="0.15">
      <c r="A26" s="2040" t="s">
        <v>348</v>
      </c>
      <c r="B26" s="2041"/>
      <c r="C26" s="2042"/>
      <c r="D26" s="2043"/>
      <c r="E26" s="2043"/>
      <c r="F26" s="2043"/>
      <c r="G26" s="2043"/>
      <c r="H26" s="2043"/>
      <c r="I26" s="2043"/>
      <c r="J26" s="2043"/>
      <c r="K26" s="2043"/>
      <c r="L26" s="2043"/>
      <c r="M26" s="2043"/>
      <c r="N26" s="2043"/>
      <c r="O26" s="2043"/>
      <c r="P26" s="2043"/>
      <c r="Q26" s="2043"/>
      <c r="R26" s="2043"/>
      <c r="S26" s="2044"/>
    </row>
    <row r="27" spans="1:19" ht="90" customHeight="1" x14ac:dyDescent="0.15">
      <c r="A27" s="2040" t="s">
        <v>348</v>
      </c>
      <c r="B27" s="2041"/>
      <c r="C27" s="2040"/>
      <c r="D27" s="2043"/>
      <c r="E27" s="2043"/>
      <c r="F27" s="2043"/>
      <c r="G27" s="2043"/>
      <c r="H27" s="2043"/>
      <c r="I27" s="2043"/>
      <c r="J27" s="2043"/>
      <c r="K27" s="2043"/>
      <c r="L27" s="2043"/>
      <c r="M27" s="2043"/>
      <c r="N27" s="2043"/>
      <c r="O27" s="2043"/>
      <c r="P27" s="2043"/>
      <c r="Q27" s="2043"/>
      <c r="R27" s="2043"/>
      <c r="S27" s="2044"/>
    </row>
    <row r="28" spans="1:19" x14ac:dyDescent="0.15">
      <c r="A28" s="21" t="s">
        <v>349</v>
      </c>
      <c r="B28" s="21"/>
      <c r="C28" s="21"/>
      <c r="D28" s="21"/>
      <c r="E28" s="21"/>
      <c r="F28" s="21"/>
      <c r="G28" s="21"/>
      <c r="H28" s="21"/>
      <c r="I28" s="21"/>
      <c r="J28" s="21"/>
      <c r="K28" s="21"/>
      <c r="L28" s="21"/>
      <c r="M28" s="21"/>
      <c r="N28" s="21"/>
      <c r="O28" s="21"/>
      <c r="P28" s="21"/>
      <c r="Q28" s="21"/>
      <c r="R28" s="21"/>
      <c r="S28" s="21"/>
    </row>
    <row r="29" spans="1:19" x14ac:dyDescent="0.15">
      <c r="A29" s="21" t="s">
        <v>350</v>
      </c>
      <c r="B29" s="21"/>
      <c r="C29" s="21"/>
      <c r="D29" s="21"/>
      <c r="E29" s="21"/>
      <c r="F29" s="21"/>
      <c r="G29" s="21"/>
      <c r="H29" s="21"/>
      <c r="I29" s="21"/>
      <c r="J29" s="21"/>
      <c r="K29" s="21"/>
      <c r="L29" s="21"/>
      <c r="M29" s="21"/>
      <c r="N29" s="21"/>
      <c r="O29" s="21"/>
      <c r="P29" s="21"/>
      <c r="Q29" s="21"/>
      <c r="R29" s="21"/>
      <c r="S29" s="21"/>
    </row>
    <row r="30" spans="1:19" x14ac:dyDescent="0.15">
      <c r="A30" s="21"/>
      <c r="B30" s="21"/>
      <c r="C30" s="21"/>
      <c r="D30" s="21"/>
      <c r="E30" s="21"/>
      <c r="F30" s="21"/>
      <c r="G30" s="21"/>
      <c r="H30" s="21"/>
      <c r="I30" s="21"/>
      <c r="J30" s="21"/>
      <c r="K30" s="21"/>
      <c r="L30" s="21"/>
      <c r="M30" s="21"/>
      <c r="N30" s="21"/>
      <c r="O30" s="21"/>
      <c r="P30" s="21"/>
      <c r="Q30" s="21"/>
      <c r="R30" s="21"/>
      <c r="S30" s="21"/>
    </row>
    <row r="31" spans="1:19" x14ac:dyDescent="0.15">
      <c r="A31" s="21"/>
      <c r="B31" s="21"/>
      <c r="C31" s="21"/>
      <c r="D31" s="21"/>
      <c r="E31" s="21"/>
      <c r="F31" s="21"/>
      <c r="G31" s="21"/>
      <c r="H31" s="21"/>
      <c r="I31" s="21"/>
      <c r="J31" s="21"/>
      <c r="K31" s="21"/>
      <c r="L31" s="21"/>
      <c r="M31" s="21"/>
      <c r="N31" s="21"/>
      <c r="O31" s="21"/>
      <c r="P31" s="21"/>
      <c r="Q31" s="21"/>
      <c r="R31" s="21"/>
      <c r="S31" s="21"/>
    </row>
    <row r="32" spans="1:19" x14ac:dyDescent="0.15">
      <c r="A32" s="21"/>
      <c r="B32" s="21"/>
      <c r="C32" s="21"/>
      <c r="D32" s="21"/>
      <c r="E32" s="21"/>
      <c r="F32" s="21"/>
      <c r="G32" s="21"/>
      <c r="H32" s="21"/>
      <c r="I32" s="21"/>
      <c r="J32" s="21"/>
      <c r="K32" s="21"/>
      <c r="L32" s="21"/>
      <c r="M32" s="21"/>
      <c r="N32" s="21"/>
      <c r="O32" s="21"/>
      <c r="P32" s="21"/>
      <c r="Q32" s="21"/>
      <c r="R32" s="21"/>
      <c r="S32" s="21"/>
    </row>
  </sheetData>
  <mergeCells count="28">
    <mergeCell ref="D18:E18"/>
    <mergeCell ref="A3:S3"/>
    <mergeCell ref="K5:L5"/>
    <mergeCell ref="F11:H11"/>
    <mergeCell ref="F12:H12"/>
    <mergeCell ref="F13:H13"/>
    <mergeCell ref="A19:B20"/>
    <mergeCell ref="C19:D19"/>
    <mergeCell ref="E19:S19"/>
    <mergeCell ref="C20:D20"/>
    <mergeCell ref="E20:S20"/>
    <mergeCell ref="C22:D22"/>
    <mergeCell ref="E22:H22"/>
    <mergeCell ref="A23:B23"/>
    <mergeCell ref="C23:S23"/>
    <mergeCell ref="A24:B24"/>
    <mergeCell ref="C24:S24"/>
    <mergeCell ref="A21:B22"/>
    <mergeCell ref="C21:D21"/>
    <mergeCell ref="E21:H21"/>
    <mergeCell ref="I21:N22"/>
    <mergeCell ref="O21:S22"/>
    <mergeCell ref="A25:B25"/>
    <mergeCell ref="C25:S25"/>
    <mergeCell ref="A26:B26"/>
    <mergeCell ref="C26:S26"/>
    <mergeCell ref="A27:B27"/>
    <mergeCell ref="C27:S27"/>
  </mergeCells>
  <phoneticPr fontId="10"/>
  <pageMargins left="0.59055118110236227" right="0.59055118110236227" top="0.78740157480314965" bottom="0.78740157480314965" header="0.51181102362204722" footer="0.51181102362204722"/>
  <pageSetup paperSize="9" orientation="portrait" horizontalDpi="300" verticalDpi="300" r:id="rId1"/>
  <headerFooter alignWithMargins="0"/>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tabColor rgb="FF00B0F0"/>
  </sheetPr>
  <dimension ref="A1:S32"/>
  <sheetViews>
    <sheetView view="pageBreakPreview" zoomScaleNormal="100" zoomScaleSheetLayoutView="100" workbookViewId="0"/>
  </sheetViews>
  <sheetFormatPr defaultRowHeight="13.5" x14ac:dyDescent="0.15"/>
  <cols>
    <col min="1" max="1" width="3.5" customWidth="1"/>
    <col min="2" max="2" width="16.5" customWidth="1"/>
    <col min="3" max="3" width="11.5" customWidth="1"/>
    <col min="4" max="4" width="6.5" customWidth="1"/>
    <col min="5" max="5" width="10.25" customWidth="1"/>
    <col min="6" max="7" width="2.625" customWidth="1"/>
    <col min="8" max="8" width="2.75" customWidth="1"/>
    <col min="9" max="13" width="2.625" customWidth="1"/>
    <col min="14" max="14" width="5.25" customWidth="1"/>
    <col min="15" max="15" width="2.625" customWidth="1"/>
    <col min="16" max="16" width="2.75" customWidth="1"/>
    <col min="17" max="18" width="2.625" customWidth="1"/>
    <col min="19" max="19" width="6.625" customWidth="1"/>
  </cols>
  <sheetData>
    <row r="1" spans="1:19" ht="18" thickBot="1" x14ac:dyDescent="0.2">
      <c r="O1" s="2085" t="s">
        <v>4</v>
      </c>
      <c r="P1" s="2086"/>
      <c r="Q1" s="2086"/>
      <c r="R1" s="2086"/>
      <c r="S1" s="2087"/>
    </row>
    <row r="2" spans="1:19" x14ac:dyDescent="0.15">
      <c r="A2" s="151"/>
      <c r="B2" s="151"/>
      <c r="C2" s="151"/>
      <c r="D2" s="151"/>
      <c r="E2" s="151"/>
      <c r="F2" s="151"/>
      <c r="G2" s="151"/>
      <c r="H2" s="151"/>
      <c r="I2" s="151"/>
      <c r="J2" s="151"/>
      <c r="K2" s="151"/>
      <c r="L2" s="151"/>
      <c r="M2" s="151"/>
      <c r="N2" s="151"/>
      <c r="O2" s="151"/>
      <c r="P2" s="151"/>
      <c r="Q2" s="151"/>
      <c r="R2" s="151"/>
      <c r="S2" s="151"/>
    </row>
    <row r="3" spans="1:19" ht="18.75" x14ac:dyDescent="0.2">
      <c r="A3" s="2069" t="s">
        <v>340</v>
      </c>
      <c r="B3" s="2070"/>
      <c r="C3" s="2070"/>
      <c r="D3" s="2070"/>
      <c r="E3" s="2070"/>
      <c r="F3" s="2070"/>
      <c r="G3" s="2070"/>
      <c r="H3" s="2070"/>
      <c r="I3" s="2070"/>
      <c r="J3" s="2070"/>
      <c r="K3" s="2070"/>
      <c r="L3" s="2070"/>
      <c r="M3" s="2070"/>
      <c r="N3" s="2070"/>
      <c r="O3" s="2070"/>
      <c r="P3" s="2070"/>
      <c r="Q3" s="2070"/>
      <c r="R3" s="2070"/>
      <c r="S3" s="2070"/>
    </row>
    <row r="4" spans="1:19" ht="17.25" x14ac:dyDescent="0.2">
      <c r="A4" s="152"/>
      <c r="B4" s="152"/>
      <c r="C4" s="152"/>
      <c r="D4" s="152"/>
      <c r="E4" s="152"/>
      <c r="F4" s="152"/>
      <c r="G4" s="152"/>
      <c r="H4" s="152"/>
      <c r="I4" s="152"/>
      <c r="J4" s="152"/>
      <c r="K4" s="152"/>
      <c r="L4" s="152"/>
      <c r="M4" s="152"/>
      <c r="N4" s="152"/>
      <c r="O4" s="152"/>
      <c r="P4" s="152"/>
      <c r="Q4" s="152"/>
      <c r="R4" s="152"/>
      <c r="S4" s="152"/>
    </row>
    <row r="5" spans="1:19" x14ac:dyDescent="0.15">
      <c r="A5" s="151"/>
      <c r="B5" s="151"/>
      <c r="C5" s="151"/>
      <c r="D5" s="151"/>
      <c r="E5" s="151"/>
      <c r="F5" s="151"/>
      <c r="G5" s="151"/>
      <c r="H5" s="151"/>
      <c r="I5" s="151"/>
      <c r="J5" s="151"/>
      <c r="K5" s="2071"/>
      <c r="L5" s="2072"/>
      <c r="M5" s="151" t="s">
        <v>396</v>
      </c>
      <c r="N5" s="153" t="s">
        <v>139</v>
      </c>
      <c r="O5" s="21" t="s">
        <v>397</v>
      </c>
      <c r="P5" s="151" t="s">
        <v>140</v>
      </c>
      <c r="Q5" s="151" t="s">
        <v>398</v>
      </c>
      <c r="R5" s="151" t="s">
        <v>341</v>
      </c>
      <c r="S5" s="151"/>
    </row>
    <row r="6" spans="1:19" x14ac:dyDescent="0.15">
      <c r="A6" s="151"/>
      <c r="B6" s="151"/>
      <c r="C6" s="151"/>
      <c r="D6" s="151"/>
      <c r="E6" s="151"/>
      <c r="F6" s="151"/>
      <c r="G6" s="151"/>
      <c r="H6" s="151"/>
      <c r="I6" s="151"/>
      <c r="J6" s="151"/>
      <c r="K6" s="151"/>
      <c r="L6" s="151"/>
      <c r="M6" s="151"/>
      <c r="N6" s="151"/>
      <c r="O6" s="151"/>
      <c r="P6" s="151"/>
      <c r="Q6" s="151"/>
      <c r="R6" s="151"/>
      <c r="S6" s="151"/>
    </row>
    <row r="7" spans="1:19" x14ac:dyDescent="0.15">
      <c r="A7" s="151"/>
      <c r="B7" s="151"/>
      <c r="C7" s="151"/>
      <c r="D7" s="151"/>
      <c r="E7" s="151"/>
      <c r="F7" s="151"/>
      <c r="G7" s="151"/>
      <c r="H7" s="151"/>
      <c r="I7" s="151"/>
      <c r="J7" s="151"/>
      <c r="K7" s="151"/>
      <c r="L7" s="151"/>
      <c r="M7" s="151"/>
      <c r="N7" s="151"/>
      <c r="O7" s="151"/>
      <c r="P7" s="151"/>
      <c r="Q7" s="151"/>
      <c r="R7" s="151"/>
      <c r="S7" s="151"/>
    </row>
    <row r="8" spans="1:19" x14ac:dyDescent="0.15">
      <c r="A8" s="151"/>
      <c r="B8" s="154" t="s">
        <v>399</v>
      </c>
      <c r="C8" s="151"/>
      <c r="D8" s="151"/>
      <c r="E8" s="151"/>
      <c r="F8" s="151"/>
      <c r="G8" s="151"/>
      <c r="H8" s="151"/>
      <c r="I8" s="151"/>
      <c r="J8" s="151"/>
      <c r="K8" s="151"/>
      <c r="L8" s="151"/>
      <c r="M8" s="151"/>
      <c r="N8" s="151"/>
      <c r="O8" s="151"/>
      <c r="P8" s="151"/>
      <c r="Q8" s="151"/>
      <c r="R8" s="151"/>
      <c r="S8" s="151"/>
    </row>
    <row r="9" spans="1:19" x14ac:dyDescent="0.15">
      <c r="A9" s="151"/>
      <c r="B9" s="155"/>
      <c r="C9" s="151"/>
      <c r="D9" s="151"/>
      <c r="E9" s="151"/>
      <c r="F9" s="151"/>
      <c r="G9" s="151"/>
      <c r="H9" s="151"/>
      <c r="I9" s="151"/>
      <c r="J9" s="151"/>
      <c r="K9" s="151"/>
      <c r="L9" s="151"/>
      <c r="M9" s="151"/>
      <c r="N9" s="151"/>
      <c r="O9" s="151"/>
      <c r="P9" s="151"/>
      <c r="Q9" s="151"/>
      <c r="R9" s="151"/>
      <c r="S9" s="151"/>
    </row>
    <row r="10" spans="1:19" x14ac:dyDescent="0.15">
      <c r="A10" s="151"/>
      <c r="B10" s="155"/>
      <c r="C10" s="151"/>
      <c r="D10" s="151"/>
      <c r="E10" s="151"/>
      <c r="F10" s="151"/>
      <c r="G10" s="151"/>
      <c r="H10" s="151"/>
      <c r="I10" s="151"/>
      <c r="J10" s="151"/>
      <c r="K10" s="151"/>
      <c r="L10" s="151"/>
      <c r="M10" s="151"/>
      <c r="N10" s="151"/>
      <c r="O10" s="151"/>
      <c r="P10" s="151"/>
      <c r="Q10" s="151"/>
      <c r="R10" s="151"/>
      <c r="S10" s="151"/>
    </row>
    <row r="11" spans="1:19" x14ac:dyDescent="0.15">
      <c r="A11" s="151"/>
      <c r="B11" s="151"/>
      <c r="C11" s="151"/>
      <c r="D11" s="151"/>
      <c r="E11" s="156"/>
      <c r="F11" s="2068" t="s">
        <v>342</v>
      </c>
      <c r="G11" s="2068"/>
      <c r="H11" s="2068"/>
      <c r="I11" s="2079" t="s">
        <v>400</v>
      </c>
      <c r="J11" s="2080"/>
      <c r="K11" s="2080"/>
      <c r="L11" s="2080"/>
      <c r="M11" s="2080"/>
      <c r="N11" s="2080"/>
      <c r="O11" s="2080"/>
      <c r="P11" s="2080"/>
      <c r="Q11" s="2080"/>
      <c r="R11" s="2080"/>
      <c r="S11" s="151"/>
    </row>
    <row r="12" spans="1:19" x14ac:dyDescent="0.15">
      <c r="A12" s="151"/>
      <c r="B12" s="151"/>
      <c r="C12" s="151"/>
      <c r="D12" s="151"/>
      <c r="E12" s="156" t="s">
        <v>5</v>
      </c>
      <c r="F12" s="2073" t="s">
        <v>343</v>
      </c>
      <c r="G12" s="2073"/>
      <c r="H12" s="2073"/>
      <c r="I12" s="151"/>
      <c r="K12" s="151"/>
      <c r="L12" s="151"/>
      <c r="M12" s="151"/>
      <c r="N12" s="151"/>
      <c r="O12" s="151"/>
      <c r="P12" s="151"/>
      <c r="Q12" s="151"/>
      <c r="R12" s="151"/>
      <c r="S12" s="151"/>
    </row>
    <row r="13" spans="1:19" x14ac:dyDescent="0.15">
      <c r="A13" s="151"/>
      <c r="B13" s="151"/>
      <c r="C13" s="151"/>
      <c r="D13" s="151"/>
      <c r="E13" s="151"/>
      <c r="F13" s="2068" t="s">
        <v>9</v>
      </c>
      <c r="G13" s="2068"/>
      <c r="H13" s="2068"/>
      <c r="J13" s="179" t="s">
        <v>401</v>
      </c>
      <c r="S13" s="151"/>
    </row>
    <row r="14" spans="1:19" x14ac:dyDescent="0.15">
      <c r="A14" s="151"/>
      <c r="B14" s="151"/>
      <c r="C14" s="151"/>
      <c r="D14" s="151"/>
      <c r="E14" s="151"/>
      <c r="G14" s="151"/>
      <c r="H14" s="151"/>
      <c r="I14" s="2079" t="s">
        <v>402</v>
      </c>
      <c r="J14" s="2080"/>
      <c r="K14" s="2080"/>
      <c r="L14" s="2080"/>
      <c r="M14" s="2080"/>
      <c r="N14" s="2080"/>
      <c r="O14" s="2080"/>
      <c r="P14" s="2080"/>
      <c r="Q14" s="2080"/>
      <c r="R14" s="2081"/>
      <c r="S14" s="151"/>
    </row>
    <row r="15" spans="1:19" x14ac:dyDescent="0.15">
      <c r="A15" s="151"/>
      <c r="B15" s="151"/>
      <c r="C15" s="151"/>
      <c r="D15" s="151"/>
      <c r="E15" s="151"/>
      <c r="F15" s="151" t="s">
        <v>344</v>
      </c>
      <c r="G15" s="151"/>
      <c r="H15" s="151"/>
      <c r="I15" s="151"/>
      <c r="J15" s="151"/>
      <c r="K15" s="151"/>
      <c r="L15" s="151"/>
      <c r="M15" s="151"/>
      <c r="N15" s="151"/>
      <c r="O15" s="151"/>
      <c r="P15" s="151"/>
      <c r="Q15" s="151"/>
      <c r="R15" s="151"/>
      <c r="S15" s="151"/>
    </row>
    <row r="16" spans="1:19" x14ac:dyDescent="0.15">
      <c r="A16" s="151"/>
      <c r="B16" s="151"/>
      <c r="C16" s="151"/>
      <c r="D16" s="151"/>
      <c r="E16" s="151"/>
      <c r="F16" s="151"/>
      <c r="G16" s="151"/>
      <c r="H16" s="151"/>
      <c r="I16" s="151"/>
      <c r="J16" s="151"/>
      <c r="K16" s="151"/>
      <c r="L16" s="151"/>
      <c r="M16" s="151"/>
      <c r="N16" s="151"/>
      <c r="O16" s="151"/>
      <c r="P16" s="151"/>
      <c r="Q16" s="151"/>
      <c r="R16" s="151"/>
      <c r="S16" s="151"/>
    </row>
    <row r="17" spans="1:19" x14ac:dyDescent="0.15">
      <c r="A17" s="151"/>
      <c r="B17" s="151" t="s">
        <v>392</v>
      </c>
      <c r="C17" s="151"/>
      <c r="D17" s="151"/>
      <c r="E17" s="151"/>
      <c r="F17" s="151"/>
      <c r="G17" s="151"/>
      <c r="H17" s="151"/>
      <c r="I17" s="151"/>
      <c r="J17" s="151"/>
      <c r="K17" s="151"/>
      <c r="L17" s="151"/>
      <c r="M17" s="151"/>
      <c r="N17" s="151"/>
      <c r="O17" s="151"/>
      <c r="P17" s="151"/>
      <c r="Q17" s="151"/>
      <c r="R17" s="151"/>
      <c r="S17" s="151"/>
    </row>
    <row r="18" spans="1:19" x14ac:dyDescent="0.15">
      <c r="A18" s="151"/>
      <c r="B18" s="151"/>
      <c r="C18" s="151"/>
      <c r="D18" s="2068"/>
      <c r="E18" s="2068"/>
      <c r="F18" s="151"/>
      <c r="G18" s="151"/>
      <c r="H18" s="151"/>
      <c r="I18" s="151"/>
      <c r="J18" s="151"/>
      <c r="K18" s="151"/>
      <c r="L18" s="151"/>
      <c r="M18" s="151"/>
      <c r="N18" s="151"/>
      <c r="O18" s="151"/>
      <c r="P18" s="151"/>
      <c r="Q18" s="151"/>
      <c r="R18" s="151"/>
      <c r="S18" s="151"/>
    </row>
    <row r="19" spans="1:19" ht="30" customHeight="1" x14ac:dyDescent="0.15">
      <c r="A19" s="2063" t="s">
        <v>393</v>
      </c>
      <c r="B19" s="2060"/>
      <c r="C19" s="2051" t="s">
        <v>175</v>
      </c>
      <c r="D19" s="2052"/>
      <c r="E19" s="2082" t="s">
        <v>267</v>
      </c>
      <c r="F19" s="2083"/>
      <c r="G19" s="2083"/>
      <c r="H19" s="2083"/>
      <c r="I19" s="2083"/>
      <c r="J19" s="2083"/>
      <c r="K19" s="2083"/>
      <c r="L19" s="2083"/>
      <c r="M19" s="2083"/>
      <c r="N19" s="2083"/>
      <c r="O19" s="2083"/>
      <c r="P19" s="2083"/>
      <c r="Q19" s="2083"/>
      <c r="R19" s="2083"/>
      <c r="S19" s="2084"/>
    </row>
    <row r="20" spans="1:19" ht="30" customHeight="1" x14ac:dyDescent="0.15">
      <c r="A20" s="2064"/>
      <c r="B20" s="2065"/>
      <c r="C20" s="2051" t="s">
        <v>394</v>
      </c>
      <c r="D20" s="2052"/>
      <c r="E20" s="2082" t="s">
        <v>403</v>
      </c>
      <c r="F20" s="2083"/>
      <c r="G20" s="2083"/>
      <c r="H20" s="2083"/>
      <c r="I20" s="2083"/>
      <c r="J20" s="2083"/>
      <c r="K20" s="2083"/>
      <c r="L20" s="2083"/>
      <c r="M20" s="2083"/>
      <c r="N20" s="2083"/>
      <c r="O20" s="2083"/>
      <c r="P20" s="2083"/>
      <c r="Q20" s="2083"/>
      <c r="R20" s="2083"/>
      <c r="S20" s="2084"/>
    </row>
    <row r="21" spans="1:19" ht="29.25" customHeight="1" x14ac:dyDescent="0.15">
      <c r="A21" s="2051" t="s">
        <v>395</v>
      </c>
      <c r="B21" s="2052"/>
      <c r="C21" s="2051" t="s">
        <v>7</v>
      </c>
      <c r="D21" s="2052"/>
      <c r="E21" s="2078" t="s">
        <v>404</v>
      </c>
      <c r="F21" s="2052"/>
      <c r="G21" s="2052"/>
      <c r="H21" s="2052"/>
      <c r="I21" s="2053" t="s">
        <v>345</v>
      </c>
      <c r="J21" s="2054"/>
      <c r="K21" s="2054"/>
      <c r="L21" s="2054"/>
      <c r="M21" s="2054"/>
      <c r="N21" s="2055"/>
      <c r="O21" s="2059" t="s">
        <v>405</v>
      </c>
      <c r="P21" s="2060"/>
      <c r="Q21" s="2060"/>
      <c r="R21" s="2060"/>
      <c r="S21" s="2055"/>
    </row>
    <row r="22" spans="1:19" ht="30" customHeight="1" thickBot="1" x14ac:dyDescent="0.2">
      <c r="A22" s="2046"/>
      <c r="B22" s="2046"/>
      <c r="C22" s="2045" t="s">
        <v>8</v>
      </c>
      <c r="D22" s="2046"/>
      <c r="E22" s="2078" t="s">
        <v>404</v>
      </c>
      <c r="F22" s="2052"/>
      <c r="G22" s="2052"/>
      <c r="H22" s="2052"/>
      <c r="I22" s="2056"/>
      <c r="J22" s="2057"/>
      <c r="K22" s="2057"/>
      <c r="L22" s="2057"/>
      <c r="M22" s="2057"/>
      <c r="N22" s="2058"/>
      <c r="O22" s="2061"/>
      <c r="P22" s="2062"/>
      <c r="Q22" s="2062"/>
      <c r="R22" s="2062"/>
      <c r="S22" s="2058"/>
    </row>
    <row r="23" spans="1:19" ht="30.75" customHeight="1" thickTop="1" x14ac:dyDescent="0.15">
      <c r="A23" s="2047" t="s">
        <v>346</v>
      </c>
      <c r="B23" s="2048"/>
      <c r="C23" s="2049" t="s">
        <v>347</v>
      </c>
      <c r="D23" s="2048"/>
      <c r="E23" s="2048"/>
      <c r="F23" s="2048"/>
      <c r="G23" s="2048"/>
      <c r="H23" s="2048"/>
      <c r="I23" s="2048"/>
      <c r="J23" s="2048"/>
      <c r="K23" s="2048"/>
      <c r="L23" s="2048"/>
      <c r="M23" s="2048"/>
      <c r="N23" s="2048"/>
      <c r="O23" s="2048"/>
      <c r="P23" s="2048"/>
      <c r="Q23" s="2048"/>
      <c r="R23" s="2048"/>
      <c r="S23" s="2050"/>
    </row>
    <row r="24" spans="1:19" ht="89.25" customHeight="1" x14ac:dyDescent="0.15">
      <c r="A24" s="2074" t="s">
        <v>406</v>
      </c>
      <c r="B24" s="2041"/>
      <c r="C24" s="2075" t="s">
        <v>407</v>
      </c>
      <c r="D24" s="2076"/>
      <c r="E24" s="2076"/>
      <c r="F24" s="2076"/>
      <c r="G24" s="2076"/>
      <c r="H24" s="2076"/>
      <c r="I24" s="2076"/>
      <c r="J24" s="2076"/>
      <c r="K24" s="2076"/>
      <c r="L24" s="2076"/>
      <c r="M24" s="2076"/>
      <c r="N24" s="2076"/>
      <c r="O24" s="2076"/>
      <c r="P24" s="2076"/>
      <c r="Q24" s="2076"/>
      <c r="R24" s="2076"/>
      <c r="S24" s="2077"/>
    </row>
    <row r="25" spans="1:19" ht="90" customHeight="1" x14ac:dyDescent="0.15">
      <c r="A25" s="2074" t="s">
        <v>408</v>
      </c>
      <c r="B25" s="2041"/>
      <c r="C25" s="2075" t="s">
        <v>409</v>
      </c>
      <c r="D25" s="2076"/>
      <c r="E25" s="2076"/>
      <c r="F25" s="2076"/>
      <c r="G25" s="2076"/>
      <c r="H25" s="2076"/>
      <c r="I25" s="2076"/>
      <c r="J25" s="2076"/>
      <c r="K25" s="2076"/>
      <c r="L25" s="2076"/>
      <c r="M25" s="2076"/>
      <c r="N25" s="2076"/>
      <c r="O25" s="2076"/>
      <c r="P25" s="2076"/>
      <c r="Q25" s="2076"/>
      <c r="R25" s="2076"/>
      <c r="S25" s="2077"/>
    </row>
    <row r="26" spans="1:19" ht="90" customHeight="1" x14ac:dyDescent="0.15">
      <c r="A26" s="2040" t="s">
        <v>348</v>
      </c>
      <c r="B26" s="2041"/>
      <c r="C26" s="2042"/>
      <c r="D26" s="2043"/>
      <c r="E26" s="2043"/>
      <c r="F26" s="2043"/>
      <c r="G26" s="2043"/>
      <c r="H26" s="2043"/>
      <c r="I26" s="2043"/>
      <c r="J26" s="2043"/>
      <c r="K26" s="2043"/>
      <c r="L26" s="2043"/>
      <c r="M26" s="2043"/>
      <c r="N26" s="2043"/>
      <c r="O26" s="2043"/>
      <c r="P26" s="2043"/>
      <c r="Q26" s="2043"/>
      <c r="R26" s="2043"/>
      <c r="S26" s="2044"/>
    </row>
    <row r="27" spans="1:19" ht="90" customHeight="1" x14ac:dyDescent="0.15">
      <c r="A27" s="2040" t="s">
        <v>348</v>
      </c>
      <c r="B27" s="2041"/>
      <c r="C27" s="2040"/>
      <c r="D27" s="2043"/>
      <c r="E27" s="2043"/>
      <c r="F27" s="2043"/>
      <c r="G27" s="2043"/>
      <c r="H27" s="2043"/>
      <c r="I27" s="2043"/>
      <c r="J27" s="2043"/>
      <c r="K27" s="2043"/>
      <c r="L27" s="2043"/>
      <c r="M27" s="2043"/>
      <c r="N27" s="2043"/>
      <c r="O27" s="2043"/>
      <c r="P27" s="2043"/>
      <c r="Q27" s="2043"/>
      <c r="R27" s="2043"/>
      <c r="S27" s="2044"/>
    </row>
    <row r="28" spans="1:19" x14ac:dyDescent="0.15">
      <c r="A28" s="21" t="s">
        <v>349</v>
      </c>
      <c r="B28" s="21"/>
      <c r="C28" s="21"/>
      <c r="D28" s="21"/>
      <c r="E28" s="21"/>
      <c r="F28" s="21"/>
      <c r="G28" s="21"/>
      <c r="H28" s="21"/>
      <c r="I28" s="21"/>
      <c r="J28" s="21"/>
      <c r="K28" s="21"/>
      <c r="L28" s="21"/>
      <c r="M28" s="21"/>
      <c r="N28" s="21"/>
      <c r="O28" s="21"/>
      <c r="P28" s="21"/>
      <c r="Q28" s="21"/>
      <c r="R28" s="21"/>
      <c r="S28" s="21"/>
    </row>
    <row r="29" spans="1:19" x14ac:dyDescent="0.15">
      <c r="A29" s="21" t="s">
        <v>350</v>
      </c>
      <c r="B29" s="21"/>
      <c r="C29" s="21"/>
      <c r="D29" s="21"/>
      <c r="E29" s="21"/>
      <c r="F29" s="21"/>
      <c r="G29" s="21"/>
      <c r="H29" s="21"/>
      <c r="I29" s="21"/>
      <c r="J29" s="21"/>
      <c r="K29" s="21"/>
      <c r="L29" s="21"/>
      <c r="M29" s="21"/>
      <c r="N29" s="21"/>
      <c r="O29" s="21"/>
      <c r="P29" s="21"/>
      <c r="Q29" s="21"/>
      <c r="R29" s="21"/>
      <c r="S29" s="21"/>
    </row>
    <row r="30" spans="1:19" x14ac:dyDescent="0.15">
      <c r="A30" s="21"/>
      <c r="B30" s="21"/>
      <c r="C30" s="21"/>
      <c r="D30" s="21"/>
      <c r="E30" s="21"/>
      <c r="F30" s="21"/>
      <c r="G30" s="21"/>
      <c r="H30" s="21"/>
      <c r="I30" s="21"/>
      <c r="J30" s="21"/>
      <c r="K30" s="21"/>
      <c r="L30" s="21"/>
      <c r="M30" s="21"/>
      <c r="N30" s="21"/>
      <c r="O30" s="21"/>
      <c r="P30" s="21"/>
      <c r="Q30" s="21"/>
      <c r="R30" s="21"/>
      <c r="S30" s="21"/>
    </row>
    <row r="31" spans="1:19" x14ac:dyDescent="0.15">
      <c r="A31" s="21"/>
      <c r="B31" s="21"/>
      <c r="C31" s="21"/>
      <c r="D31" s="21"/>
      <c r="E31" s="21"/>
      <c r="F31" s="21"/>
      <c r="G31" s="21"/>
      <c r="H31" s="21"/>
      <c r="I31" s="21"/>
      <c r="J31" s="21"/>
      <c r="K31" s="21"/>
      <c r="L31" s="21"/>
      <c r="M31" s="21"/>
      <c r="N31" s="21"/>
      <c r="O31" s="21"/>
      <c r="P31" s="21"/>
      <c r="Q31" s="21"/>
      <c r="R31" s="21"/>
      <c r="S31" s="21"/>
    </row>
    <row r="32" spans="1:19" x14ac:dyDescent="0.15">
      <c r="A32" s="21"/>
      <c r="B32" s="21"/>
      <c r="C32" s="21"/>
      <c r="D32" s="21"/>
      <c r="E32" s="21"/>
      <c r="F32" s="21"/>
      <c r="G32" s="21"/>
      <c r="H32" s="21"/>
      <c r="I32" s="21"/>
      <c r="J32" s="21"/>
      <c r="K32" s="21"/>
      <c r="L32" s="21"/>
      <c r="M32" s="21"/>
      <c r="N32" s="21"/>
      <c r="O32" s="21"/>
      <c r="P32" s="21"/>
      <c r="Q32" s="21"/>
      <c r="R32" s="21"/>
      <c r="S32" s="21"/>
    </row>
  </sheetData>
  <mergeCells count="31">
    <mergeCell ref="F12:H12"/>
    <mergeCell ref="O1:S1"/>
    <mergeCell ref="A3:S3"/>
    <mergeCell ref="K5:L5"/>
    <mergeCell ref="F11:H11"/>
    <mergeCell ref="I11:R11"/>
    <mergeCell ref="F13:H13"/>
    <mergeCell ref="I14:R14"/>
    <mergeCell ref="D18:E18"/>
    <mergeCell ref="A19:B20"/>
    <mergeCell ref="C19:D19"/>
    <mergeCell ref="E19:S19"/>
    <mergeCell ref="C20:D20"/>
    <mergeCell ref="E20:S20"/>
    <mergeCell ref="A21:B22"/>
    <mergeCell ref="C21:D21"/>
    <mergeCell ref="E21:H21"/>
    <mergeCell ref="I21:N22"/>
    <mergeCell ref="O21:S22"/>
    <mergeCell ref="C22:D22"/>
    <mergeCell ref="E22:H22"/>
    <mergeCell ref="A26:B26"/>
    <mergeCell ref="C26:S26"/>
    <mergeCell ref="A27:B27"/>
    <mergeCell ref="C27:S27"/>
    <mergeCell ref="A23:B23"/>
    <mergeCell ref="C23:S23"/>
    <mergeCell ref="A24:B24"/>
    <mergeCell ref="C24:S24"/>
    <mergeCell ref="A25:B25"/>
    <mergeCell ref="C25:S25"/>
  </mergeCells>
  <phoneticPr fontId="10"/>
  <pageMargins left="0.59055118110236227" right="0.59055118110236227" top="0.78740157480314965" bottom="0.78740157480314965" header="0.51181102362204722" footer="0.51181102362204722"/>
  <pageSetup paperSize="9" scale="99" orientation="portrait" horizontalDpi="300" verticalDpi="300" r:id="rId1"/>
  <headerFooter alignWithMargins="0"/>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tabColor rgb="FFFF0000"/>
  </sheetPr>
  <dimension ref="A1:AE26"/>
  <sheetViews>
    <sheetView view="pageBreakPreview" zoomScaleNormal="100" zoomScaleSheetLayoutView="100" workbookViewId="0">
      <selection sqref="A1:Y1"/>
    </sheetView>
  </sheetViews>
  <sheetFormatPr defaultRowHeight="13.5" x14ac:dyDescent="0.15"/>
  <cols>
    <col min="1" max="1" width="20.375" customWidth="1"/>
    <col min="2" max="27" width="2.75" customWidth="1"/>
    <col min="28" max="29" width="3.125" customWidth="1"/>
    <col min="30" max="30" width="3.25" customWidth="1"/>
    <col min="31" max="31" width="3.125" customWidth="1"/>
  </cols>
  <sheetData>
    <row r="1" spans="1:31" ht="44.25" customHeight="1" x14ac:dyDescent="0.15">
      <c r="A1" s="2095" t="s">
        <v>351</v>
      </c>
      <c r="B1" s="2095"/>
      <c r="C1" s="2095"/>
      <c r="D1" s="2095"/>
      <c r="E1" s="2095"/>
      <c r="F1" s="2095"/>
      <c r="G1" s="2095"/>
      <c r="H1" s="2095"/>
      <c r="I1" s="2095"/>
      <c r="J1" s="2095"/>
      <c r="K1" s="2095"/>
      <c r="L1" s="2095"/>
      <c r="M1" s="2095"/>
      <c r="N1" s="2095"/>
      <c r="O1" s="2095"/>
      <c r="P1" s="2095"/>
      <c r="Q1" s="2095"/>
      <c r="R1" s="2095"/>
      <c r="S1" s="2095"/>
      <c r="T1" s="2095"/>
      <c r="U1" s="2095"/>
      <c r="V1" s="2095"/>
      <c r="W1" s="2095"/>
      <c r="X1" s="2095"/>
      <c r="Y1" s="2095"/>
      <c r="Z1" s="157"/>
      <c r="AA1" s="157"/>
      <c r="AB1" s="158"/>
      <c r="AC1" s="158"/>
      <c r="AD1" s="158"/>
      <c r="AE1" s="158"/>
    </row>
    <row r="2" spans="1:31" ht="27" customHeight="1" x14ac:dyDescent="0.15">
      <c r="A2" s="2095" t="s">
        <v>832</v>
      </c>
      <c r="B2" s="2096"/>
      <c r="C2" s="2096"/>
      <c r="D2" s="2096"/>
      <c r="E2" s="2096"/>
      <c r="F2" s="2096"/>
      <c r="G2" s="2096"/>
      <c r="H2" s="2096"/>
      <c r="I2" s="2096"/>
      <c r="J2" s="2096"/>
      <c r="K2" s="2096"/>
      <c r="L2" s="2096"/>
      <c r="M2" s="2096"/>
      <c r="N2" s="2096"/>
      <c r="O2" s="2096"/>
      <c r="P2" s="2096"/>
      <c r="Q2" s="2096"/>
      <c r="R2" s="2096"/>
      <c r="S2" s="2096"/>
      <c r="T2" s="2096"/>
      <c r="U2" s="2096"/>
      <c r="V2" s="2096"/>
      <c r="W2" s="2096"/>
      <c r="X2" s="2096"/>
      <c r="Y2" s="2096"/>
      <c r="Z2" s="157"/>
      <c r="AA2" s="157"/>
      <c r="AB2" s="158"/>
      <c r="AC2" s="158"/>
      <c r="AD2" s="158"/>
      <c r="AE2" s="158"/>
    </row>
    <row r="3" spans="1:31" ht="30" customHeight="1" x14ac:dyDescent="0.15">
      <c r="A3" s="159"/>
      <c r="B3" s="159"/>
      <c r="C3" s="159"/>
      <c r="D3" s="159"/>
      <c r="E3" s="159"/>
      <c r="F3" s="159"/>
      <c r="G3" s="159"/>
      <c r="H3" s="159"/>
      <c r="I3" s="159"/>
      <c r="J3" s="159"/>
      <c r="K3" s="159"/>
      <c r="L3" s="159"/>
      <c r="M3" s="159"/>
      <c r="N3" s="159"/>
      <c r="O3" s="159"/>
      <c r="P3" s="159"/>
      <c r="Q3" s="159"/>
      <c r="R3" s="159"/>
      <c r="S3" s="159"/>
      <c r="T3" s="159"/>
      <c r="U3" s="159"/>
      <c r="V3" s="159"/>
      <c r="W3" s="159"/>
      <c r="X3" s="159"/>
      <c r="Y3" s="159"/>
      <c r="Z3" s="159"/>
      <c r="AA3" s="159"/>
    </row>
    <row r="4" spans="1:31" ht="30" customHeight="1" x14ac:dyDescent="0.15">
      <c r="A4" s="160" t="s">
        <v>352</v>
      </c>
      <c r="B4" s="161"/>
      <c r="C4" s="162"/>
      <c r="D4" s="162"/>
      <c r="E4" s="162"/>
      <c r="F4" s="162"/>
      <c r="G4" s="162"/>
      <c r="H4" s="162"/>
      <c r="I4" s="162"/>
      <c r="J4" s="162"/>
      <c r="K4" s="162"/>
      <c r="L4" s="162"/>
      <c r="M4" s="163"/>
      <c r="N4" s="159"/>
      <c r="O4" s="159"/>
      <c r="P4" s="159"/>
      <c r="Q4" s="159"/>
      <c r="R4" s="159"/>
      <c r="S4" s="159"/>
      <c r="T4" s="159"/>
      <c r="U4" s="159"/>
      <c r="V4" s="159"/>
      <c r="W4" s="159"/>
      <c r="X4" s="159"/>
      <c r="Y4" s="159"/>
      <c r="Z4" s="159"/>
      <c r="AA4" s="159"/>
    </row>
    <row r="5" spans="1:31" ht="30" customHeight="1" x14ac:dyDescent="0.15">
      <c r="A5" s="160" t="s">
        <v>353</v>
      </c>
      <c r="B5" s="2088"/>
      <c r="C5" s="2097"/>
      <c r="D5" s="2097"/>
      <c r="E5" s="2097"/>
      <c r="F5" s="2097"/>
      <c r="G5" s="2097"/>
      <c r="H5" s="2097"/>
      <c r="I5" s="2097"/>
      <c r="J5" s="2097"/>
      <c r="K5" s="2097"/>
      <c r="L5" s="2097"/>
      <c r="M5" s="2089"/>
      <c r="N5" s="159"/>
      <c r="O5" s="159"/>
      <c r="P5" s="159"/>
      <c r="Q5" s="159"/>
      <c r="R5" s="159"/>
      <c r="S5" s="159"/>
      <c r="T5" s="159"/>
      <c r="U5" s="159"/>
      <c r="V5" s="159"/>
      <c r="W5" s="159"/>
      <c r="X5" s="159"/>
      <c r="Y5" s="159"/>
      <c r="Z5" s="159"/>
      <c r="AA5" s="159"/>
    </row>
    <row r="6" spans="1:31" ht="15" customHeight="1" x14ac:dyDescent="0.15">
      <c r="A6" s="159"/>
      <c r="B6" s="159"/>
      <c r="C6" s="159"/>
      <c r="D6" s="159"/>
      <c r="E6" s="159"/>
      <c r="F6" s="159"/>
      <c r="G6" s="159"/>
      <c r="H6" s="159"/>
      <c r="I6" s="159"/>
      <c r="J6" s="159"/>
      <c r="K6" s="159"/>
      <c r="L6" s="159"/>
      <c r="M6" s="159"/>
      <c r="N6" s="159"/>
      <c r="O6" s="159"/>
      <c r="P6" s="159"/>
      <c r="Q6" s="159"/>
      <c r="R6" s="159"/>
      <c r="S6" s="159"/>
      <c r="T6" s="159"/>
      <c r="U6" s="159"/>
      <c r="V6" s="159"/>
      <c r="W6" s="159"/>
      <c r="X6" s="159"/>
      <c r="Y6" s="159"/>
      <c r="Z6" s="159"/>
      <c r="AA6" s="159"/>
    </row>
    <row r="7" spans="1:31" ht="30" customHeight="1" x14ac:dyDescent="0.15">
      <c r="A7" s="160" t="s">
        <v>354</v>
      </c>
      <c r="B7" s="161"/>
      <c r="C7" s="162"/>
      <c r="D7" s="162"/>
      <c r="E7" s="162"/>
      <c r="F7" s="162"/>
      <c r="G7" s="162"/>
      <c r="H7" s="162"/>
      <c r="I7" s="162"/>
      <c r="J7" s="162"/>
      <c r="K7" s="162"/>
      <c r="L7" s="162"/>
      <c r="M7" s="162"/>
      <c r="N7" s="162"/>
      <c r="O7" s="162"/>
      <c r="P7" s="162"/>
      <c r="Q7" s="163"/>
      <c r="R7" s="159"/>
      <c r="S7" s="159"/>
      <c r="T7" s="159"/>
      <c r="U7" s="159"/>
      <c r="V7" s="159"/>
      <c r="W7" s="159"/>
      <c r="X7" s="159"/>
      <c r="Y7" s="159"/>
      <c r="Z7" s="159"/>
      <c r="AA7" s="159"/>
    </row>
    <row r="8" spans="1:31" ht="30" customHeight="1" x14ac:dyDescent="0.15">
      <c r="A8" s="164" t="s">
        <v>355</v>
      </c>
      <c r="B8" s="2088"/>
      <c r="C8" s="2097"/>
      <c r="D8" s="2097"/>
      <c r="E8" s="2097"/>
      <c r="F8" s="2097"/>
      <c r="G8" s="2097"/>
      <c r="H8" s="2097"/>
      <c r="I8" s="2097"/>
      <c r="J8" s="2097"/>
      <c r="K8" s="2097"/>
      <c r="L8" s="2097"/>
      <c r="M8" s="2097"/>
      <c r="N8" s="2097"/>
      <c r="O8" s="2097"/>
      <c r="P8" s="2097"/>
      <c r="Q8" s="2089"/>
      <c r="R8" s="159"/>
      <c r="S8" s="159"/>
      <c r="T8" s="159"/>
      <c r="U8" s="159"/>
      <c r="V8" s="159"/>
      <c r="W8" s="159"/>
      <c r="X8" s="159"/>
      <c r="Y8" s="159"/>
      <c r="Z8" s="159"/>
      <c r="AA8" s="159"/>
    </row>
    <row r="9" spans="1:31" ht="45.75" customHeight="1" x14ac:dyDescent="0.15">
      <c r="A9" s="159"/>
      <c r="B9" s="159"/>
      <c r="C9" s="159"/>
      <c r="D9" s="159"/>
      <c r="E9" s="159"/>
      <c r="F9" s="159"/>
      <c r="G9" s="159"/>
      <c r="H9" s="159"/>
      <c r="I9" s="159"/>
      <c r="J9" s="159"/>
      <c r="K9" s="159"/>
      <c r="L9" s="159"/>
      <c r="M9" s="159"/>
      <c r="N9" s="159"/>
      <c r="O9" s="159"/>
      <c r="P9" s="159"/>
      <c r="Q9" s="159"/>
      <c r="R9" s="159"/>
      <c r="S9" s="159"/>
      <c r="T9" s="159"/>
      <c r="U9" s="159"/>
      <c r="V9" s="159"/>
      <c r="W9" s="159"/>
      <c r="X9" s="159"/>
      <c r="Y9" s="159"/>
      <c r="Z9" s="159"/>
      <c r="AA9" s="159"/>
    </row>
    <row r="10" spans="1:31" ht="30" customHeight="1" x14ac:dyDescent="0.15">
      <c r="A10" s="165" t="s">
        <v>356</v>
      </c>
      <c r="I10" s="159"/>
      <c r="J10" s="159"/>
      <c r="K10" s="159"/>
      <c r="L10" s="159"/>
      <c r="M10" s="159"/>
      <c r="N10" s="159"/>
      <c r="O10" s="159"/>
      <c r="P10" s="159"/>
      <c r="Q10" s="159"/>
      <c r="R10" s="159"/>
      <c r="S10" s="159"/>
      <c r="T10" s="159"/>
      <c r="U10" s="159"/>
      <c r="V10" s="159"/>
      <c r="W10" s="159"/>
      <c r="X10" s="159"/>
      <c r="Y10" s="159"/>
      <c r="Z10" s="159"/>
      <c r="AA10" s="159"/>
    </row>
    <row r="11" spans="1:31" ht="30" customHeight="1" x14ac:dyDescent="0.15">
      <c r="A11" s="165"/>
      <c r="B11" s="161"/>
      <c r="C11" s="166" t="s">
        <v>410</v>
      </c>
      <c r="D11" s="166" t="s">
        <v>357</v>
      </c>
      <c r="E11" s="166" t="s">
        <v>358</v>
      </c>
      <c r="F11" s="166" t="s">
        <v>359</v>
      </c>
      <c r="G11" s="166"/>
      <c r="H11" s="163" t="s">
        <v>357</v>
      </c>
      <c r="I11" s="159"/>
      <c r="J11" s="159"/>
      <c r="K11" s="159"/>
      <c r="L11" s="159"/>
      <c r="M11" s="159"/>
      <c r="N11" s="159"/>
      <c r="O11" s="159"/>
      <c r="P11" s="159"/>
      <c r="Q11" s="159"/>
      <c r="R11" s="159"/>
      <c r="S11" s="159"/>
      <c r="T11" s="159"/>
      <c r="U11" s="159"/>
      <c r="V11" s="159"/>
      <c r="W11" s="159"/>
      <c r="X11" s="159"/>
      <c r="Y11" s="159"/>
      <c r="Z11" s="159"/>
      <c r="AA11" s="159"/>
    </row>
    <row r="12" spans="1:31" ht="30" customHeight="1" x14ac:dyDescent="0.15">
      <c r="A12" s="159"/>
      <c r="B12" s="159"/>
      <c r="C12" s="159"/>
      <c r="D12" s="159"/>
      <c r="E12" s="159"/>
      <c r="F12" s="159"/>
      <c r="G12" s="159"/>
      <c r="H12" s="159"/>
      <c r="I12" s="159"/>
      <c r="J12" s="159"/>
      <c r="K12" s="159"/>
      <c r="L12" s="159"/>
      <c r="M12" s="159"/>
      <c r="N12" s="159"/>
      <c r="O12" s="159"/>
      <c r="P12" s="159"/>
      <c r="Q12" s="159"/>
      <c r="R12" s="159"/>
      <c r="S12" s="159"/>
      <c r="T12" s="159"/>
      <c r="U12" s="159"/>
      <c r="V12" s="159"/>
      <c r="W12" s="159"/>
      <c r="X12" s="159"/>
      <c r="Y12" s="159"/>
      <c r="Z12" s="159"/>
      <c r="AA12" s="159"/>
    </row>
    <row r="13" spans="1:31" ht="30" customHeight="1" x14ac:dyDescent="0.15">
      <c r="A13" s="165" t="s">
        <v>360</v>
      </c>
      <c r="G13" s="159"/>
      <c r="H13" s="159"/>
      <c r="I13" s="159"/>
      <c r="J13" s="159"/>
      <c r="K13" s="159"/>
      <c r="L13" s="159"/>
      <c r="M13" s="159"/>
      <c r="N13" s="159"/>
      <c r="O13" s="159"/>
      <c r="P13" s="159"/>
      <c r="Q13" s="159"/>
      <c r="R13" s="159"/>
      <c r="S13" s="159"/>
      <c r="T13" s="159"/>
      <c r="U13" s="159"/>
      <c r="V13" s="159"/>
      <c r="W13" s="159"/>
      <c r="X13" s="159"/>
      <c r="Y13" s="159"/>
      <c r="Z13" s="159"/>
      <c r="AA13" s="159"/>
    </row>
    <row r="14" spans="1:31" ht="30" customHeight="1" x14ac:dyDescent="0.15">
      <c r="A14" s="165"/>
      <c r="B14" s="2090" t="s">
        <v>341</v>
      </c>
      <c r="C14" s="2091"/>
      <c r="D14" s="2091"/>
      <c r="E14" s="2091"/>
      <c r="F14" s="2091"/>
      <c r="G14" s="2092"/>
      <c r="H14" s="2093"/>
      <c r="I14" s="159"/>
      <c r="J14" s="159"/>
      <c r="K14" s="159"/>
      <c r="L14" s="159"/>
      <c r="M14" s="159"/>
      <c r="N14" s="159"/>
      <c r="O14" s="159"/>
      <c r="P14" s="159"/>
      <c r="Q14" s="159"/>
      <c r="R14" s="159"/>
      <c r="S14" s="159"/>
      <c r="T14" s="159"/>
      <c r="U14" s="159"/>
      <c r="V14" s="159"/>
      <c r="W14" s="159"/>
      <c r="X14" s="159"/>
      <c r="Y14" s="159"/>
      <c r="Z14" s="159"/>
      <c r="AA14" s="159"/>
    </row>
    <row r="15" spans="1:31" ht="30" customHeight="1" x14ac:dyDescent="0.15">
      <c r="A15" s="159"/>
      <c r="B15" s="159"/>
      <c r="C15" s="159"/>
      <c r="D15" s="159"/>
      <c r="E15" s="159"/>
      <c r="F15" s="159"/>
      <c r="G15" s="159"/>
      <c r="H15" s="159"/>
      <c r="I15" s="159"/>
      <c r="J15" s="159"/>
      <c r="K15" s="159"/>
      <c r="L15" s="159"/>
      <c r="M15" s="159"/>
      <c r="N15" s="159"/>
      <c r="O15" s="159"/>
      <c r="P15" s="159"/>
      <c r="Q15" s="159"/>
      <c r="R15" s="159"/>
      <c r="S15" s="159"/>
      <c r="T15" s="159"/>
      <c r="U15" s="159"/>
      <c r="V15" s="159"/>
      <c r="W15" s="159"/>
      <c r="X15" s="159"/>
      <c r="Y15" s="159"/>
      <c r="Z15" s="159"/>
      <c r="AA15" s="159"/>
    </row>
    <row r="16" spans="1:31" ht="30" customHeight="1" x14ac:dyDescent="0.15">
      <c r="A16" s="165" t="s">
        <v>361</v>
      </c>
      <c r="B16" s="159"/>
      <c r="C16" s="159"/>
      <c r="D16" s="159"/>
      <c r="E16" s="159"/>
      <c r="F16" s="159"/>
      <c r="G16" s="159"/>
      <c r="H16" s="159"/>
      <c r="I16" s="159"/>
      <c r="J16" s="159"/>
      <c r="K16" s="159"/>
      <c r="L16" s="159"/>
      <c r="M16" s="159"/>
      <c r="N16" s="159"/>
      <c r="O16" s="159"/>
      <c r="P16" s="159"/>
      <c r="Q16" s="159"/>
      <c r="R16" s="159"/>
      <c r="S16" s="159"/>
      <c r="T16" s="159"/>
      <c r="U16" s="159"/>
      <c r="V16" s="159"/>
      <c r="W16" s="159"/>
      <c r="X16" s="159"/>
      <c r="Y16" s="159"/>
      <c r="Z16" s="159"/>
      <c r="AA16" s="159"/>
    </row>
    <row r="17" spans="1:27" ht="30" customHeight="1" x14ac:dyDescent="0.15">
      <c r="A17" s="159"/>
      <c r="B17" s="2090" t="s">
        <v>357</v>
      </c>
      <c r="C17" s="2094"/>
      <c r="D17" s="2090" t="s">
        <v>357</v>
      </c>
      <c r="E17" s="2094"/>
      <c r="F17" s="2090" t="s">
        <v>357</v>
      </c>
      <c r="G17" s="2094"/>
      <c r="H17" s="2090" t="s">
        <v>357</v>
      </c>
      <c r="I17" s="2094"/>
      <c r="J17" s="2090" t="s">
        <v>357</v>
      </c>
      <c r="K17" s="2094"/>
      <c r="L17" s="2090" t="s">
        <v>357</v>
      </c>
      <c r="M17" s="2094"/>
      <c r="N17" s="2090" t="s">
        <v>357</v>
      </c>
      <c r="O17" s="2094"/>
      <c r="P17" s="2090" t="s">
        <v>357</v>
      </c>
      <c r="Q17" s="2094"/>
      <c r="R17" s="2090" t="s">
        <v>357</v>
      </c>
      <c r="S17" s="2094"/>
      <c r="T17" s="2090" t="s">
        <v>357</v>
      </c>
      <c r="U17" s="2094"/>
      <c r="V17" s="2090" t="s">
        <v>357</v>
      </c>
      <c r="W17" s="2094"/>
      <c r="X17" s="2090" t="s">
        <v>357</v>
      </c>
      <c r="Y17" s="2094"/>
      <c r="Z17" s="159"/>
      <c r="AA17" s="159"/>
    </row>
    <row r="18" spans="1:27" ht="30" customHeight="1" x14ac:dyDescent="0.15">
      <c r="A18" s="159"/>
      <c r="B18" s="2088"/>
      <c r="C18" s="2089"/>
      <c r="D18" s="2088"/>
      <c r="E18" s="2089"/>
      <c r="F18" s="2088"/>
      <c r="G18" s="2089"/>
      <c r="H18" s="2088"/>
      <c r="I18" s="2089"/>
      <c r="J18" s="2088"/>
      <c r="K18" s="2089"/>
      <c r="L18" s="2088"/>
      <c r="M18" s="2089"/>
      <c r="N18" s="2088"/>
      <c r="O18" s="2089"/>
      <c r="P18" s="2088"/>
      <c r="Q18" s="2089"/>
      <c r="R18" s="2088"/>
      <c r="S18" s="2089"/>
      <c r="T18" s="2088"/>
      <c r="U18" s="2089"/>
      <c r="V18" s="2088"/>
      <c r="W18" s="2089"/>
      <c r="X18" s="2088"/>
      <c r="Y18" s="2089"/>
      <c r="Z18" s="159"/>
      <c r="AA18" s="159"/>
    </row>
    <row r="19" spans="1:27" ht="30" customHeight="1" x14ac:dyDescent="0.15">
      <c r="A19" s="159"/>
      <c r="B19" s="159"/>
      <c r="C19" s="159"/>
      <c r="D19" s="159"/>
      <c r="E19" s="159"/>
      <c r="F19" s="159"/>
      <c r="G19" s="159"/>
      <c r="H19" s="159"/>
      <c r="I19" s="159"/>
      <c r="J19" s="159"/>
      <c r="K19" s="159"/>
      <c r="L19" s="159"/>
      <c r="M19" s="159"/>
      <c r="N19" s="159"/>
      <c r="O19" s="159"/>
      <c r="P19" s="159"/>
      <c r="Q19" s="159"/>
      <c r="R19" s="159"/>
      <c r="S19" s="159"/>
      <c r="T19" s="159"/>
      <c r="U19" s="159"/>
      <c r="V19" s="159"/>
      <c r="W19" s="159"/>
      <c r="X19" s="159"/>
      <c r="Y19" s="159"/>
      <c r="Z19" s="159"/>
      <c r="AA19" s="159"/>
    </row>
    <row r="20" spans="1:27" ht="30" customHeight="1" x14ac:dyDescent="0.15">
      <c r="A20" s="165" t="s">
        <v>362</v>
      </c>
      <c r="B20" s="159"/>
      <c r="C20" s="159"/>
      <c r="D20" s="159"/>
      <c r="E20" s="159"/>
      <c r="F20" s="159"/>
      <c r="G20" s="159"/>
      <c r="H20" s="159"/>
      <c r="I20" s="159"/>
      <c r="J20" s="159"/>
      <c r="K20" s="159"/>
      <c r="L20" s="159"/>
      <c r="M20" s="159"/>
      <c r="N20" s="159"/>
      <c r="O20" s="159"/>
      <c r="P20" s="159"/>
      <c r="Q20" s="159"/>
      <c r="R20" s="159"/>
      <c r="S20" s="159"/>
      <c r="T20" s="159"/>
      <c r="U20" s="159"/>
      <c r="V20" s="159"/>
      <c r="W20" s="159"/>
      <c r="X20" s="159"/>
      <c r="Y20" s="159"/>
      <c r="Z20" s="159"/>
      <c r="AA20" s="159"/>
    </row>
    <row r="21" spans="1:27" ht="30" customHeight="1" x14ac:dyDescent="0.15">
      <c r="A21" s="159"/>
      <c r="B21" s="2090" t="s">
        <v>341</v>
      </c>
      <c r="C21" s="2091"/>
      <c r="D21" s="2091"/>
      <c r="E21" s="2091"/>
      <c r="F21" s="2091"/>
      <c r="G21" s="2092"/>
      <c r="H21" s="2093"/>
      <c r="I21" s="159"/>
      <c r="J21" s="159"/>
      <c r="K21" s="159"/>
      <c r="L21" s="159"/>
      <c r="M21" s="159"/>
      <c r="N21" s="159"/>
      <c r="O21" s="159"/>
      <c r="P21" s="159"/>
      <c r="Q21" s="159"/>
      <c r="R21" s="159"/>
      <c r="S21" s="159"/>
      <c r="T21" s="159"/>
      <c r="U21" s="159"/>
      <c r="V21" s="159"/>
      <c r="W21" s="159"/>
      <c r="X21" s="159"/>
      <c r="Y21" s="159"/>
      <c r="Z21" s="159"/>
      <c r="AA21" s="159"/>
    </row>
    <row r="22" spans="1:27" ht="30" customHeight="1" x14ac:dyDescent="0.15"/>
    <row r="24" spans="1:27" x14ac:dyDescent="0.15">
      <c r="A24" t="s">
        <v>363</v>
      </c>
    </row>
    <row r="25" spans="1:27" ht="6.75" customHeight="1" x14ac:dyDescent="0.15"/>
    <row r="26" spans="1:27" x14ac:dyDescent="0.15">
      <c r="A26" t="s">
        <v>364</v>
      </c>
    </row>
  </sheetData>
  <mergeCells count="30">
    <mergeCell ref="P17:Q17"/>
    <mergeCell ref="R17:S17"/>
    <mergeCell ref="T17:U17"/>
    <mergeCell ref="V17:W17"/>
    <mergeCell ref="A1:Y1"/>
    <mergeCell ref="A2:Y2"/>
    <mergeCell ref="B5:M5"/>
    <mergeCell ref="B8:Q8"/>
    <mergeCell ref="B14:H14"/>
    <mergeCell ref="B17:C17"/>
    <mergeCell ref="D17:E17"/>
    <mergeCell ref="F17:G17"/>
    <mergeCell ref="H17:I17"/>
    <mergeCell ref="J17:K17"/>
    <mergeCell ref="T18:U18"/>
    <mergeCell ref="V18:W18"/>
    <mergeCell ref="X18:Y18"/>
    <mergeCell ref="B21:H21"/>
    <mergeCell ref="X17:Y17"/>
    <mergeCell ref="B18:C18"/>
    <mergeCell ref="D18:E18"/>
    <mergeCell ref="F18:G18"/>
    <mergeCell ref="H18:I18"/>
    <mergeCell ref="J18:K18"/>
    <mergeCell ref="L18:M18"/>
    <mergeCell ref="N18:O18"/>
    <mergeCell ref="P18:Q18"/>
    <mergeCell ref="R18:S18"/>
    <mergeCell ref="L17:M17"/>
    <mergeCell ref="N17:O17"/>
  </mergeCells>
  <phoneticPr fontId="10"/>
  <pageMargins left="0.75" right="0.75" top="1" bottom="1" header="0.51200000000000001" footer="0.51200000000000001"/>
  <pageSetup paperSize="9" orientation="portrait" horizontalDpi="300" verticalDpi="300"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tabColor rgb="FF00B0F0"/>
  </sheetPr>
  <dimension ref="A1:AE26"/>
  <sheetViews>
    <sheetView view="pageBreakPreview" zoomScaleNormal="100" zoomScaleSheetLayoutView="100" workbookViewId="0">
      <selection sqref="A1:Y1"/>
    </sheetView>
  </sheetViews>
  <sheetFormatPr defaultRowHeight="13.5" x14ac:dyDescent="0.15"/>
  <cols>
    <col min="1" max="1" width="20.375" customWidth="1"/>
    <col min="2" max="25" width="2.75" customWidth="1"/>
    <col min="26" max="26" width="5.875" customWidth="1"/>
    <col min="27" max="27" width="2.75" customWidth="1"/>
    <col min="28" max="29" width="3.125" customWidth="1"/>
    <col min="30" max="30" width="3.25" customWidth="1"/>
    <col min="31" max="31" width="3.125" customWidth="1"/>
  </cols>
  <sheetData>
    <row r="1" spans="1:31" ht="44.25" customHeight="1" x14ac:dyDescent="0.15">
      <c r="A1" s="2095" t="s">
        <v>351</v>
      </c>
      <c r="B1" s="2095"/>
      <c r="C1" s="2095"/>
      <c r="D1" s="2095"/>
      <c r="E1" s="2095"/>
      <c r="F1" s="2095"/>
      <c r="G1" s="2095"/>
      <c r="H1" s="2095"/>
      <c r="I1" s="2095"/>
      <c r="J1" s="2095"/>
      <c r="K1" s="2095"/>
      <c r="L1" s="2095"/>
      <c r="M1" s="2095"/>
      <c r="N1" s="2095"/>
      <c r="O1" s="2095"/>
      <c r="P1" s="2095"/>
      <c r="Q1" s="2095"/>
      <c r="R1" s="2095"/>
      <c r="S1" s="2095"/>
      <c r="T1" s="2095"/>
      <c r="U1" s="2095"/>
      <c r="V1" s="2095"/>
      <c r="W1" s="2095"/>
      <c r="X1" s="2095"/>
      <c r="Y1" s="2095"/>
      <c r="Z1" s="157"/>
      <c r="AA1" s="157"/>
      <c r="AB1" s="158"/>
      <c r="AC1" s="158"/>
      <c r="AD1" s="158"/>
      <c r="AE1" s="158"/>
    </row>
    <row r="2" spans="1:31" ht="27" customHeight="1" x14ac:dyDescent="0.15">
      <c r="A2" s="2095" t="s">
        <v>833</v>
      </c>
      <c r="B2" s="2096"/>
      <c r="C2" s="2096"/>
      <c r="D2" s="2096"/>
      <c r="E2" s="2096"/>
      <c r="F2" s="2096"/>
      <c r="G2" s="2096"/>
      <c r="H2" s="2096"/>
      <c r="I2" s="2096"/>
      <c r="J2" s="2096"/>
      <c r="K2" s="2096"/>
      <c r="L2" s="2096"/>
      <c r="M2" s="2096"/>
      <c r="N2" s="2096"/>
      <c r="O2" s="2096"/>
      <c r="P2" s="2096"/>
      <c r="Q2" s="2096"/>
      <c r="R2" s="2096"/>
      <c r="S2" s="2096"/>
      <c r="T2" s="2096"/>
      <c r="U2" s="2096"/>
      <c r="V2" s="2096"/>
      <c r="W2" s="2096"/>
      <c r="X2" s="2096"/>
      <c r="Y2" s="2096"/>
      <c r="Z2" s="157"/>
      <c r="AA2" s="157"/>
      <c r="AB2" s="158"/>
      <c r="AC2" s="158"/>
      <c r="AD2" s="158"/>
      <c r="AE2" s="158"/>
    </row>
    <row r="3" spans="1:31" ht="30" customHeight="1" x14ac:dyDescent="0.15">
      <c r="A3" s="159"/>
      <c r="B3" s="159"/>
      <c r="C3" s="159"/>
      <c r="D3" s="159"/>
      <c r="E3" s="159"/>
      <c r="F3" s="159"/>
      <c r="G3" s="159"/>
      <c r="H3" s="159"/>
      <c r="I3" s="159"/>
      <c r="J3" s="159"/>
      <c r="K3" s="159"/>
      <c r="L3" s="159"/>
      <c r="M3" s="159"/>
      <c r="N3" s="159"/>
      <c r="O3" s="159"/>
      <c r="P3" s="159"/>
      <c r="Q3" s="159"/>
      <c r="R3" s="159"/>
      <c r="S3" s="159"/>
      <c r="T3" s="159"/>
      <c r="U3" s="159"/>
      <c r="V3" s="159"/>
      <c r="W3" s="159"/>
      <c r="X3" s="159"/>
      <c r="Y3" s="159"/>
      <c r="Z3" s="159"/>
      <c r="AA3" s="159"/>
    </row>
    <row r="4" spans="1:31" ht="30" customHeight="1" x14ac:dyDescent="0.15">
      <c r="A4" s="160" t="s">
        <v>352</v>
      </c>
      <c r="B4" s="161">
        <v>1</v>
      </c>
      <c r="C4" s="162">
        <v>3</v>
      </c>
      <c r="D4" s="162">
        <v>1</v>
      </c>
      <c r="E4" s="162">
        <v>2</v>
      </c>
      <c r="F4" s="180" t="s">
        <v>411</v>
      </c>
      <c r="G4" s="180" t="s">
        <v>411</v>
      </c>
      <c r="H4" s="180" t="s">
        <v>411</v>
      </c>
      <c r="I4" s="180" t="s">
        <v>411</v>
      </c>
      <c r="J4" s="180" t="s">
        <v>411</v>
      </c>
      <c r="K4" s="180" t="s">
        <v>411</v>
      </c>
      <c r="L4" s="180" t="s">
        <v>411</v>
      </c>
      <c r="M4" s="181" t="s">
        <v>411</v>
      </c>
      <c r="N4" s="159"/>
      <c r="O4" s="159"/>
      <c r="P4" s="159"/>
      <c r="Q4" s="159"/>
      <c r="R4" s="159"/>
      <c r="S4" s="159"/>
      <c r="T4" s="159"/>
      <c r="U4" s="159"/>
      <c r="V4" s="159"/>
      <c r="W4" s="159"/>
      <c r="X4" s="159"/>
      <c r="Y4" s="159"/>
      <c r="Z4" s="159"/>
      <c r="AA4" s="159"/>
    </row>
    <row r="5" spans="1:31" ht="30" customHeight="1" x14ac:dyDescent="0.15">
      <c r="A5" s="160" t="s">
        <v>353</v>
      </c>
      <c r="B5" s="2088" t="s">
        <v>267</v>
      </c>
      <c r="C5" s="2097"/>
      <c r="D5" s="2097"/>
      <c r="E5" s="2097"/>
      <c r="F5" s="2097"/>
      <c r="G5" s="2097"/>
      <c r="H5" s="2097"/>
      <c r="I5" s="2097"/>
      <c r="J5" s="2097"/>
      <c r="K5" s="2097"/>
      <c r="L5" s="2097"/>
      <c r="M5" s="2089"/>
      <c r="N5" s="159"/>
      <c r="O5" s="159"/>
      <c r="P5" s="159"/>
      <c r="Q5" s="159"/>
      <c r="R5" s="159"/>
      <c r="S5" s="159"/>
      <c r="T5" s="159"/>
      <c r="U5" s="159"/>
      <c r="V5" s="159"/>
      <c r="W5" s="159"/>
      <c r="X5" s="159"/>
      <c r="Y5" s="159"/>
      <c r="Z5" s="159"/>
      <c r="AA5" s="159"/>
    </row>
    <row r="6" spans="1:31" ht="15" customHeight="1" x14ac:dyDescent="0.15">
      <c r="A6" s="159"/>
      <c r="B6" s="159"/>
      <c r="C6" s="159"/>
      <c r="D6" s="159"/>
      <c r="E6" s="159"/>
      <c r="F6" s="159"/>
      <c r="G6" s="159"/>
      <c r="H6" s="159"/>
      <c r="I6" s="159"/>
      <c r="J6" s="159"/>
      <c r="K6" s="159"/>
      <c r="L6" s="159"/>
      <c r="M6" s="159"/>
      <c r="N6" s="159"/>
      <c r="O6" s="159"/>
      <c r="P6" s="159"/>
      <c r="Q6" s="159"/>
      <c r="R6" s="159"/>
      <c r="S6" s="159"/>
      <c r="T6" s="159"/>
      <c r="U6" s="159"/>
      <c r="V6" s="159"/>
      <c r="W6" s="159"/>
      <c r="X6" s="159"/>
      <c r="Y6" s="159"/>
      <c r="Z6" s="159"/>
      <c r="AA6" s="159"/>
    </row>
    <row r="7" spans="1:31" ht="30" customHeight="1" x14ac:dyDescent="0.15">
      <c r="A7" s="160" t="s">
        <v>354</v>
      </c>
      <c r="B7" s="161"/>
      <c r="C7" s="162"/>
      <c r="D7" s="162"/>
      <c r="E7" s="162"/>
      <c r="F7" s="162"/>
      <c r="G7" s="162"/>
      <c r="H7" s="162"/>
      <c r="I7" s="162"/>
      <c r="J7" s="162"/>
      <c r="K7" s="162"/>
      <c r="L7" s="162"/>
      <c r="M7" s="162"/>
      <c r="N7" s="162"/>
      <c r="O7" s="162"/>
      <c r="P7" s="162"/>
      <c r="Q7" s="163"/>
      <c r="R7" s="159"/>
      <c r="S7" s="159"/>
      <c r="T7" s="159"/>
      <c r="U7" s="159"/>
      <c r="V7" s="159"/>
      <c r="W7" s="159"/>
      <c r="X7" s="159"/>
      <c r="Y7" s="159"/>
      <c r="Z7" s="159"/>
      <c r="AA7" s="159"/>
    </row>
    <row r="8" spans="1:31" ht="30" customHeight="1" x14ac:dyDescent="0.15">
      <c r="A8" s="164" t="s">
        <v>355</v>
      </c>
      <c r="B8" s="2088" t="s">
        <v>412</v>
      </c>
      <c r="C8" s="2097"/>
      <c r="D8" s="2097"/>
      <c r="E8" s="2097"/>
      <c r="F8" s="2097"/>
      <c r="G8" s="2097"/>
      <c r="H8" s="2097"/>
      <c r="I8" s="2097"/>
      <c r="J8" s="2097"/>
      <c r="K8" s="2097"/>
      <c r="L8" s="2097"/>
      <c r="M8" s="2097"/>
      <c r="N8" s="2097"/>
      <c r="O8" s="2097"/>
      <c r="P8" s="2097"/>
      <c r="Q8" s="2089"/>
      <c r="R8" s="159"/>
      <c r="S8" s="159"/>
      <c r="T8" s="159"/>
      <c r="U8" s="159"/>
      <c r="V8" s="159"/>
      <c r="W8" s="159"/>
      <c r="X8" s="159"/>
      <c r="Y8" s="159"/>
      <c r="Z8" s="159"/>
      <c r="AA8" s="159"/>
    </row>
    <row r="9" spans="1:31" ht="45.75" customHeight="1" x14ac:dyDescent="0.15">
      <c r="A9" s="159"/>
      <c r="B9" s="159"/>
      <c r="C9" s="159"/>
      <c r="D9" s="159"/>
      <c r="E9" s="159"/>
      <c r="F9" s="159"/>
      <c r="G9" s="159"/>
      <c r="H9" s="159"/>
      <c r="I9" s="159"/>
      <c r="J9" s="159"/>
      <c r="K9" s="159"/>
      <c r="L9" s="159"/>
      <c r="M9" s="159"/>
      <c r="N9" s="159"/>
      <c r="O9" s="159"/>
      <c r="P9" s="159"/>
      <c r="Q9" s="159"/>
      <c r="R9" s="159"/>
      <c r="S9" s="159"/>
      <c r="T9" s="159"/>
      <c r="U9" s="159"/>
      <c r="V9" s="159"/>
      <c r="W9" s="159"/>
      <c r="X9" s="159"/>
      <c r="Y9" s="159"/>
      <c r="Z9" s="159"/>
      <c r="AA9" s="159"/>
    </row>
    <row r="10" spans="1:31" ht="30" customHeight="1" x14ac:dyDescent="0.15">
      <c r="A10" s="165" t="s">
        <v>356</v>
      </c>
      <c r="I10" s="159"/>
      <c r="J10" s="159"/>
      <c r="K10" s="159"/>
      <c r="L10" s="159"/>
      <c r="M10" s="159"/>
      <c r="N10" s="159"/>
      <c r="O10" s="159"/>
      <c r="P10" s="159"/>
      <c r="Q10" s="159"/>
      <c r="R10" s="159"/>
      <c r="S10" s="159"/>
      <c r="T10" s="159"/>
      <c r="U10" s="159"/>
      <c r="V10" s="159"/>
      <c r="W10" s="159"/>
      <c r="X10" s="159"/>
      <c r="Y10" s="159"/>
      <c r="Z10" s="159"/>
      <c r="AA10" s="159"/>
    </row>
    <row r="11" spans="1:31" ht="30" customHeight="1" x14ac:dyDescent="0.15">
      <c r="A11" s="165"/>
      <c r="B11" s="161"/>
      <c r="C11" s="166">
        <v>4</v>
      </c>
      <c r="D11" s="166" t="s">
        <v>357</v>
      </c>
      <c r="E11" s="166" t="s">
        <v>358</v>
      </c>
      <c r="F11" s="166" t="s">
        <v>359</v>
      </c>
      <c r="G11" s="166">
        <v>3</v>
      </c>
      <c r="H11" s="163" t="s">
        <v>357</v>
      </c>
      <c r="I11" s="159"/>
      <c r="J11" s="159"/>
      <c r="K11" s="159"/>
      <c r="L11" s="159"/>
      <c r="M11" s="159"/>
      <c r="N11" s="159"/>
      <c r="O11" s="159"/>
      <c r="P11" s="159"/>
      <c r="Q11" s="159"/>
      <c r="R11" s="159"/>
      <c r="S11" s="159"/>
      <c r="T11" s="159"/>
      <c r="U11" s="159"/>
      <c r="V11" s="159"/>
      <c r="W11" s="159"/>
      <c r="X11" s="159"/>
      <c r="Y11" s="159"/>
      <c r="Z11" s="159"/>
      <c r="AA11" s="159"/>
    </row>
    <row r="12" spans="1:31" ht="30" customHeight="1" x14ac:dyDescent="0.15">
      <c r="A12" s="159"/>
      <c r="B12" s="159"/>
      <c r="C12" s="159"/>
      <c r="D12" s="159"/>
      <c r="E12" s="159"/>
      <c r="F12" s="159"/>
      <c r="G12" s="159"/>
      <c r="H12" s="159"/>
      <c r="I12" s="159"/>
      <c r="J12" s="159"/>
      <c r="K12" s="159"/>
      <c r="L12" s="159"/>
      <c r="M12" s="159"/>
      <c r="N12" s="159"/>
      <c r="O12" s="159"/>
      <c r="P12" s="159"/>
      <c r="Q12" s="159"/>
      <c r="R12" s="159"/>
      <c r="S12" s="159"/>
      <c r="T12" s="159"/>
      <c r="U12" s="159"/>
      <c r="V12" s="159"/>
      <c r="W12" s="159"/>
      <c r="X12" s="159"/>
      <c r="Y12" s="159"/>
      <c r="Z12" s="159"/>
      <c r="AA12" s="159"/>
    </row>
    <row r="13" spans="1:31" ht="30" customHeight="1" x14ac:dyDescent="0.15">
      <c r="A13" s="165" t="s">
        <v>360</v>
      </c>
      <c r="G13" s="159"/>
      <c r="H13" s="159"/>
      <c r="I13" s="159"/>
      <c r="J13" s="159"/>
      <c r="K13" s="159"/>
      <c r="L13" s="159"/>
      <c r="M13" s="159"/>
      <c r="N13" s="159"/>
      <c r="O13" s="159"/>
      <c r="P13" s="159"/>
      <c r="Q13" s="159"/>
      <c r="R13" s="159"/>
      <c r="S13" s="159"/>
      <c r="T13" s="159"/>
      <c r="U13" s="159"/>
      <c r="V13" s="159"/>
      <c r="W13" s="159"/>
      <c r="X13" s="159"/>
      <c r="Y13" s="159"/>
      <c r="Z13" s="159"/>
      <c r="AA13" s="159"/>
    </row>
    <row r="14" spans="1:31" ht="30" customHeight="1" x14ac:dyDescent="0.15">
      <c r="A14" s="165"/>
      <c r="B14" s="2090" t="s">
        <v>413</v>
      </c>
      <c r="C14" s="2091"/>
      <c r="D14" s="2091"/>
      <c r="E14" s="2091"/>
      <c r="F14" s="2091"/>
      <c r="G14" s="2092"/>
      <c r="H14" s="2093"/>
      <c r="I14" s="159"/>
      <c r="J14" s="159"/>
      <c r="K14" s="159"/>
      <c r="L14" s="159"/>
      <c r="M14" s="159"/>
      <c r="N14" s="159"/>
      <c r="O14" s="159"/>
      <c r="P14" s="159"/>
      <c r="Q14" s="159"/>
      <c r="R14" s="159"/>
      <c r="S14" s="159"/>
      <c r="T14" s="159"/>
      <c r="U14" s="159"/>
      <c r="V14" s="159"/>
      <c r="W14" s="159"/>
      <c r="X14" s="159"/>
      <c r="Y14" s="159"/>
      <c r="Z14" s="159"/>
      <c r="AA14" s="159"/>
    </row>
    <row r="15" spans="1:31" ht="30" customHeight="1" x14ac:dyDescent="0.15">
      <c r="A15" s="159"/>
      <c r="B15" s="159"/>
      <c r="C15" s="159"/>
      <c r="D15" s="159"/>
      <c r="E15" s="159"/>
      <c r="F15" s="159"/>
      <c r="G15" s="159"/>
      <c r="H15" s="159"/>
      <c r="I15" s="159"/>
      <c r="J15" s="159"/>
      <c r="K15" s="159"/>
      <c r="L15" s="159"/>
      <c r="M15" s="159"/>
      <c r="N15" s="159"/>
      <c r="O15" s="159"/>
      <c r="P15" s="159"/>
      <c r="Q15" s="159"/>
      <c r="R15" s="159"/>
      <c r="S15" s="159"/>
      <c r="T15" s="159"/>
      <c r="U15" s="159"/>
      <c r="V15" s="159"/>
      <c r="W15" s="159"/>
      <c r="X15" s="159"/>
      <c r="Y15" s="159"/>
      <c r="Z15" s="159"/>
      <c r="AA15" s="159"/>
    </row>
    <row r="16" spans="1:31" ht="30" customHeight="1" x14ac:dyDescent="0.15">
      <c r="A16" s="165" t="s">
        <v>361</v>
      </c>
      <c r="B16" s="159"/>
      <c r="C16" s="159"/>
      <c r="D16" s="159"/>
      <c r="E16" s="159"/>
      <c r="F16" s="159"/>
      <c r="G16" s="159"/>
      <c r="H16" s="159"/>
      <c r="I16" s="159"/>
      <c r="J16" s="159"/>
      <c r="K16" s="159"/>
      <c r="L16" s="159"/>
      <c r="M16" s="159"/>
      <c r="N16" s="159"/>
      <c r="O16" s="159"/>
      <c r="P16" s="159"/>
      <c r="Q16" s="159"/>
      <c r="R16" s="159"/>
      <c r="S16" s="159"/>
      <c r="T16" s="159"/>
      <c r="U16" s="159"/>
      <c r="V16" s="159"/>
      <c r="W16" s="159"/>
      <c r="X16" s="159"/>
      <c r="Y16" s="159"/>
      <c r="Z16" s="159"/>
      <c r="AA16" s="159"/>
    </row>
    <row r="17" spans="1:27" ht="30" customHeight="1" x14ac:dyDescent="0.15">
      <c r="A17" s="159"/>
      <c r="B17" s="2090" t="s">
        <v>414</v>
      </c>
      <c r="C17" s="2094"/>
      <c r="D17" s="2090" t="s">
        <v>415</v>
      </c>
      <c r="E17" s="2094"/>
      <c r="F17" s="2090" t="s">
        <v>416</v>
      </c>
      <c r="G17" s="2094"/>
      <c r="H17" s="2090" t="s">
        <v>417</v>
      </c>
      <c r="I17" s="2094"/>
      <c r="J17" s="2090" t="s">
        <v>418</v>
      </c>
      <c r="K17" s="2094"/>
      <c r="L17" s="2090" t="s">
        <v>419</v>
      </c>
      <c r="M17" s="2094"/>
      <c r="N17" s="2090" t="s">
        <v>420</v>
      </c>
      <c r="O17" s="2094"/>
      <c r="P17" s="2090" t="s">
        <v>421</v>
      </c>
      <c r="Q17" s="2094"/>
      <c r="R17" s="2090" t="s">
        <v>422</v>
      </c>
      <c r="S17" s="2094"/>
      <c r="T17" s="2090" t="s">
        <v>423</v>
      </c>
      <c r="U17" s="2094"/>
      <c r="V17" s="2090" t="s">
        <v>424</v>
      </c>
      <c r="W17" s="2094"/>
      <c r="X17" s="2090" t="s">
        <v>425</v>
      </c>
      <c r="Y17" s="2094"/>
      <c r="Z17" s="159"/>
      <c r="AA17" s="159"/>
    </row>
    <row r="18" spans="1:27" ht="30" customHeight="1" x14ac:dyDescent="0.15">
      <c r="A18" s="159"/>
      <c r="B18" s="2088">
        <v>21</v>
      </c>
      <c r="C18" s="2089"/>
      <c r="D18" s="2088">
        <v>22</v>
      </c>
      <c r="E18" s="2089"/>
      <c r="F18" s="2088">
        <v>21</v>
      </c>
      <c r="G18" s="2089"/>
      <c r="H18" s="2088">
        <v>21</v>
      </c>
      <c r="I18" s="2089"/>
      <c r="J18" s="2088">
        <v>21</v>
      </c>
      <c r="K18" s="2089"/>
      <c r="L18" s="2088">
        <v>25</v>
      </c>
      <c r="M18" s="2089"/>
      <c r="N18" s="2088">
        <v>22</v>
      </c>
      <c r="O18" s="2089"/>
      <c r="P18" s="2088">
        <v>26</v>
      </c>
      <c r="Q18" s="2089"/>
      <c r="R18" s="2088">
        <v>26</v>
      </c>
      <c r="S18" s="2089"/>
      <c r="T18" s="2088">
        <v>22</v>
      </c>
      <c r="U18" s="2089"/>
      <c r="V18" s="2088">
        <v>20</v>
      </c>
      <c r="W18" s="2089"/>
      <c r="X18" s="2088">
        <v>22</v>
      </c>
      <c r="Y18" s="2089"/>
      <c r="Z18" s="159">
        <f>SUM(B18:Y18)</f>
        <v>269</v>
      </c>
      <c r="AA18" s="159"/>
    </row>
    <row r="19" spans="1:27" ht="30" customHeight="1" x14ac:dyDescent="0.15">
      <c r="A19" s="159"/>
      <c r="B19" s="159"/>
      <c r="C19" s="159"/>
      <c r="D19" s="159"/>
      <c r="E19" s="159"/>
      <c r="F19" s="159"/>
      <c r="G19" s="159"/>
      <c r="H19" s="159"/>
      <c r="I19" s="159"/>
      <c r="J19" s="159"/>
      <c r="K19" s="159"/>
      <c r="L19" s="159"/>
      <c r="M19" s="159"/>
      <c r="N19" s="159"/>
      <c r="O19" s="159"/>
      <c r="P19" s="159"/>
      <c r="Q19" s="159"/>
      <c r="R19" s="159"/>
      <c r="S19" s="159"/>
      <c r="T19" s="159"/>
      <c r="U19" s="159"/>
      <c r="V19" s="159"/>
      <c r="W19" s="159"/>
      <c r="X19" s="159"/>
      <c r="Y19" s="159"/>
      <c r="Z19" s="159"/>
      <c r="AA19" s="159"/>
    </row>
    <row r="20" spans="1:27" ht="30" customHeight="1" x14ac:dyDescent="0.15">
      <c r="A20" s="165" t="s">
        <v>362</v>
      </c>
      <c r="B20" s="159"/>
      <c r="C20" s="159"/>
      <c r="D20" s="159"/>
      <c r="E20" s="159"/>
      <c r="F20" s="159"/>
      <c r="G20" s="159"/>
      <c r="H20" s="159"/>
      <c r="I20" s="159"/>
      <c r="J20" s="159"/>
      <c r="K20" s="159"/>
      <c r="L20" s="159"/>
      <c r="M20" s="159"/>
      <c r="N20" s="159"/>
      <c r="O20" s="159"/>
      <c r="P20" s="159"/>
      <c r="Q20" s="159"/>
      <c r="R20" s="159"/>
      <c r="S20" s="159"/>
      <c r="T20" s="159"/>
      <c r="U20" s="159"/>
      <c r="V20" s="159"/>
      <c r="W20" s="159"/>
      <c r="X20" s="159"/>
      <c r="Y20" s="159"/>
      <c r="Z20" s="159"/>
      <c r="AA20" s="159"/>
    </row>
    <row r="21" spans="1:27" ht="30" customHeight="1" x14ac:dyDescent="0.15">
      <c r="A21" s="159"/>
      <c r="B21" s="2090" t="s">
        <v>413</v>
      </c>
      <c r="C21" s="2091"/>
      <c r="D21" s="2091"/>
      <c r="E21" s="2091"/>
      <c r="F21" s="2091"/>
      <c r="G21" s="2092"/>
      <c r="H21" s="2093"/>
      <c r="I21" s="159"/>
      <c r="J21" s="159"/>
      <c r="K21" s="159"/>
      <c r="L21" s="159"/>
      <c r="M21" s="159"/>
      <c r="N21" s="159"/>
      <c r="O21" s="159"/>
      <c r="P21" s="159"/>
      <c r="Q21" s="159"/>
      <c r="R21" s="159"/>
      <c r="S21" s="159"/>
      <c r="T21" s="159"/>
      <c r="U21" s="159"/>
      <c r="V21" s="159"/>
      <c r="W21" s="159"/>
      <c r="X21" s="159"/>
      <c r="Y21" s="159"/>
      <c r="Z21" s="159"/>
      <c r="AA21" s="159"/>
    </row>
    <row r="22" spans="1:27" ht="30" customHeight="1" x14ac:dyDescent="0.15"/>
    <row r="24" spans="1:27" x14ac:dyDescent="0.15">
      <c r="A24" t="s">
        <v>363</v>
      </c>
    </row>
    <row r="25" spans="1:27" ht="6.75" customHeight="1" x14ac:dyDescent="0.15"/>
    <row r="26" spans="1:27" x14ac:dyDescent="0.15">
      <c r="A26" t="s">
        <v>364</v>
      </c>
    </row>
  </sheetData>
  <mergeCells count="30">
    <mergeCell ref="P17:Q17"/>
    <mergeCell ref="R17:S17"/>
    <mergeCell ref="T17:U17"/>
    <mergeCell ref="V17:W17"/>
    <mergeCell ref="A1:Y1"/>
    <mergeCell ref="A2:Y2"/>
    <mergeCell ref="B5:M5"/>
    <mergeCell ref="B8:Q8"/>
    <mergeCell ref="B14:H14"/>
    <mergeCell ref="B17:C17"/>
    <mergeCell ref="D17:E17"/>
    <mergeCell ref="F17:G17"/>
    <mergeCell ref="H17:I17"/>
    <mergeCell ref="J17:K17"/>
    <mergeCell ref="T18:U18"/>
    <mergeCell ref="V18:W18"/>
    <mergeCell ref="X18:Y18"/>
    <mergeCell ref="B21:H21"/>
    <mergeCell ref="X17:Y17"/>
    <mergeCell ref="B18:C18"/>
    <mergeCell ref="D18:E18"/>
    <mergeCell ref="F18:G18"/>
    <mergeCell ref="H18:I18"/>
    <mergeCell ref="J18:K18"/>
    <mergeCell ref="L18:M18"/>
    <mergeCell ref="N18:O18"/>
    <mergeCell ref="P18:Q18"/>
    <mergeCell ref="R18:S18"/>
    <mergeCell ref="L17:M17"/>
    <mergeCell ref="N17:O17"/>
  </mergeCells>
  <phoneticPr fontId="10"/>
  <pageMargins left="0.75" right="0.75" top="1" bottom="1" header="0.51200000000000001" footer="0.51200000000000001"/>
  <pageSetup paperSize="9" orientation="portrait" horizontalDpi="300" verticalDpi="300" r:id="rId1"/>
  <headerFooter alignWithMargins="0"/>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tabColor rgb="FFFF0000"/>
  </sheetPr>
  <dimension ref="B1:AD35"/>
  <sheetViews>
    <sheetView showGridLines="0" view="pageBreakPreview" zoomScaleNormal="100" zoomScaleSheetLayoutView="100" workbookViewId="0">
      <selection activeCell="F1" sqref="F1"/>
    </sheetView>
  </sheetViews>
  <sheetFormatPr defaultColWidth="9" defaultRowHeight="15.95" customHeight="1" x14ac:dyDescent="0.15"/>
  <cols>
    <col min="1" max="1" width="2.75" style="183" customWidth="1"/>
    <col min="2" max="28" width="4.625" style="183" customWidth="1"/>
    <col min="29" max="30" width="3.125" style="183" customWidth="1"/>
    <col min="31" max="16384" width="9" style="183"/>
  </cols>
  <sheetData>
    <row r="1" spans="2:30" ht="15.95" customHeight="1" x14ac:dyDescent="0.2">
      <c r="B1" s="182" t="s">
        <v>426</v>
      </c>
    </row>
    <row r="3" spans="2:30" ht="15.95" customHeight="1" x14ac:dyDescent="0.2">
      <c r="C3" s="182" t="s">
        <v>427</v>
      </c>
    </row>
    <row r="5" spans="2:30" ht="15.95" customHeight="1" x14ac:dyDescent="0.15">
      <c r="C5" s="2098" t="s">
        <v>209</v>
      </c>
      <c r="D5" s="2099"/>
      <c r="E5" s="2099"/>
      <c r="F5" s="2100"/>
      <c r="G5" s="2101"/>
      <c r="H5" s="2102"/>
      <c r="I5" s="2102"/>
      <c r="J5" s="2102"/>
      <c r="K5" s="2102"/>
      <c r="L5" s="2102"/>
      <c r="M5" s="2102"/>
      <c r="N5" s="2102"/>
      <c r="O5" s="2102"/>
      <c r="P5" s="2103"/>
    </row>
    <row r="7" spans="2:30" ht="15.95" customHeight="1" x14ac:dyDescent="0.15">
      <c r="B7" s="184"/>
      <c r="C7" s="185"/>
      <c r="D7" s="185"/>
      <c r="E7" s="185"/>
      <c r="F7" s="185"/>
      <c r="G7" s="185"/>
      <c r="H7" s="185"/>
      <c r="I7" s="185"/>
      <c r="J7" s="185"/>
      <c r="K7" s="185"/>
      <c r="L7" s="185"/>
      <c r="M7" s="185"/>
      <c r="N7" s="185"/>
      <c r="O7" s="185"/>
      <c r="P7" s="185"/>
      <c r="Q7" s="185"/>
      <c r="R7" s="185"/>
      <c r="S7" s="185"/>
      <c r="T7" s="185"/>
      <c r="U7" s="185"/>
      <c r="V7" s="185"/>
      <c r="W7" s="185"/>
      <c r="X7" s="185"/>
      <c r="Y7" s="185"/>
      <c r="Z7" s="185"/>
      <c r="AA7" s="185"/>
      <c r="AB7" s="185"/>
      <c r="AC7" s="185"/>
      <c r="AD7" s="186"/>
    </row>
    <row r="8" spans="2:30" ht="15.95" customHeight="1" x14ac:dyDescent="0.15">
      <c r="B8" s="187"/>
      <c r="AD8" s="188"/>
    </row>
    <row r="9" spans="2:30" ht="15.95" customHeight="1" x14ac:dyDescent="0.15">
      <c r="B9" s="187"/>
      <c r="AD9" s="188"/>
    </row>
    <row r="10" spans="2:30" ht="15.95" customHeight="1" x14ac:dyDescent="0.15">
      <c r="B10" s="187"/>
      <c r="AD10" s="188"/>
    </row>
    <row r="11" spans="2:30" ht="15.95" customHeight="1" x14ac:dyDescent="0.15">
      <c r="B11" s="187"/>
      <c r="AD11" s="188"/>
    </row>
    <row r="12" spans="2:30" ht="15.95" customHeight="1" x14ac:dyDescent="0.15">
      <c r="B12" s="187"/>
      <c r="AD12" s="188"/>
    </row>
    <row r="13" spans="2:30" ht="15.95" customHeight="1" x14ac:dyDescent="0.15">
      <c r="B13" s="187"/>
      <c r="AD13" s="188"/>
    </row>
    <row r="14" spans="2:30" ht="15.95" customHeight="1" x14ac:dyDescent="0.15">
      <c r="B14" s="187"/>
      <c r="AD14" s="188"/>
    </row>
    <row r="15" spans="2:30" ht="15.95" customHeight="1" x14ac:dyDescent="0.15">
      <c r="B15" s="187"/>
      <c r="AD15" s="188"/>
    </row>
    <row r="16" spans="2:30" ht="15.95" customHeight="1" x14ac:dyDescent="0.15">
      <c r="B16" s="187"/>
      <c r="AD16" s="188"/>
    </row>
    <row r="17" spans="2:30" ht="15.95" customHeight="1" x14ac:dyDescent="0.15">
      <c r="B17" s="187"/>
      <c r="AD17" s="188"/>
    </row>
    <row r="18" spans="2:30" ht="15.95" customHeight="1" x14ac:dyDescent="0.15">
      <c r="B18" s="187"/>
      <c r="AD18" s="188"/>
    </row>
    <row r="19" spans="2:30" ht="15.95" customHeight="1" x14ac:dyDescent="0.15">
      <c r="B19" s="187"/>
      <c r="AD19" s="188"/>
    </row>
    <row r="20" spans="2:30" ht="15.95" customHeight="1" x14ac:dyDescent="0.15">
      <c r="B20" s="187"/>
      <c r="AD20" s="188"/>
    </row>
    <row r="21" spans="2:30" ht="15.95" customHeight="1" x14ac:dyDescent="0.15">
      <c r="B21" s="187"/>
      <c r="AD21" s="188"/>
    </row>
    <row r="22" spans="2:30" ht="15.95" customHeight="1" x14ac:dyDescent="0.15">
      <c r="B22" s="187"/>
      <c r="AD22" s="188"/>
    </row>
    <row r="23" spans="2:30" ht="15.95" customHeight="1" x14ac:dyDescent="0.15">
      <c r="B23" s="187"/>
      <c r="AD23" s="188"/>
    </row>
    <row r="24" spans="2:30" ht="15.95" customHeight="1" x14ac:dyDescent="0.15">
      <c r="B24" s="187"/>
      <c r="AD24" s="188"/>
    </row>
    <row r="25" spans="2:30" ht="15.95" customHeight="1" x14ac:dyDescent="0.15">
      <c r="B25" s="187"/>
      <c r="AD25" s="188"/>
    </row>
    <row r="26" spans="2:30" ht="15.95" customHeight="1" x14ac:dyDescent="0.15">
      <c r="B26" s="187"/>
      <c r="AD26" s="188"/>
    </row>
    <row r="27" spans="2:30" ht="15.95" customHeight="1" x14ac:dyDescent="0.15">
      <c r="B27" s="187"/>
      <c r="AD27" s="188"/>
    </row>
    <row r="28" spans="2:30" ht="15.95" customHeight="1" x14ac:dyDescent="0.15">
      <c r="B28" s="187"/>
      <c r="AD28" s="188"/>
    </row>
    <row r="29" spans="2:30" ht="15.95" customHeight="1" x14ac:dyDescent="0.15">
      <c r="B29" s="187"/>
      <c r="AD29" s="188"/>
    </row>
    <row r="30" spans="2:30" ht="15.95" customHeight="1" x14ac:dyDescent="0.15">
      <c r="B30" s="187"/>
      <c r="AD30" s="188"/>
    </row>
    <row r="31" spans="2:30" ht="15.95" customHeight="1" x14ac:dyDescent="0.15">
      <c r="B31" s="187"/>
      <c r="AD31" s="188"/>
    </row>
    <row r="32" spans="2:30" ht="15.95" customHeight="1" x14ac:dyDescent="0.15">
      <c r="B32" s="187"/>
      <c r="AD32" s="188"/>
    </row>
    <row r="33" spans="2:30" ht="15.95" customHeight="1" x14ac:dyDescent="0.15">
      <c r="B33" s="189"/>
      <c r="C33" s="190"/>
      <c r="D33" s="190"/>
      <c r="E33" s="190"/>
      <c r="F33" s="190"/>
      <c r="G33" s="190"/>
      <c r="H33" s="190"/>
      <c r="I33" s="190"/>
      <c r="J33" s="190"/>
      <c r="K33" s="190"/>
      <c r="L33" s="190"/>
      <c r="M33" s="190"/>
      <c r="N33" s="190"/>
      <c r="O33" s="190"/>
      <c r="P33" s="190"/>
      <c r="Q33" s="190"/>
      <c r="R33" s="190"/>
      <c r="S33" s="190"/>
      <c r="T33" s="190"/>
      <c r="U33" s="190"/>
      <c r="V33" s="190"/>
      <c r="W33" s="190"/>
      <c r="X33" s="190"/>
      <c r="Y33" s="190"/>
      <c r="Z33" s="190"/>
      <c r="AA33" s="190"/>
      <c r="AB33" s="190"/>
      <c r="AC33" s="190"/>
      <c r="AD33" s="191"/>
    </row>
    <row r="34" spans="2:30" ht="15.95" customHeight="1" x14ac:dyDescent="0.15">
      <c r="B34" s="192" t="s">
        <v>428</v>
      </c>
    </row>
    <row r="35" spans="2:30" ht="15.95" customHeight="1" x14ac:dyDescent="0.15">
      <c r="B35" s="192" t="s">
        <v>429</v>
      </c>
    </row>
  </sheetData>
  <mergeCells count="2">
    <mergeCell ref="C5:F5"/>
    <mergeCell ref="G5:P5"/>
  </mergeCells>
  <phoneticPr fontId="10"/>
  <pageMargins left="0.78740157480314965" right="0.19685039370078741" top="0.6692913385826772" bottom="0.51181102362204722" header="0.51181102362204722" footer="0.51181102362204722"/>
  <pageSetup paperSize="9" orientation="landscape"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tabColor rgb="FFFF0000"/>
  </sheetPr>
  <dimension ref="A1:C48"/>
  <sheetViews>
    <sheetView view="pageBreakPreview" zoomScaleNormal="100" workbookViewId="0">
      <selection activeCell="B3" sqref="B3:K3"/>
    </sheetView>
  </sheetViews>
  <sheetFormatPr defaultRowHeight="13.5" x14ac:dyDescent="0.15"/>
  <cols>
    <col min="1" max="1" width="19" style="194" customWidth="1"/>
    <col min="2" max="2" width="44" style="194" customWidth="1"/>
    <col min="3" max="3" width="12" style="194" customWidth="1"/>
    <col min="4" max="256" width="9" style="194"/>
    <col min="257" max="257" width="19" style="194" customWidth="1"/>
    <col min="258" max="258" width="44" style="194" customWidth="1"/>
    <col min="259" max="259" width="12" style="194" customWidth="1"/>
    <col min="260" max="512" width="9" style="194"/>
    <col min="513" max="513" width="19" style="194" customWidth="1"/>
    <col min="514" max="514" width="44" style="194" customWidth="1"/>
    <col min="515" max="515" width="12" style="194" customWidth="1"/>
    <col min="516" max="768" width="9" style="194"/>
    <col min="769" max="769" width="19" style="194" customWidth="1"/>
    <col min="770" max="770" width="44" style="194" customWidth="1"/>
    <col min="771" max="771" width="12" style="194" customWidth="1"/>
    <col min="772" max="1024" width="9" style="194"/>
    <col min="1025" max="1025" width="19" style="194" customWidth="1"/>
    <col min="1026" max="1026" width="44" style="194" customWidth="1"/>
    <col min="1027" max="1027" width="12" style="194" customWidth="1"/>
    <col min="1028" max="1280" width="9" style="194"/>
    <col min="1281" max="1281" width="19" style="194" customWidth="1"/>
    <col min="1282" max="1282" width="44" style="194" customWidth="1"/>
    <col min="1283" max="1283" width="12" style="194" customWidth="1"/>
    <col min="1284" max="1536" width="9" style="194"/>
    <col min="1537" max="1537" width="19" style="194" customWidth="1"/>
    <col min="1538" max="1538" width="44" style="194" customWidth="1"/>
    <col min="1539" max="1539" width="12" style="194" customWidth="1"/>
    <col min="1540" max="1792" width="9" style="194"/>
    <col min="1793" max="1793" width="19" style="194" customWidth="1"/>
    <col min="1794" max="1794" width="44" style="194" customWidth="1"/>
    <col min="1795" max="1795" width="12" style="194" customWidth="1"/>
    <col min="1796" max="2048" width="9" style="194"/>
    <col min="2049" max="2049" width="19" style="194" customWidth="1"/>
    <col min="2050" max="2050" width="44" style="194" customWidth="1"/>
    <col min="2051" max="2051" width="12" style="194" customWidth="1"/>
    <col min="2052" max="2304" width="9" style="194"/>
    <col min="2305" max="2305" width="19" style="194" customWidth="1"/>
    <col min="2306" max="2306" width="44" style="194" customWidth="1"/>
    <col min="2307" max="2307" width="12" style="194" customWidth="1"/>
    <col min="2308" max="2560" width="9" style="194"/>
    <col min="2561" max="2561" width="19" style="194" customWidth="1"/>
    <col min="2562" max="2562" width="44" style="194" customWidth="1"/>
    <col min="2563" max="2563" width="12" style="194" customWidth="1"/>
    <col min="2564" max="2816" width="9" style="194"/>
    <col min="2817" max="2817" width="19" style="194" customWidth="1"/>
    <col min="2818" max="2818" width="44" style="194" customWidth="1"/>
    <col min="2819" max="2819" width="12" style="194" customWidth="1"/>
    <col min="2820" max="3072" width="9" style="194"/>
    <col min="3073" max="3073" width="19" style="194" customWidth="1"/>
    <col min="3074" max="3074" width="44" style="194" customWidth="1"/>
    <col min="3075" max="3075" width="12" style="194" customWidth="1"/>
    <col min="3076" max="3328" width="9" style="194"/>
    <col min="3329" max="3329" width="19" style="194" customWidth="1"/>
    <col min="3330" max="3330" width="44" style="194" customWidth="1"/>
    <col min="3331" max="3331" width="12" style="194" customWidth="1"/>
    <col min="3332" max="3584" width="9" style="194"/>
    <col min="3585" max="3585" width="19" style="194" customWidth="1"/>
    <col min="3586" max="3586" width="44" style="194" customWidth="1"/>
    <col min="3587" max="3587" width="12" style="194" customWidth="1"/>
    <col min="3588" max="3840" width="9" style="194"/>
    <col min="3841" max="3841" width="19" style="194" customWidth="1"/>
    <col min="3842" max="3842" width="44" style="194" customWidth="1"/>
    <col min="3843" max="3843" width="12" style="194" customWidth="1"/>
    <col min="3844" max="4096" width="9" style="194"/>
    <col min="4097" max="4097" width="19" style="194" customWidth="1"/>
    <col min="4098" max="4098" width="44" style="194" customWidth="1"/>
    <col min="4099" max="4099" width="12" style="194" customWidth="1"/>
    <col min="4100" max="4352" width="9" style="194"/>
    <col min="4353" max="4353" width="19" style="194" customWidth="1"/>
    <col min="4354" max="4354" width="44" style="194" customWidth="1"/>
    <col min="4355" max="4355" width="12" style="194" customWidth="1"/>
    <col min="4356" max="4608" width="9" style="194"/>
    <col min="4609" max="4609" width="19" style="194" customWidth="1"/>
    <col min="4610" max="4610" width="44" style="194" customWidth="1"/>
    <col min="4611" max="4611" width="12" style="194" customWidth="1"/>
    <col min="4612" max="4864" width="9" style="194"/>
    <col min="4865" max="4865" width="19" style="194" customWidth="1"/>
    <col min="4866" max="4866" width="44" style="194" customWidth="1"/>
    <col min="4867" max="4867" width="12" style="194" customWidth="1"/>
    <col min="4868" max="5120" width="9" style="194"/>
    <col min="5121" max="5121" width="19" style="194" customWidth="1"/>
    <col min="5122" max="5122" width="44" style="194" customWidth="1"/>
    <col min="5123" max="5123" width="12" style="194" customWidth="1"/>
    <col min="5124" max="5376" width="9" style="194"/>
    <col min="5377" max="5377" width="19" style="194" customWidth="1"/>
    <col min="5378" max="5378" width="44" style="194" customWidth="1"/>
    <col min="5379" max="5379" width="12" style="194" customWidth="1"/>
    <col min="5380" max="5632" width="9" style="194"/>
    <col min="5633" max="5633" width="19" style="194" customWidth="1"/>
    <col min="5634" max="5634" width="44" style="194" customWidth="1"/>
    <col min="5635" max="5635" width="12" style="194" customWidth="1"/>
    <col min="5636" max="5888" width="9" style="194"/>
    <col min="5889" max="5889" width="19" style="194" customWidth="1"/>
    <col min="5890" max="5890" width="44" style="194" customWidth="1"/>
    <col min="5891" max="5891" width="12" style="194" customWidth="1"/>
    <col min="5892" max="6144" width="9" style="194"/>
    <col min="6145" max="6145" width="19" style="194" customWidth="1"/>
    <col min="6146" max="6146" width="44" style="194" customWidth="1"/>
    <col min="6147" max="6147" width="12" style="194" customWidth="1"/>
    <col min="6148" max="6400" width="9" style="194"/>
    <col min="6401" max="6401" width="19" style="194" customWidth="1"/>
    <col min="6402" max="6402" width="44" style="194" customWidth="1"/>
    <col min="6403" max="6403" width="12" style="194" customWidth="1"/>
    <col min="6404" max="6656" width="9" style="194"/>
    <col min="6657" max="6657" width="19" style="194" customWidth="1"/>
    <col min="6658" max="6658" width="44" style="194" customWidth="1"/>
    <col min="6659" max="6659" width="12" style="194" customWidth="1"/>
    <col min="6660" max="6912" width="9" style="194"/>
    <col min="6913" max="6913" width="19" style="194" customWidth="1"/>
    <col min="6914" max="6914" width="44" style="194" customWidth="1"/>
    <col min="6915" max="6915" width="12" style="194" customWidth="1"/>
    <col min="6916" max="7168" width="9" style="194"/>
    <col min="7169" max="7169" width="19" style="194" customWidth="1"/>
    <col min="7170" max="7170" width="44" style="194" customWidth="1"/>
    <col min="7171" max="7171" width="12" style="194" customWidth="1"/>
    <col min="7172" max="7424" width="9" style="194"/>
    <col min="7425" max="7425" width="19" style="194" customWidth="1"/>
    <col min="7426" max="7426" width="44" style="194" customWidth="1"/>
    <col min="7427" max="7427" width="12" style="194" customWidth="1"/>
    <col min="7428" max="7680" width="9" style="194"/>
    <col min="7681" max="7681" width="19" style="194" customWidth="1"/>
    <col min="7682" max="7682" width="44" style="194" customWidth="1"/>
    <col min="7683" max="7683" width="12" style="194" customWidth="1"/>
    <col min="7684" max="7936" width="9" style="194"/>
    <col min="7937" max="7937" width="19" style="194" customWidth="1"/>
    <col min="7938" max="7938" width="44" style="194" customWidth="1"/>
    <col min="7939" max="7939" width="12" style="194" customWidth="1"/>
    <col min="7940" max="8192" width="9" style="194"/>
    <col min="8193" max="8193" width="19" style="194" customWidth="1"/>
    <col min="8194" max="8194" width="44" style="194" customWidth="1"/>
    <col min="8195" max="8195" width="12" style="194" customWidth="1"/>
    <col min="8196" max="8448" width="9" style="194"/>
    <col min="8449" max="8449" width="19" style="194" customWidth="1"/>
    <col min="8450" max="8450" width="44" style="194" customWidth="1"/>
    <col min="8451" max="8451" width="12" style="194" customWidth="1"/>
    <col min="8452" max="8704" width="9" style="194"/>
    <col min="8705" max="8705" width="19" style="194" customWidth="1"/>
    <col min="8706" max="8706" width="44" style="194" customWidth="1"/>
    <col min="8707" max="8707" width="12" style="194" customWidth="1"/>
    <col min="8708" max="8960" width="9" style="194"/>
    <col min="8961" max="8961" width="19" style="194" customWidth="1"/>
    <col min="8962" max="8962" width="44" style="194" customWidth="1"/>
    <col min="8963" max="8963" width="12" style="194" customWidth="1"/>
    <col min="8964" max="9216" width="9" style="194"/>
    <col min="9217" max="9217" width="19" style="194" customWidth="1"/>
    <col min="9218" max="9218" width="44" style="194" customWidth="1"/>
    <col min="9219" max="9219" width="12" style="194" customWidth="1"/>
    <col min="9220" max="9472" width="9" style="194"/>
    <col min="9473" max="9473" width="19" style="194" customWidth="1"/>
    <col min="9474" max="9474" width="44" style="194" customWidth="1"/>
    <col min="9475" max="9475" width="12" style="194" customWidth="1"/>
    <col min="9476" max="9728" width="9" style="194"/>
    <col min="9729" max="9729" width="19" style="194" customWidth="1"/>
    <col min="9730" max="9730" width="44" style="194" customWidth="1"/>
    <col min="9731" max="9731" width="12" style="194" customWidth="1"/>
    <col min="9732" max="9984" width="9" style="194"/>
    <col min="9985" max="9985" width="19" style="194" customWidth="1"/>
    <col min="9986" max="9986" width="44" style="194" customWidth="1"/>
    <col min="9987" max="9987" width="12" style="194" customWidth="1"/>
    <col min="9988" max="10240" width="9" style="194"/>
    <col min="10241" max="10241" width="19" style="194" customWidth="1"/>
    <col min="10242" max="10242" width="44" style="194" customWidth="1"/>
    <col min="10243" max="10243" width="12" style="194" customWidth="1"/>
    <col min="10244" max="10496" width="9" style="194"/>
    <col min="10497" max="10497" width="19" style="194" customWidth="1"/>
    <col min="10498" max="10498" width="44" style="194" customWidth="1"/>
    <col min="10499" max="10499" width="12" style="194" customWidth="1"/>
    <col min="10500" max="10752" width="9" style="194"/>
    <col min="10753" max="10753" width="19" style="194" customWidth="1"/>
    <col min="10754" max="10754" width="44" style="194" customWidth="1"/>
    <col min="10755" max="10755" width="12" style="194" customWidth="1"/>
    <col min="10756" max="11008" width="9" style="194"/>
    <col min="11009" max="11009" width="19" style="194" customWidth="1"/>
    <col min="11010" max="11010" width="44" style="194" customWidth="1"/>
    <col min="11011" max="11011" width="12" style="194" customWidth="1"/>
    <col min="11012" max="11264" width="9" style="194"/>
    <col min="11265" max="11265" width="19" style="194" customWidth="1"/>
    <col min="11266" max="11266" width="44" style="194" customWidth="1"/>
    <col min="11267" max="11267" width="12" style="194" customWidth="1"/>
    <col min="11268" max="11520" width="9" style="194"/>
    <col min="11521" max="11521" width="19" style="194" customWidth="1"/>
    <col min="11522" max="11522" width="44" style="194" customWidth="1"/>
    <col min="11523" max="11523" width="12" style="194" customWidth="1"/>
    <col min="11524" max="11776" width="9" style="194"/>
    <col min="11777" max="11777" width="19" style="194" customWidth="1"/>
    <col min="11778" max="11778" width="44" style="194" customWidth="1"/>
    <col min="11779" max="11779" width="12" style="194" customWidth="1"/>
    <col min="11780" max="12032" width="9" style="194"/>
    <col min="12033" max="12033" width="19" style="194" customWidth="1"/>
    <col min="12034" max="12034" width="44" style="194" customWidth="1"/>
    <col min="12035" max="12035" width="12" style="194" customWidth="1"/>
    <col min="12036" max="12288" width="9" style="194"/>
    <col min="12289" max="12289" width="19" style="194" customWidth="1"/>
    <col min="12290" max="12290" width="44" style="194" customWidth="1"/>
    <col min="12291" max="12291" width="12" style="194" customWidth="1"/>
    <col min="12292" max="12544" width="9" style="194"/>
    <col min="12545" max="12545" width="19" style="194" customWidth="1"/>
    <col min="12546" max="12546" width="44" style="194" customWidth="1"/>
    <col min="12547" max="12547" width="12" style="194" customWidth="1"/>
    <col min="12548" max="12800" width="9" style="194"/>
    <col min="12801" max="12801" width="19" style="194" customWidth="1"/>
    <col min="12802" max="12802" width="44" style="194" customWidth="1"/>
    <col min="12803" max="12803" width="12" style="194" customWidth="1"/>
    <col min="12804" max="13056" width="9" style="194"/>
    <col min="13057" max="13057" width="19" style="194" customWidth="1"/>
    <col min="13058" max="13058" width="44" style="194" customWidth="1"/>
    <col min="13059" max="13059" width="12" style="194" customWidth="1"/>
    <col min="13060" max="13312" width="9" style="194"/>
    <col min="13313" max="13313" width="19" style="194" customWidth="1"/>
    <col min="13314" max="13314" width="44" style="194" customWidth="1"/>
    <col min="13315" max="13315" width="12" style="194" customWidth="1"/>
    <col min="13316" max="13568" width="9" style="194"/>
    <col min="13569" max="13569" width="19" style="194" customWidth="1"/>
    <col min="13570" max="13570" width="44" style="194" customWidth="1"/>
    <col min="13571" max="13571" width="12" style="194" customWidth="1"/>
    <col min="13572" max="13824" width="9" style="194"/>
    <col min="13825" max="13825" width="19" style="194" customWidth="1"/>
    <col min="13826" max="13826" width="44" style="194" customWidth="1"/>
    <col min="13827" max="13827" width="12" style="194" customWidth="1"/>
    <col min="13828" max="14080" width="9" style="194"/>
    <col min="14081" max="14081" width="19" style="194" customWidth="1"/>
    <col min="14082" max="14082" width="44" style="194" customWidth="1"/>
    <col min="14083" max="14083" width="12" style="194" customWidth="1"/>
    <col min="14084" max="14336" width="9" style="194"/>
    <col min="14337" max="14337" width="19" style="194" customWidth="1"/>
    <col min="14338" max="14338" width="44" style="194" customWidth="1"/>
    <col min="14339" max="14339" width="12" style="194" customWidth="1"/>
    <col min="14340" max="14592" width="9" style="194"/>
    <col min="14593" max="14593" width="19" style="194" customWidth="1"/>
    <col min="14594" max="14594" width="44" style="194" customWidth="1"/>
    <col min="14595" max="14595" width="12" style="194" customWidth="1"/>
    <col min="14596" max="14848" width="9" style="194"/>
    <col min="14849" max="14849" width="19" style="194" customWidth="1"/>
    <col min="14850" max="14850" width="44" style="194" customWidth="1"/>
    <col min="14851" max="14851" width="12" style="194" customWidth="1"/>
    <col min="14852" max="15104" width="9" style="194"/>
    <col min="15105" max="15105" width="19" style="194" customWidth="1"/>
    <col min="15106" max="15106" width="44" style="194" customWidth="1"/>
    <col min="15107" max="15107" width="12" style="194" customWidth="1"/>
    <col min="15108" max="15360" width="9" style="194"/>
    <col min="15361" max="15361" width="19" style="194" customWidth="1"/>
    <col min="15362" max="15362" width="44" style="194" customWidth="1"/>
    <col min="15363" max="15363" width="12" style="194" customWidth="1"/>
    <col min="15364" max="15616" width="9" style="194"/>
    <col min="15617" max="15617" width="19" style="194" customWidth="1"/>
    <col min="15618" max="15618" width="44" style="194" customWidth="1"/>
    <col min="15619" max="15619" width="12" style="194" customWidth="1"/>
    <col min="15620" max="15872" width="9" style="194"/>
    <col min="15873" max="15873" width="19" style="194" customWidth="1"/>
    <col min="15874" max="15874" width="44" style="194" customWidth="1"/>
    <col min="15875" max="15875" width="12" style="194" customWidth="1"/>
    <col min="15876" max="16128" width="9" style="194"/>
    <col min="16129" max="16129" width="19" style="194" customWidth="1"/>
    <col min="16130" max="16130" width="44" style="194" customWidth="1"/>
    <col min="16131" max="16131" width="12" style="194" customWidth="1"/>
    <col min="16132" max="16384" width="9" style="194"/>
  </cols>
  <sheetData>
    <row r="1" spans="1:3" ht="17.25" x14ac:dyDescent="0.2">
      <c r="A1" s="193" t="s">
        <v>426</v>
      </c>
    </row>
    <row r="3" spans="1:3" ht="17.25" x14ac:dyDescent="0.2">
      <c r="A3" s="195" t="s">
        <v>430</v>
      </c>
    </row>
    <row r="4" spans="1:3" x14ac:dyDescent="0.15">
      <c r="A4" s="2104" t="s">
        <v>431</v>
      </c>
      <c r="B4" s="2104"/>
      <c r="C4" s="2104"/>
    </row>
    <row r="5" spans="1:3" ht="14.25" thickBot="1" x14ac:dyDescent="0.2">
      <c r="A5" s="2104" t="s">
        <v>432</v>
      </c>
      <c r="B5" s="2104"/>
      <c r="C5" s="2104"/>
    </row>
    <row r="6" spans="1:3" s="199" customFormat="1" x14ac:dyDescent="0.15">
      <c r="A6" s="196" t="s">
        <v>433</v>
      </c>
      <c r="B6" s="197" t="s">
        <v>434</v>
      </c>
      <c r="C6" s="198" t="s">
        <v>435</v>
      </c>
    </row>
    <row r="7" spans="1:3" ht="27" x14ac:dyDescent="0.15">
      <c r="A7" s="200" t="s">
        <v>436</v>
      </c>
      <c r="B7" s="201"/>
      <c r="C7" s="2105"/>
    </row>
    <row r="8" spans="1:3" x14ac:dyDescent="0.15">
      <c r="A8" s="202"/>
      <c r="B8" s="201"/>
      <c r="C8" s="2106"/>
    </row>
    <row r="9" spans="1:3" x14ac:dyDescent="0.15">
      <c r="A9" s="202"/>
      <c r="B9" s="201"/>
      <c r="C9" s="2106"/>
    </row>
    <row r="10" spans="1:3" x14ac:dyDescent="0.15">
      <c r="A10" s="202"/>
      <c r="B10" s="201"/>
      <c r="C10" s="2106"/>
    </row>
    <row r="11" spans="1:3" x14ac:dyDescent="0.15">
      <c r="A11" s="202"/>
      <c r="B11" s="201"/>
      <c r="C11" s="2106"/>
    </row>
    <row r="12" spans="1:3" x14ac:dyDescent="0.15">
      <c r="A12" s="202"/>
      <c r="B12" s="201"/>
      <c r="C12" s="2106"/>
    </row>
    <row r="13" spans="1:3" x14ac:dyDescent="0.15">
      <c r="A13" s="202"/>
      <c r="B13" s="201"/>
      <c r="C13" s="2106"/>
    </row>
    <row r="14" spans="1:3" x14ac:dyDescent="0.15">
      <c r="A14" s="202"/>
      <c r="B14" s="201"/>
      <c r="C14" s="2106"/>
    </row>
    <row r="15" spans="1:3" x14ac:dyDescent="0.15">
      <c r="A15" s="202"/>
      <c r="B15" s="201"/>
      <c r="C15" s="2106"/>
    </row>
    <row r="16" spans="1:3" x14ac:dyDescent="0.15">
      <c r="A16" s="202" t="s">
        <v>437</v>
      </c>
      <c r="B16" s="201"/>
      <c r="C16" s="2106"/>
    </row>
    <row r="17" spans="1:3" x14ac:dyDescent="0.15">
      <c r="A17" s="202"/>
      <c r="B17" s="201"/>
      <c r="C17" s="2106"/>
    </row>
    <row r="18" spans="1:3" x14ac:dyDescent="0.15">
      <c r="A18" s="202"/>
      <c r="B18" s="201"/>
      <c r="C18" s="2106"/>
    </row>
    <row r="19" spans="1:3" x14ac:dyDescent="0.15">
      <c r="A19" s="202"/>
      <c r="B19" s="201"/>
      <c r="C19" s="2106"/>
    </row>
    <row r="20" spans="1:3" x14ac:dyDescent="0.15">
      <c r="A20" s="202"/>
      <c r="B20" s="201"/>
      <c r="C20" s="2106"/>
    </row>
    <row r="21" spans="1:3" x14ac:dyDescent="0.15">
      <c r="A21" s="202"/>
      <c r="B21" s="201"/>
      <c r="C21" s="2106"/>
    </row>
    <row r="22" spans="1:3" x14ac:dyDescent="0.15">
      <c r="A22" s="202"/>
      <c r="B22" s="201"/>
      <c r="C22" s="2106"/>
    </row>
    <row r="23" spans="1:3" x14ac:dyDescent="0.15">
      <c r="A23" s="202"/>
      <c r="B23" s="201"/>
      <c r="C23" s="2106"/>
    </row>
    <row r="24" spans="1:3" x14ac:dyDescent="0.15">
      <c r="A24" s="203"/>
      <c r="B24" s="204"/>
      <c r="C24" s="2106"/>
    </row>
    <row r="25" spans="1:3" x14ac:dyDescent="0.15">
      <c r="A25" s="205" t="s">
        <v>438</v>
      </c>
      <c r="B25" s="206" t="s">
        <v>439</v>
      </c>
      <c r="C25" s="2106"/>
    </row>
    <row r="26" spans="1:3" x14ac:dyDescent="0.15">
      <c r="A26" s="207"/>
      <c r="B26" s="208"/>
      <c r="C26" s="2106"/>
    </row>
    <row r="27" spans="1:3" x14ac:dyDescent="0.15">
      <c r="A27" s="202"/>
      <c r="B27" s="201"/>
      <c r="C27" s="2106"/>
    </row>
    <row r="28" spans="1:3" x14ac:dyDescent="0.15">
      <c r="A28" s="202"/>
      <c r="B28" s="201"/>
      <c r="C28" s="2106"/>
    </row>
    <row r="29" spans="1:3" x14ac:dyDescent="0.15">
      <c r="A29" s="202"/>
      <c r="B29" s="201"/>
      <c r="C29" s="2106"/>
    </row>
    <row r="30" spans="1:3" x14ac:dyDescent="0.15">
      <c r="A30" s="202"/>
      <c r="B30" s="201"/>
      <c r="C30" s="2106"/>
    </row>
    <row r="31" spans="1:3" x14ac:dyDescent="0.15">
      <c r="A31" s="202"/>
      <c r="B31" s="201"/>
      <c r="C31" s="2106"/>
    </row>
    <row r="32" spans="1:3" x14ac:dyDescent="0.15">
      <c r="A32" s="202"/>
      <c r="B32" s="201"/>
      <c r="C32" s="2106"/>
    </row>
    <row r="33" spans="1:3" x14ac:dyDescent="0.15">
      <c r="A33" s="202"/>
      <c r="B33" s="201"/>
      <c r="C33" s="2106"/>
    </row>
    <row r="34" spans="1:3" x14ac:dyDescent="0.15">
      <c r="A34" s="202"/>
      <c r="B34" s="201"/>
      <c r="C34" s="2106"/>
    </row>
    <row r="35" spans="1:3" x14ac:dyDescent="0.15">
      <c r="A35" s="202"/>
      <c r="B35" s="201"/>
      <c r="C35" s="2106"/>
    </row>
    <row r="36" spans="1:3" x14ac:dyDescent="0.15">
      <c r="A36" s="202"/>
      <c r="B36" s="201"/>
      <c r="C36" s="2106"/>
    </row>
    <row r="37" spans="1:3" x14ac:dyDescent="0.15">
      <c r="A37" s="202"/>
      <c r="B37" s="201"/>
      <c r="C37" s="2106"/>
    </row>
    <row r="38" spans="1:3" x14ac:dyDescent="0.15">
      <c r="A38" s="202"/>
      <c r="B38" s="201"/>
      <c r="C38" s="2106"/>
    </row>
    <row r="39" spans="1:3" x14ac:dyDescent="0.15">
      <c r="A39" s="202"/>
      <c r="B39" s="201"/>
      <c r="C39" s="2106"/>
    </row>
    <row r="40" spans="1:3" x14ac:dyDescent="0.15">
      <c r="A40" s="202"/>
      <c r="B40" s="201"/>
      <c r="C40" s="2106"/>
    </row>
    <row r="41" spans="1:3" x14ac:dyDescent="0.15">
      <c r="A41" s="202"/>
      <c r="B41" s="201"/>
      <c r="C41" s="2106"/>
    </row>
    <row r="42" spans="1:3" x14ac:dyDescent="0.15">
      <c r="A42" s="202"/>
      <c r="B42" s="201"/>
      <c r="C42" s="2106"/>
    </row>
    <row r="43" spans="1:3" ht="14.25" thickBot="1" x14ac:dyDescent="0.2">
      <c r="A43" s="209"/>
      <c r="B43" s="210"/>
      <c r="C43" s="2107"/>
    </row>
    <row r="44" spans="1:3" s="211" customFormat="1" ht="11.25" x14ac:dyDescent="0.15">
      <c r="A44" s="211" t="s">
        <v>440</v>
      </c>
    </row>
    <row r="45" spans="1:3" s="211" customFormat="1" ht="11.25" x14ac:dyDescent="0.15">
      <c r="A45" s="211" t="s">
        <v>441</v>
      </c>
    </row>
    <row r="46" spans="1:3" s="211" customFormat="1" ht="11.25" x14ac:dyDescent="0.15">
      <c r="A46" s="211" t="s">
        <v>442</v>
      </c>
    </row>
    <row r="47" spans="1:3" s="211" customFormat="1" ht="11.25" x14ac:dyDescent="0.15">
      <c r="A47" s="211" t="s">
        <v>443</v>
      </c>
    </row>
    <row r="48" spans="1:3" x14ac:dyDescent="0.15">
      <c r="A48" s="194" t="s">
        <v>444</v>
      </c>
    </row>
  </sheetData>
  <mergeCells count="3">
    <mergeCell ref="A4:C4"/>
    <mergeCell ref="A5:C5"/>
    <mergeCell ref="C7:C43"/>
  </mergeCells>
  <phoneticPr fontId="10"/>
  <pageMargins left="1.1811023622047245" right="0.78740157480314965" top="0.98425196850393704" bottom="0.98425196850393704" header="0.51181102362204722" footer="0.51181102362204722"/>
  <pageSetup paperSize="9" orientation="portrait"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tabColor rgb="FF00B0F0"/>
  </sheetPr>
  <dimension ref="A1:C48"/>
  <sheetViews>
    <sheetView view="pageBreakPreview" zoomScaleNormal="100" workbookViewId="0">
      <selection activeCell="B3" sqref="B3:K3"/>
    </sheetView>
  </sheetViews>
  <sheetFormatPr defaultColWidth="9" defaultRowHeight="13.5" x14ac:dyDescent="0.15"/>
  <cols>
    <col min="1" max="1" width="19" style="194" customWidth="1"/>
    <col min="2" max="2" width="42.625" style="194" customWidth="1"/>
    <col min="3" max="3" width="12" style="194" customWidth="1"/>
    <col min="4" max="4" width="20.25" style="194" customWidth="1"/>
    <col min="5" max="16384" width="9" style="194"/>
  </cols>
  <sheetData>
    <row r="1" spans="1:3" ht="17.25" x14ac:dyDescent="0.2">
      <c r="A1" s="193" t="s">
        <v>426</v>
      </c>
    </row>
    <row r="3" spans="1:3" ht="17.25" x14ac:dyDescent="0.2">
      <c r="A3" s="195" t="s">
        <v>430</v>
      </c>
    </row>
    <row r="4" spans="1:3" x14ac:dyDescent="0.15">
      <c r="A4" s="2104" t="s">
        <v>804</v>
      </c>
      <c r="B4" s="2104"/>
      <c r="C4" s="2104"/>
    </row>
    <row r="5" spans="1:3" ht="14.25" thickBot="1" x14ac:dyDescent="0.2">
      <c r="A5" s="2104" t="s">
        <v>445</v>
      </c>
      <c r="B5" s="2104"/>
      <c r="C5" s="2104"/>
    </row>
    <row r="6" spans="1:3" s="199" customFormat="1" x14ac:dyDescent="0.15">
      <c r="A6" s="196" t="s">
        <v>446</v>
      </c>
      <c r="B6" s="197" t="s">
        <v>434</v>
      </c>
      <c r="C6" s="198" t="s">
        <v>435</v>
      </c>
    </row>
    <row r="7" spans="1:3" ht="27" x14ac:dyDescent="0.15">
      <c r="A7" s="200" t="s">
        <v>436</v>
      </c>
      <c r="B7" s="201"/>
      <c r="C7" s="2105"/>
    </row>
    <row r="8" spans="1:3" x14ac:dyDescent="0.15">
      <c r="A8" s="202"/>
      <c r="B8" s="201"/>
      <c r="C8" s="2106"/>
    </row>
    <row r="9" spans="1:3" x14ac:dyDescent="0.15">
      <c r="A9" s="202" t="s">
        <v>447</v>
      </c>
      <c r="B9" s="2108" t="s">
        <v>448</v>
      </c>
      <c r="C9" s="2106"/>
    </row>
    <row r="10" spans="1:3" x14ac:dyDescent="0.15">
      <c r="A10" s="202"/>
      <c r="B10" s="2108"/>
      <c r="C10" s="2106"/>
    </row>
    <row r="11" spans="1:3" x14ac:dyDescent="0.15">
      <c r="A11" s="202"/>
      <c r="B11" s="2108"/>
      <c r="C11" s="2106"/>
    </row>
    <row r="12" spans="1:3" x14ac:dyDescent="0.15">
      <c r="A12" s="202"/>
      <c r="B12" s="2108"/>
      <c r="C12" s="2106"/>
    </row>
    <row r="13" spans="1:3" x14ac:dyDescent="0.15">
      <c r="A13" s="202"/>
      <c r="B13" s="2108"/>
      <c r="C13" s="2106"/>
    </row>
    <row r="14" spans="1:3" x14ac:dyDescent="0.15">
      <c r="A14" s="202"/>
      <c r="B14" s="2108"/>
      <c r="C14" s="2106"/>
    </row>
    <row r="15" spans="1:3" x14ac:dyDescent="0.15">
      <c r="A15" s="202"/>
      <c r="B15" s="2108"/>
      <c r="C15" s="2106"/>
    </row>
    <row r="16" spans="1:3" x14ac:dyDescent="0.15">
      <c r="A16" s="202" t="s">
        <v>437</v>
      </c>
      <c r="B16" s="2108" t="s">
        <v>449</v>
      </c>
      <c r="C16" s="2106"/>
    </row>
    <row r="17" spans="1:3" x14ac:dyDescent="0.15">
      <c r="A17" s="202"/>
      <c r="B17" s="2108"/>
      <c r="C17" s="2106"/>
    </row>
    <row r="18" spans="1:3" x14ac:dyDescent="0.15">
      <c r="A18" s="202"/>
      <c r="B18" s="2108"/>
      <c r="C18" s="2106"/>
    </row>
    <row r="19" spans="1:3" x14ac:dyDescent="0.15">
      <c r="A19" s="202"/>
      <c r="B19" s="2108"/>
      <c r="C19" s="2106"/>
    </row>
    <row r="20" spans="1:3" x14ac:dyDescent="0.15">
      <c r="A20" s="202"/>
      <c r="B20" s="2108"/>
      <c r="C20" s="2106"/>
    </row>
    <row r="21" spans="1:3" x14ac:dyDescent="0.15">
      <c r="A21" s="202"/>
      <c r="B21" s="2108"/>
      <c r="C21" s="2106"/>
    </row>
    <row r="22" spans="1:3" x14ac:dyDescent="0.15">
      <c r="A22" s="202"/>
      <c r="B22" s="2108"/>
      <c r="C22" s="2106"/>
    </row>
    <row r="23" spans="1:3" x14ac:dyDescent="0.15">
      <c r="A23" s="202"/>
      <c r="B23" s="201"/>
      <c r="C23" s="2106"/>
    </row>
    <row r="24" spans="1:3" x14ac:dyDescent="0.15">
      <c r="A24" s="203"/>
      <c r="B24" s="204"/>
      <c r="C24" s="2106"/>
    </row>
    <row r="25" spans="1:3" x14ac:dyDescent="0.15">
      <c r="A25" s="205" t="s">
        <v>438</v>
      </c>
      <c r="B25" s="206" t="s">
        <v>439</v>
      </c>
      <c r="C25" s="2106"/>
    </row>
    <row r="26" spans="1:3" x14ac:dyDescent="0.15">
      <c r="A26" s="207"/>
      <c r="B26" s="208"/>
      <c r="C26" s="2106"/>
    </row>
    <row r="27" spans="1:3" x14ac:dyDescent="0.15">
      <c r="A27" s="202"/>
      <c r="B27" s="201"/>
      <c r="C27" s="2106"/>
    </row>
    <row r="28" spans="1:3" x14ac:dyDescent="0.15">
      <c r="A28" s="202"/>
      <c r="B28" s="201"/>
      <c r="C28" s="2106"/>
    </row>
    <row r="29" spans="1:3" x14ac:dyDescent="0.15">
      <c r="A29" s="202"/>
      <c r="B29" s="201"/>
      <c r="C29" s="2106"/>
    </row>
    <row r="30" spans="1:3" x14ac:dyDescent="0.15">
      <c r="A30" s="202"/>
      <c r="B30" s="201"/>
      <c r="C30" s="2106"/>
    </row>
    <row r="31" spans="1:3" x14ac:dyDescent="0.15">
      <c r="A31" s="202"/>
      <c r="B31" s="201"/>
      <c r="C31" s="2106"/>
    </row>
    <row r="32" spans="1:3" x14ac:dyDescent="0.15">
      <c r="A32" s="202"/>
      <c r="B32" s="201"/>
      <c r="C32" s="2106"/>
    </row>
    <row r="33" spans="1:3" x14ac:dyDescent="0.15">
      <c r="A33" s="202"/>
      <c r="B33" s="201"/>
      <c r="C33" s="2106"/>
    </row>
    <row r="34" spans="1:3" x14ac:dyDescent="0.15">
      <c r="A34" s="202"/>
      <c r="B34" s="201"/>
      <c r="C34" s="2106"/>
    </row>
    <row r="35" spans="1:3" x14ac:dyDescent="0.15">
      <c r="A35" s="202"/>
      <c r="B35" s="201"/>
      <c r="C35" s="2106"/>
    </row>
    <row r="36" spans="1:3" x14ac:dyDescent="0.15">
      <c r="A36" s="202"/>
      <c r="B36" s="201"/>
      <c r="C36" s="2106"/>
    </row>
    <row r="37" spans="1:3" x14ac:dyDescent="0.15">
      <c r="A37" s="202"/>
      <c r="B37" s="201"/>
      <c r="C37" s="2106"/>
    </row>
    <row r="38" spans="1:3" x14ac:dyDescent="0.15">
      <c r="A38" s="202"/>
      <c r="B38" s="201"/>
      <c r="C38" s="2106"/>
    </row>
    <row r="39" spans="1:3" x14ac:dyDescent="0.15">
      <c r="A39" s="202"/>
      <c r="B39" s="201"/>
      <c r="C39" s="2106"/>
    </row>
    <row r="40" spans="1:3" x14ac:dyDescent="0.15">
      <c r="A40" s="202"/>
      <c r="B40" s="201"/>
      <c r="C40" s="2106"/>
    </row>
    <row r="41" spans="1:3" x14ac:dyDescent="0.15">
      <c r="A41" s="202"/>
      <c r="B41" s="201"/>
      <c r="C41" s="2106"/>
    </row>
    <row r="42" spans="1:3" x14ac:dyDescent="0.15">
      <c r="A42" s="202"/>
      <c r="B42" s="201"/>
      <c r="C42" s="2106"/>
    </row>
    <row r="43" spans="1:3" ht="14.25" thickBot="1" x14ac:dyDescent="0.2">
      <c r="A43" s="209"/>
      <c r="B43" s="210"/>
      <c r="C43" s="2107"/>
    </row>
    <row r="44" spans="1:3" s="211" customFormat="1" ht="11.25" x14ac:dyDescent="0.15">
      <c r="A44" s="211" t="s">
        <v>450</v>
      </c>
    </row>
    <row r="45" spans="1:3" s="211" customFormat="1" ht="11.25" x14ac:dyDescent="0.15">
      <c r="A45" s="211" t="s">
        <v>441</v>
      </c>
    </row>
    <row r="46" spans="1:3" s="211" customFormat="1" ht="11.25" x14ac:dyDescent="0.15">
      <c r="A46" s="211" t="s">
        <v>442</v>
      </c>
    </row>
    <row r="47" spans="1:3" s="211" customFormat="1" ht="11.25" x14ac:dyDescent="0.15">
      <c r="A47" s="211" t="s">
        <v>443</v>
      </c>
    </row>
    <row r="48" spans="1:3" x14ac:dyDescent="0.15">
      <c r="A48" s="194" t="s">
        <v>444</v>
      </c>
    </row>
  </sheetData>
  <mergeCells count="5">
    <mergeCell ref="A4:C4"/>
    <mergeCell ref="A5:C5"/>
    <mergeCell ref="C7:C43"/>
    <mergeCell ref="B9:B15"/>
    <mergeCell ref="B16:B22"/>
  </mergeCells>
  <phoneticPr fontId="10"/>
  <printOptions horizontalCentered="1"/>
  <pageMargins left="0.59055118110236227" right="0.59055118110236227" top="0.98425196850393704" bottom="0.98425196850393704" header="0.51181102362204722" footer="0.51181102362204722"/>
  <pageSetup paperSize="9" scale="98" orientation="portrait" r:id="rId1"/>
  <headerFooter alignWithMargins="0">
    <oddFooter>&amp;C&amp;"ＭＳ ゴシック,標準"49</oddFooter>
  </headerFooter>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tabColor rgb="FFFF0000"/>
  </sheetPr>
  <dimension ref="A1:T55"/>
  <sheetViews>
    <sheetView view="pageBreakPreview" zoomScaleNormal="100" zoomScaleSheetLayoutView="100" workbookViewId="0">
      <selection activeCell="B3" sqref="B3:K3"/>
    </sheetView>
  </sheetViews>
  <sheetFormatPr defaultRowHeight="13.5" x14ac:dyDescent="0.15"/>
  <cols>
    <col min="1" max="1" width="3.625" style="212" customWidth="1"/>
    <col min="2" max="2" width="2.625" style="212" customWidth="1"/>
    <col min="3" max="3" width="12.125" style="212" customWidth="1"/>
    <col min="4" max="4" width="5.375" style="212" customWidth="1"/>
    <col min="5" max="5" width="2.125" style="212" customWidth="1"/>
    <col min="6" max="6" width="5.375" style="212" customWidth="1"/>
    <col min="7" max="7" width="2.125" style="212" customWidth="1"/>
    <col min="8" max="8" width="5.375" style="212" customWidth="1"/>
    <col min="9" max="9" width="2.125" style="212" customWidth="1"/>
    <col min="10" max="10" width="5.375" style="212" customWidth="1"/>
    <col min="11" max="11" width="2.125" style="212" customWidth="1"/>
    <col min="12" max="12" width="5.375" style="212" customWidth="1"/>
    <col min="13" max="13" width="2.125" style="212" customWidth="1"/>
    <col min="14" max="14" width="5.375" style="212" customWidth="1"/>
    <col min="15" max="15" width="2.125" style="212" customWidth="1"/>
    <col min="16" max="16" width="5.375" style="212" customWidth="1"/>
    <col min="17" max="17" width="2.125" style="212" customWidth="1"/>
    <col min="18" max="18" width="5.375" style="212" customWidth="1"/>
    <col min="19" max="19" width="2.125" style="212" customWidth="1"/>
    <col min="20" max="20" width="7.625" style="212" customWidth="1"/>
    <col min="21" max="256" width="9" style="212"/>
    <col min="257" max="257" width="3.625" style="212" customWidth="1"/>
    <col min="258" max="258" width="2.625" style="212" customWidth="1"/>
    <col min="259" max="259" width="12.125" style="212" customWidth="1"/>
    <col min="260" max="260" width="5.375" style="212" customWidth="1"/>
    <col min="261" max="261" width="2.125" style="212" customWidth="1"/>
    <col min="262" max="262" width="5.375" style="212" customWidth="1"/>
    <col min="263" max="263" width="2.125" style="212" customWidth="1"/>
    <col min="264" max="264" width="5.375" style="212" customWidth="1"/>
    <col min="265" max="265" width="2.125" style="212" customWidth="1"/>
    <col min="266" max="266" width="5.375" style="212" customWidth="1"/>
    <col min="267" max="267" width="2.125" style="212" customWidth="1"/>
    <col min="268" max="268" width="5.375" style="212" customWidth="1"/>
    <col min="269" max="269" width="2.125" style="212" customWidth="1"/>
    <col min="270" max="270" width="5.375" style="212" customWidth="1"/>
    <col min="271" max="271" width="2.125" style="212" customWidth="1"/>
    <col min="272" max="272" width="5.375" style="212" customWidth="1"/>
    <col min="273" max="273" width="2.125" style="212" customWidth="1"/>
    <col min="274" max="274" width="5.375" style="212" customWidth="1"/>
    <col min="275" max="275" width="2.125" style="212" customWidth="1"/>
    <col min="276" max="276" width="7.625" style="212" customWidth="1"/>
    <col min="277" max="512" width="9" style="212"/>
    <col min="513" max="513" width="3.625" style="212" customWidth="1"/>
    <col min="514" max="514" width="2.625" style="212" customWidth="1"/>
    <col min="515" max="515" width="12.125" style="212" customWidth="1"/>
    <col min="516" max="516" width="5.375" style="212" customWidth="1"/>
    <col min="517" max="517" width="2.125" style="212" customWidth="1"/>
    <col min="518" max="518" width="5.375" style="212" customWidth="1"/>
    <col min="519" max="519" width="2.125" style="212" customWidth="1"/>
    <col min="520" max="520" width="5.375" style="212" customWidth="1"/>
    <col min="521" max="521" width="2.125" style="212" customWidth="1"/>
    <col min="522" max="522" width="5.375" style="212" customWidth="1"/>
    <col min="523" max="523" width="2.125" style="212" customWidth="1"/>
    <col min="524" max="524" width="5.375" style="212" customWidth="1"/>
    <col min="525" max="525" width="2.125" style="212" customWidth="1"/>
    <col min="526" max="526" width="5.375" style="212" customWidth="1"/>
    <col min="527" max="527" width="2.125" style="212" customWidth="1"/>
    <col min="528" max="528" width="5.375" style="212" customWidth="1"/>
    <col min="529" max="529" width="2.125" style="212" customWidth="1"/>
    <col min="530" max="530" width="5.375" style="212" customWidth="1"/>
    <col min="531" max="531" width="2.125" style="212" customWidth="1"/>
    <col min="532" max="532" width="7.625" style="212" customWidth="1"/>
    <col min="533" max="768" width="9" style="212"/>
    <col min="769" max="769" width="3.625" style="212" customWidth="1"/>
    <col min="770" max="770" width="2.625" style="212" customWidth="1"/>
    <col min="771" max="771" width="12.125" style="212" customWidth="1"/>
    <col min="772" max="772" width="5.375" style="212" customWidth="1"/>
    <col min="773" max="773" width="2.125" style="212" customWidth="1"/>
    <col min="774" max="774" width="5.375" style="212" customWidth="1"/>
    <col min="775" max="775" width="2.125" style="212" customWidth="1"/>
    <col min="776" max="776" width="5.375" style="212" customWidth="1"/>
    <col min="777" max="777" width="2.125" style="212" customWidth="1"/>
    <col min="778" max="778" width="5.375" style="212" customWidth="1"/>
    <col min="779" max="779" width="2.125" style="212" customWidth="1"/>
    <col min="780" max="780" width="5.375" style="212" customWidth="1"/>
    <col min="781" max="781" width="2.125" style="212" customWidth="1"/>
    <col min="782" max="782" width="5.375" style="212" customWidth="1"/>
    <col min="783" max="783" width="2.125" style="212" customWidth="1"/>
    <col min="784" max="784" width="5.375" style="212" customWidth="1"/>
    <col min="785" max="785" width="2.125" style="212" customWidth="1"/>
    <col min="786" max="786" width="5.375" style="212" customWidth="1"/>
    <col min="787" max="787" width="2.125" style="212" customWidth="1"/>
    <col min="788" max="788" width="7.625" style="212" customWidth="1"/>
    <col min="789" max="1024" width="9" style="212"/>
    <col min="1025" max="1025" width="3.625" style="212" customWidth="1"/>
    <col min="1026" max="1026" width="2.625" style="212" customWidth="1"/>
    <col min="1027" max="1027" width="12.125" style="212" customWidth="1"/>
    <col min="1028" max="1028" width="5.375" style="212" customWidth="1"/>
    <col min="1029" max="1029" width="2.125" style="212" customWidth="1"/>
    <col min="1030" max="1030" width="5.375" style="212" customWidth="1"/>
    <col min="1031" max="1031" width="2.125" style="212" customWidth="1"/>
    <col min="1032" max="1032" width="5.375" style="212" customWidth="1"/>
    <col min="1033" max="1033" width="2.125" style="212" customWidth="1"/>
    <col min="1034" max="1034" width="5.375" style="212" customWidth="1"/>
    <col min="1035" max="1035" width="2.125" style="212" customWidth="1"/>
    <col min="1036" max="1036" width="5.375" style="212" customWidth="1"/>
    <col min="1037" max="1037" width="2.125" style="212" customWidth="1"/>
    <col min="1038" max="1038" width="5.375" style="212" customWidth="1"/>
    <col min="1039" max="1039" width="2.125" style="212" customWidth="1"/>
    <col min="1040" max="1040" width="5.375" style="212" customWidth="1"/>
    <col min="1041" max="1041" width="2.125" style="212" customWidth="1"/>
    <col min="1042" max="1042" width="5.375" style="212" customWidth="1"/>
    <col min="1043" max="1043" width="2.125" style="212" customWidth="1"/>
    <col min="1044" max="1044" width="7.625" style="212" customWidth="1"/>
    <col min="1045" max="1280" width="9" style="212"/>
    <col min="1281" max="1281" width="3.625" style="212" customWidth="1"/>
    <col min="1282" max="1282" width="2.625" style="212" customWidth="1"/>
    <col min="1283" max="1283" width="12.125" style="212" customWidth="1"/>
    <col min="1284" max="1284" width="5.375" style="212" customWidth="1"/>
    <col min="1285" max="1285" width="2.125" style="212" customWidth="1"/>
    <col min="1286" max="1286" width="5.375" style="212" customWidth="1"/>
    <col min="1287" max="1287" width="2.125" style="212" customWidth="1"/>
    <col min="1288" max="1288" width="5.375" style="212" customWidth="1"/>
    <col min="1289" max="1289" width="2.125" style="212" customWidth="1"/>
    <col min="1290" max="1290" width="5.375" style="212" customWidth="1"/>
    <col min="1291" max="1291" width="2.125" style="212" customWidth="1"/>
    <col min="1292" max="1292" width="5.375" style="212" customWidth="1"/>
    <col min="1293" max="1293" width="2.125" style="212" customWidth="1"/>
    <col min="1294" max="1294" width="5.375" style="212" customWidth="1"/>
    <col min="1295" max="1295" width="2.125" style="212" customWidth="1"/>
    <col min="1296" max="1296" width="5.375" style="212" customWidth="1"/>
    <col min="1297" max="1297" width="2.125" style="212" customWidth="1"/>
    <col min="1298" max="1298" width="5.375" style="212" customWidth="1"/>
    <col min="1299" max="1299" width="2.125" style="212" customWidth="1"/>
    <col min="1300" max="1300" width="7.625" style="212" customWidth="1"/>
    <col min="1301" max="1536" width="9" style="212"/>
    <col min="1537" max="1537" width="3.625" style="212" customWidth="1"/>
    <col min="1538" max="1538" width="2.625" style="212" customWidth="1"/>
    <col min="1539" max="1539" width="12.125" style="212" customWidth="1"/>
    <col min="1540" max="1540" width="5.375" style="212" customWidth="1"/>
    <col min="1541" max="1541" width="2.125" style="212" customWidth="1"/>
    <col min="1542" max="1542" width="5.375" style="212" customWidth="1"/>
    <col min="1543" max="1543" width="2.125" style="212" customWidth="1"/>
    <col min="1544" max="1544" width="5.375" style="212" customWidth="1"/>
    <col min="1545" max="1545" width="2.125" style="212" customWidth="1"/>
    <col min="1546" max="1546" width="5.375" style="212" customWidth="1"/>
    <col min="1547" max="1547" width="2.125" style="212" customWidth="1"/>
    <col min="1548" max="1548" width="5.375" style="212" customWidth="1"/>
    <col min="1549" max="1549" width="2.125" style="212" customWidth="1"/>
    <col min="1550" max="1550" width="5.375" style="212" customWidth="1"/>
    <col min="1551" max="1551" width="2.125" style="212" customWidth="1"/>
    <col min="1552" max="1552" width="5.375" style="212" customWidth="1"/>
    <col min="1553" max="1553" width="2.125" style="212" customWidth="1"/>
    <col min="1554" max="1554" width="5.375" style="212" customWidth="1"/>
    <col min="1555" max="1555" width="2.125" style="212" customWidth="1"/>
    <col min="1556" max="1556" width="7.625" style="212" customWidth="1"/>
    <col min="1557" max="1792" width="9" style="212"/>
    <col min="1793" max="1793" width="3.625" style="212" customWidth="1"/>
    <col min="1794" max="1794" width="2.625" style="212" customWidth="1"/>
    <col min="1795" max="1795" width="12.125" style="212" customWidth="1"/>
    <col min="1796" max="1796" width="5.375" style="212" customWidth="1"/>
    <col min="1797" max="1797" width="2.125" style="212" customWidth="1"/>
    <col min="1798" max="1798" width="5.375" style="212" customWidth="1"/>
    <col min="1799" max="1799" width="2.125" style="212" customWidth="1"/>
    <col min="1800" max="1800" width="5.375" style="212" customWidth="1"/>
    <col min="1801" max="1801" width="2.125" style="212" customWidth="1"/>
    <col min="1802" max="1802" width="5.375" style="212" customWidth="1"/>
    <col min="1803" max="1803" width="2.125" style="212" customWidth="1"/>
    <col min="1804" max="1804" width="5.375" style="212" customWidth="1"/>
    <col min="1805" max="1805" width="2.125" style="212" customWidth="1"/>
    <col min="1806" max="1806" width="5.375" style="212" customWidth="1"/>
    <col min="1807" max="1807" width="2.125" style="212" customWidth="1"/>
    <col min="1808" max="1808" width="5.375" style="212" customWidth="1"/>
    <col min="1809" max="1809" width="2.125" style="212" customWidth="1"/>
    <col min="1810" max="1810" width="5.375" style="212" customWidth="1"/>
    <col min="1811" max="1811" width="2.125" style="212" customWidth="1"/>
    <col min="1812" max="1812" width="7.625" style="212" customWidth="1"/>
    <col min="1813" max="2048" width="9" style="212"/>
    <col min="2049" max="2049" width="3.625" style="212" customWidth="1"/>
    <col min="2050" max="2050" width="2.625" style="212" customWidth="1"/>
    <col min="2051" max="2051" width="12.125" style="212" customWidth="1"/>
    <col min="2052" max="2052" width="5.375" style="212" customWidth="1"/>
    <col min="2053" max="2053" width="2.125" style="212" customWidth="1"/>
    <col min="2054" max="2054" width="5.375" style="212" customWidth="1"/>
    <col min="2055" max="2055" width="2.125" style="212" customWidth="1"/>
    <col min="2056" max="2056" width="5.375" style="212" customWidth="1"/>
    <col min="2057" max="2057" width="2.125" style="212" customWidth="1"/>
    <col min="2058" max="2058" width="5.375" style="212" customWidth="1"/>
    <col min="2059" max="2059" width="2.125" style="212" customWidth="1"/>
    <col min="2060" max="2060" width="5.375" style="212" customWidth="1"/>
    <col min="2061" max="2061" width="2.125" style="212" customWidth="1"/>
    <col min="2062" max="2062" width="5.375" style="212" customWidth="1"/>
    <col min="2063" max="2063" width="2.125" style="212" customWidth="1"/>
    <col min="2064" max="2064" width="5.375" style="212" customWidth="1"/>
    <col min="2065" max="2065" width="2.125" style="212" customWidth="1"/>
    <col min="2066" max="2066" width="5.375" style="212" customWidth="1"/>
    <col min="2067" max="2067" width="2.125" style="212" customWidth="1"/>
    <col min="2068" max="2068" width="7.625" style="212" customWidth="1"/>
    <col min="2069" max="2304" width="9" style="212"/>
    <col min="2305" max="2305" width="3.625" style="212" customWidth="1"/>
    <col min="2306" max="2306" width="2.625" style="212" customWidth="1"/>
    <col min="2307" max="2307" width="12.125" style="212" customWidth="1"/>
    <col min="2308" max="2308" width="5.375" style="212" customWidth="1"/>
    <col min="2309" max="2309" width="2.125" style="212" customWidth="1"/>
    <col min="2310" max="2310" width="5.375" style="212" customWidth="1"/>
    <col min="2311" max="2311" width="2.125" style="212" customWidth="1"/>
    <col min="2312" max="2312" width="5.375" style="212" customWidth="1"/>
    <col min="2313" max="2313" width="2.125" style="212" customWidth="1"/>
    <col min="2314" max="2314" width="5.375" style="212" customWidth="1"/>
    <col min="2315" max="2315" width="2.125" style="212" customWidth="1"/>
    <col min="2316" max="2316" width="5.375" style="212" customWidth="1"/>
    <col min="2317" max="2317" width="2.125" style="212" customWidth="1"/>
    <col min="2318" max="2318" width="5.375" style="212" customWidth="1"/>
    <col min="2319" max="2319" width="2.125" style="212" customWidth="1"/>
    <col min="2320" max="2320" width="5.375" style="212" customWidth="1"/>
    <col min="2321" max="2321" width="2.125" style="212" customWidth="1"/>
    <col min="2322" max="2322" width="5.375" style="212" customWidth="1"/>
    <col min="2323" max="2323" width="2.125" style="212" customWidth="1"/>
    <col min="2324" max="2324" width="7.625" style="212" customWidth="1"/>
    <col min="2325" max="2560" width="9" style="212"/>
    <col min="2561" max="2561" width="3.625" style="212" customWidth="1"/>
    <col min="2562" max="2562" width="2.625" style="212" customWidth="1"/>
    <col min="2563" max="2563" width="12.125" style="212" customWidth="1"/>
    <col min="2564" max="2564" width="5.375" style="212" customWidth="1"/>
    <col min="2565" max="2565" width="2.125" style="212" customWidth="1"/>
    <col min="2566" max="2566" width="5.375" style="212" customWidth="1"/>
    <col min="2567" max="2567" width="2.125" style="212" customWidth="1"/>
    <col min="2568" max="2568" width="5.375" style="212" customWidth="1"/>
    <col min="2569" max="2569" width="2.125" style="212" customWidth="1"/>
    <col min="2570" max="2570" width="5.375" style="212" customWidth="1"/>
    <col min="2571" max="2571" width="2.125" style="212" customWidth="1"/>
    <col min="2572" max="2572" width="5.375" style="212" customWidth="1"/>
    <col min="2573" max="2573" width="2.125" style="212" customWidth="1"/>
    <col min="2574" max="2574" width="5.375" style="212" customWidth="1"/>
    <col min="2575" max="2575" width="2.125" style="212" customWidth="1"/>
    <col min="2576" max="2576" width="5.375" style="212" customWidth="1"/>
    <col min="2577" max="2577" width="2.125" style="212" customWidth="1"/>
    <col min="2578" max="2578" width="5.375" style="212" customWidth="1"/>
    <col min="2579" max="2579" width="2.125" style="212" customWidth="1"/>
    <col min="2580" max="2580" width="7.625" style="212" customWidth="1"/>
    <col min="2581" max="2816" width="9" style="212"/>
    <col min="2817" max="2817" width="3.625" style="212" customWidth="1"/>
    <col min="2818" max="2818" width="2.625" style="212" customWidth="1"/>
    <col min="2819" max="2819" width="12.125" style="212" customWidth="1"/>
    <col min="2820" max="2820" width="5.375" style="212" customWidth="1"/>
    <col min="2821" max="2821" width="2.125" style="212" customWidth="1"/>
    <col min="2822" max="2822" width="5.375" style="212" customWidth="1"/>
    <col min="2823" max="2823" width="2.125" style="212" customWidth="1"/>
    <col min="2824" max="2824" width="5.375" style="212" customWidth="1"/>
    <col min="2825" max="2825" width="2.125" style="212" customWidth="1"/>
    <col min="2826" max="2826" width="5.375" style="212" customWidth="1"/>
    <col min="2827" max="2827" width="2.125" style="212" customWidth="1"/>
    <col min="2828" max="2828" width="5.375" style="212" customWidth="1"/>
    <col min="2829" max="2829" width="2.125" style="212" customWidth="1"/>
    <col min="2830" max="2830" width="5.375" style="212" customWidth="1"/>
    <col min="2831" max="2831" width="2.125" style="212" customWidth="1"/>
    <col min="2832" max="2832" width="5.375" style="212" customWidth="1"/>
    <col min="2833" max="2833" width="2.125" style="212" customWidth="1"/>
    <col min="2834" max="2834" width="5.375" style="212" customWidth="1"/>
    <col min="2835" max="2835" width="2.125" style="212" customWidth="1"/>
    <col min="2836" max="2836" width="7.625" style="212" customWidth="1"/>
    <col min="2837" max="3072" width="9" style="212"/>
    <col min="3073" max="3073" width="3.625" style="212" customWidth="1"/>
    <col min="3074" max="3074" width="2.625" style="212" customWidth="1"/>
    <col min="3075" max="3075" width="12.125" style="212" customWidth="1"/>
    <col min="3076" max="3076" width="5.375" style="212" customWidth="1"/>
    <col min="3077" max="3077" width="2.125" style="212" customWidth="1"/>
    <col min="3078" max="3078" width="5.375" style="212" customWidth="1"/>
    <col min="3079" max="3079" width="2.125" style="212" customWidth="1"/>
    <col min="3080" max="3080" width="5.375" style="212" customWidth="1"/>
    <col min="3081" max="3081" width="2.125" style="212" customWidth="1"/>
    <col min="3082" max="3082" width="5.375" style="212" customWidth="1"/>
    <col min="3083" max="3083" width="2.125" style="212" customWidth="1"/>
    <col min="3084" max="3084" width="5.375" style="212" customWidth="1"/>
    <col min="3085" max="3085" width="2.125" style="212" customWidth="1"/>
    <col min="3086" max="3086" width="5.375" style="212" customWidth="1"/>
    <col min="3087" max="3087" width="2.125" style="212" customWidth="1"/>
    <col min="3088" max="3088" width="5.375" style="212" customWidth="1"/>
    <col min="3089" max="3089" width="2.125" style="212" customWidth="1"/>
    <col min="3090" max="3090" width="5.375" style="212" customWidth="1"/>
    <col min="3091" max="3091" width="2.125" style="212" customWidth="1"/>
    <col min="3092" max="3092" width="7.625" style="212" customWidth="1"/>
    <col min="3093" max="3328" width="9" style="212"/>
    <col min="3329" max="3329" width="3.625" style="212" customWidth="1"/>
    <col min="3330" max="3330" width="2.625" style="212" customWidth="1"/>
    <col min="3331" max="3331" width="12.125" style="212" customWidth="1"/>
    <col min="3332" max="3332" width="5.375" style="212" customWidth="1"/>
    <col min="3333" max="3333" width="2.125" style="212" customWidth="1"/>
    <col min="3334" max="3334" width="5.375" style="212" customWidth="1"/>
    <col min="3335" max="3335" width="2.125" style="212" customWidth="1"/>
    <col min="3336" max="3336" width="5.375" style="212" customWidth="1"/>
    <col min="3337" max="3337" width="2.125" style="212" customWidth="1"/>
    <col min="3338" max="3338" width="5.375" style="212" customWidth="1"/>
    <col min="3339" max="3339" width="2.125" style="212" customWidth="1"/>
    <col min="3340" max="3340" width="5.375" style="212" customWidth="1"/>
    <col min="3341" max="3341" width="2.125" style="212" customWidth="1"/>
    <col min="3342" max="3342" width="5.375" style="212" customWidth="1"/>
    <col min="3343" max="3343" width="2.125" style="212" customWidth="1"/>
    <col min="3344" max="3344" width="5.375" style="212" customWidth="1"/>
    <col min="3345" max="3345" width="2.125" style="212" customWidth="1"/>
    <col min="3346" max="3346" width="5.375" style="212" customWidth="1"/>
    <col min="3347" max="3347" width="2.125" style="212" customWidth="1"/>
    <col min="3348" max="3348" width="7.625" style="212" customWidth="1"/>
    <col min="3349" max="3584" width="9" style="212"/>
    <col min="3585" max="3585" width="3.625" style="212" customWidth="1"/>
    <col min="3586" max="3586" width="2.625" style="212" customWidth="1"/>
    <col min="3587" max="3587" width="12.125" style="212" customWidth="1"/>
    <col min="3588" max="3588" width="5.375" style="212" customWidth="1"/>
    <col min="3589" max="3589" width="2.125" style="212" customWidth="1"/>
    <col min="3590" max="3590" width="5.375" style="212" customWidth="1"/>
    <col min="3591" max="3591" width="2.125" style="212" customWidth="1"/>
    <col min="3592" max="3592" width="5.375" style="212" customWidth="1"/>
    <col min="3593" max="3593" width="2.125" style="212" customWidth="1"/>
    <col min="3594" max="3594" width="5.375" style="212" customWidth="1"/>
    <col min="3595" max="3595" width="2.125" style="212" customWidth="1"/>
    <col min="3596" max="3596" width="5.375" style="212" customWidth="1"/>
    <col min="3597" max="3597" width="2.125" style="212" customWidth="1"/>
    <col min="3598" max="3598" width="5.375" style="212" customWidth="1"/>
    <col min="3599" max="3599" width="2.125" style="212" customWidth="1"/>
    <col min="3600" max="3600" width="5.375" style="212" customWidth="1"/>
    <col min="3601" max="3601" width="2.125" style="212" customWidth="1"/>
    <col min="3602" max="3602" width="5.375" style="212" customWidth="1"/>
    <col min="3603" max="3603" width="2.125" style="212" customWidth="1"/>
    <col min="3604" max="3604" width="7.625" style="212" customWidth="1"/>
    <col min="3605" max="3840" width="9" style="212"/>
    <col min="3841" max="3841" width="3.625" style="212" customWidth="1"/>
    <col min="3842" max="3842" width="2.625" style="212" customWidth="1"/>
    <col min="3843" max="3843" width="12.125" style="212" customWidth="1"/>
    <col min="3844" max="3844" width="5.375" style="212" customWidth="1"/>
    <col min="3845" max="3845" width="2.125" style="212" customWidth="1"/>
    <col min="3846" max="3846" width="5.375" style="212" customWidth="1"/>
    <col min="3847" max="3847" width="2.125" style="212" customWidth="1"/>
    <col min="3848" max="3848" width="5.375" style="212" customWidth="1"/>
    <col min="3849" max="3849" width="2.125" style="212" customWidth="1"/>
    <col min="3850" max="3850" width="5.375" style="212" customWidth="1"/>
    <col min="3851" max="3851" width="2.125" style="212" customWidth="1"/>
    <col min="3852" max="3852" width="5.375" style="212" customWidth="1"/>
    <col min="3853" max="3853" width="2.125" style="212" customWidth="1"/>
    <col min="3854" max="3854" width="5.375" style="212" customWidth="1"/>
    <col min="3855" max="3855" width="2.125" style="212" customWidth="1"/>
    <col min="3856" max="3856" width="5.375" style="212" customWidth="1"/>
    <col min="3857" max="3857" width="2.125" style="212" customWidth="1"/>
    <col min="3858" max="3858" width="5.375" style="212" customWidth="1"/>
    <col min="3859" max="3859" width="2.125" style="212" customWidth="1"/>
    <col min="3860" max="3860" width="7.625" style="212" customWidth="1"/>
    <col min="3861" max="4096" width="9" style="212"/>
    <col min="4097" max="4097" width="3.625" style="212" customWidth="1"/>
    <col min="4098" max="4098" width="2.625" style="212" customWidth="1"/>
    <col min="4099" max="4099" width="12.125" style="212" customWidth="1"/>
    <col min="4100" max="4100" width="5.375" style="212" customWidth="1"/>
    <col min="4101" max="4101" width="2.125" style="212" customWidth="1"/>
    <col min="4102" max="4102" width="5.375" style="212" customWidth="1"/>
    <col min="4103" max="4103" width="2.125" style="212" customWidth="1"/>
    <col min="4104" max="4104" width="5.375" style="212" customWidth="1"/>
    <col min="4105" max="4105" width="2.125" style="212" customWidth="1"/>
    <col min="4106" max="4106" width="5.375" style="212" customWidth="1"/>
    <col min="4107" max="4107" width="2.125" style="212" customWidth="1"/>
    <col min="4108" max="4108" width="5.375" style="212" customWidth="1"/>
    <col min="4109" max="4109" width="2.125" style="212" customWidth="1"/>
    <col min="4110" max="4110" width="5.375" style="212" customWidth="1"/>
    <col min="4111" max="4111" width="2.125" style="212" customWidth="1"/>
    <col min="4112" max="4112" width="5.375" style="212" customWidth="1"/>
    <col min="4113" max="4113" width="2.125" style="212" customWidth="1"/>
    <col min="4114" max="4114" width="5.375" style="212" customWidth="1"/>
    <col min="4115" max="4115" width="2.125" style="212" customWidth="1"/>
    <col min="4116" max="4116" width="7.625" style="212" customWidth="1"/>
    <col min="4117" max="4352" width="9" style="212"/>
    <col min="4353" max="4353" width="3.625" style="212" customWidth="1"/>
    <col min="4354" max="4354" width="2.625" style="212" customWidth="1"/>
    <col min="4355" max="4355" width="12.125" style="212" customWidth="1"/>
    <col min="4356" max="4356" width="5.375" style="212" customWidth="1"/>
    <col min="4357" max="4357" width="2.125" style="212" customWidth="1"/>
    <col min="4358" max="4358" width="5.375" style="212" customWidth="1"/>
    <col min="4359" max="4359" width="2.125" style="212" customWidth="1"/>
    <col min="4360" max="4360" width="5.375" style="212" customWidth="1"/>
    <col min="4361" max="4361" width="2.125" style="212" customWidth="1"/>
    <col min="4362" max="4362" width="5.375" style="212" customWidth="1"/>
    <col min="4363" max="4363" width="2.125" style="212" customWidth="1"/>
    <col min="4364" max="4364" width="5.375" style="212" customWidth="1"/>
    <col min="4365" max="4365" width="2.125" style="212" customWidth="1"/>
    <col min="4366" max="4366" width="5.375" style="212" customWidth="1"/>
    <col min="4367" max="4367" width="2.125" style="212" customWidth="1"/>
    <col min="4368" max="4368" width="5.375" style="212" customWidth="1"/>
    <col min="4369" max="4369" width="2.125" style="212" customWidth="1"/>
    <col min="4370" max="4370" width="5.375" style="212" customWidth="1"/>
    <col min="4371" max="4371" width="2.125" style="212" customWidth="1"/>
    <col min="4372" max="4372" width="7.625" style="212" customWidth="1"/>
    <col min="4373" max="4608" width="9" style="212"/>
    <col min="4609" max="4609" width="3.625" style="212" customWidth="1"/>
    <col min="4610" max="4610" width="2.625" style="212" customWidth="1"/>
    <col min="4611" max="4611" width="12.125" style="212" customWidth="1"/>
    <col min="4612" max="4612" width="5.375" style="212" customWidth="1"/>
    <col min="4613" max="4613" width="2.125" style="212" customWidth="1"/>
    <col min="4614" max="4614" width="5.375" style="212" customWidth="1"/>
    <col min="4615" max="4615" width="2.125" style="212" customWidth="1"/>
    <col min="4616" max="4616" width="5.375" style="212" customWidth="1"/>
    <col min="4617" max="4617" width="2.125" style="212" customWidth="1"/>
    <col min="4618" max="4618" width="5.375" style="212" customWidth="1"/>
    <col min="4619" max="4619" width="2.125" style="212" customWidth="1"/>
    <col min="4620" max="4620" width="5.375" style="212" customWidth="1"/>
    <col min="4621" max="4621" width="2.125" style="212" customWidth="1"/>
    <col min="4622" max="4622" width="5.375" style="212" customWidth="1"/>
    <col min="4623" max="4623" width="2.125" style="212" customWidth="1"/>
    <col min="4624" max="4624" width="5.375" style="212" customWidth="1"/>
    <col min="4625" max="4625" width="2.125" style="212" customWidth="1"/>
    <col min="4626" max="4626" width="5.375" style="212" customWidth="1"/>
    <col min="4627" max="4627" width="2.125" style="212" customWidth="1"/>
    <col min="4628" max="4628" width="7.625" style="212" customWidth="1"/>
    <col min="4629" max="4864" width="9" style="212"/>
    <col min="4865" max="4865" width="3.625" style="212" customWidth="1"/>
    <col min="4866" max="4866" width="2.625" style="212" customWidth="1"/>
    <col min="4867" max="4867" width="12.125" style="212" customWidth="1"/>
    <col min="4868" max="4868" width="5.375" style="212" customWidth="1"/>
    <col min="4869" max="4869" width="2.125" style="212" customWidth="1"/>
    <col min="4870" max="4870" width="5.375" style="212" customWidth="1"/>
    <col min="4871" max="4871" width="2.125" style="212" customWidth="1"/>
    <col min="4872" max="4872" width="5.375" style="212" customWidth="1"/>
    <col min="4873" max="4873" width="2.125" style="212" customWidth="1"/>
    <col min="4874" max="4874" width="5.375" style="212" customWidth="1"/>
    <col min="4875" max="4875" width="2.125" style="212" customWidth="1"/>
    <col min="4876" max="4876" width="5.375" style="212" customWidth="1"/>
    <col min="4877" max="4877" width="2.125" style="212" customWidth="1"/>
    <col min="4878" max="4878" width="5.375" style="212" customWidth="1"/>
    <col min="4879" max="4879" width="2.125" style="212" customWidth="1"/>
    <col min="4880" max="4880" width="5.375" style="212" customWidth="1"/>
    <col min="4881" max="4881" width="2.125" style="212" customWidth="1"/>
    <col min="4882" max="4882" width="5.375" style="212" customWidth="1"/>
    <col min="4883" max="4883" width="2.125" style="212" customWidth="1"/>
    <col min="4884" max="4884" width="7.625" style="212" customWidth="1"/>
    <col min="4885" max="5120" width="9" style="212"/>
    <col min="5121" max="5121" width="3.625" style="212" customWidth="1"/>
    <col min="5122" max="5122" width="2.625" style="212" customWidth="1"/>
    <col min="5123" max="5123" width="12.125" style="212" customWidth="1"/>
    <col min="5124" max="5124" width="5.375" style="212" customWidth="1"/>
    <col min="5125" max="5125" width="2.125" style="212" customWidth="1"/>
    <col min="5126" max="5126" width="5.375" style="212" customWidth="1"/>
    <col min="5127" max="5127" width="2.125" style="212" customWidth="1"/>
    <col min="5128" max="5128" width="5.375" style="212" customWidth="1"/>
    <col min="5129" max="5129" width="2.125" style="212" customWidth="1"/>
    <col min="5130" max="5130" width="5.375" style="212" customWidth="1"/>
    <col min="5131" max="5131" width="2.125" style="212" customWidth="1"/>
    <col min="5132" max="5132" width="5.375" style="212" customWidth="1"/>
    <col min="5133" max="5133" width="2.125" style="212" customWidth="1"/>
    <col min="5134" max="5134" width="5.375" style="212" customWidth="1"/>
    <col min="5135" max="5135" width="2.125" style="212" customWidth="1"/>
    <col min="5136" max="5136" width="5.375" style="212" customWidth="1"/>
    <col min="5137" max="5137" width="2.125" style="212" customWidth="1"/>
    <col min="5138" max="5138" width="5.375" style="212" customWidth="1"/>
    <col min="5139" max="5139" width="2.125" style="212" customWidth="1"/>
    <col min="5140" max="5140" width="7.625" style="212" customWidth="1"/>
    <col min="5141" max="5376" width="9" style="212"/>
    <col min="5377" max="5377" width="3.625" style="212" customWidth="1"/>
    <col min="5378" max="5378" width="2.625" style="212" customWidth="1"/>
    <col min="5379" max="5379" width="12.125" style="212" customWidth="1"/>
    <col min="5380" max="5380" width="5.375" style="212" customWidth="1"/>
    <col min="5381" max="5381" width="2.125" style="212" customWidth="1"/>
    <col min="5382" max="5382" width="5.375" style="212" customWidth="1"/>
    <col min="5383" max="5383" width="2.125" style="212" customWidth="1"/>
    <col min="5384" max="5384" width="5.375" style="212" customWidth="1"/>
    <col min="5385" max="5385" width="2.125" style="212" customWidth="1"/>
    <col min="5386" max="5386" width="5.375" style="212" customWidth="1"/>
    <col min="5387" max="5387" width="2.125" style="212" customWidth="1"/>
    <col min="5388" max="5388" width="5.375" style="212" customWidth="1"/>
    <col min="5389" max="5389" width="2.125" style="212" customWidth="1"/>
    <col min="5390" max="5390" width="5.375" style="212" customWidth="1"/>
    <col min="5391" max="5391" width="2.125" style="212" customWidth="1"/>
    <col min="5392" max="5392" width="5.375" style="212" customWidth="1"/>
    <col min="5393" max="5393" width="2.125" style="212" customWidth="1"/>
    <col min="5394" max="5394" width="5.375" style="212" customWidth="1"/>
    <col min="5395" max="5395" width="2.125" style="212" customWidth="1"/>
    <col min="5396" max="5396" width="7.625" style="212" customWidth="1"/>
    <col min="5397" max="5632" width="9" style="212"/>
    <col min="5633" max="5633" width="3.625" style="212" customWidth="1"/>
    <col min="5634" max="5634" width="2.625" style="212" customWidth="1"/>
    <col min="5635" max="5635" width="12.125" style="212" customWidth="1"/>
    <col min="5636" max="5636" width="5.375" style="212" customWidth="1"/>
    <col min="5637" max="5637" width="2.125" style="212" customWidth="1"/>
    <col min="5638" max="5638" width="5.375" style="212" customWidth="1"/>
    <col min="5639" max="5639" width="2.125" style="212" customWidth="1"/>
    <col min="5640" max="5640" width="5.375" style="212" customWidth="1"/>
    <col min="5641" max="5641" width="2.125" style="212" customWidth="1"/>
    <col min="5642" max="5642" width="5.375" style="212" customWidth="1"/>
    <col min="5643" max="5643" width="2.125" style="212" customWidth="1"/>
    <col min="5644" max="5644" width="5.375" style="212" customWidth="1"/>
    <col min="5645" max="5645" width="2.125" style="212" customWidth="1"/>
    <col min="5646" max="5646" width="5.375" style="212" customWidth="1"/>
    <col min="5647" max="5647" width="2.125" style="212" customWidth="1"/>
    <col min="5648" max="5648" width="5.375" style="212" customWidth="1"/>
    <col min="5649" max="5649" width="2.125" style="212" customWidth="1"/>
    <col min="5650" max="5650" width="5.375" style="212" customWidth="1"/>
    <col min="5651" max="5651" width="2.125" style="212" customWidth="1"/>
    <col min="5652" max="5652" width="7.625" style="212" customWidth="1"/>
    <col min="5653" max="5888" width="9" style="212"/>
    <col min="5889" max="5889" width="3.625" style="212" customWidth="1"/>
    <col min="5890" max="5890" width="2.625" style="212" customWidth="1"/>
    <col min="5891" max="5891" width="12.125" style="212" customWidth="1"/>
    <col min="5892" max="5892" width="5.375" style="212" customWidth="1"/>
    <col min="5893" max="5893" width="2.125" style="212" customWidth="1"/>
    <col min="5894" max="5894" width="5.375" style="212" customWidth="1"/>
    <col min="5895" max="5895" width="2.125" style="212" customWidth="1"/>
    <col min="5896" max="5896" width="5.375" style="212" customWidth="1"/>
    <col min="5897" max="5897" width="2.125" style="212" customWidth="1"/>
    <col min="5898" max="5898" width="5.375" style="212" customWidth="1"/>
    <col min="5899" max="5899" width="2.125" style="212" customWidth="1"/>
    <col min="5900" max="5900" width="5.375" style="212" customWidth="1"/>
    <col min="5901" max="5901" width="2.125" style="212" customWidth="1"/>
    <col min="5902" max="5902" width="5.375" style="212" customWidth="1"/>
    <col min="5903" max="5903" width="2.125" style="212" customWidth="1"/>
    <col min="5904" max="5904" width="5.375" style="212" customWidth="1"/>
    <col min="5905" max="5905" width="2.125" style="212" customWidth="1"/>
    <col min="5906" max="5906" width="5.375" style="212" customWidth="1"/>
    <col min="5907" max="5907" width="2.125" style="212" customWidth="1"/>
    <col min="5908" max="5908" width="7.625" style="212" customWidth="1"/>
    <col min="5909" max="6144" width="9" style="212"/>
    <col min="6145" max="6145" width="3.625" style="212" customWidth="1"/>
    <col min="6146" max="6146" width="2.625" style="212" customWidth="1"/>
    <col min="6147" max="6147" width="12.125" style="212" customWidth="1"/>
    <col min="6148" max="6148" width="5.375" style="212" customWidth="1"/>
    <col min="6149" max="6149" width="2.125" style="212" customWidth="1"/>
    <col min="6150" max="6150" width="5.375" style="212" customWidth="1"/>
    <col min="6151" max="6151" width="2.125" style="212" customWidth="1"/>
    <col min="6152" max="6152" width="5.375" style="212" customWidth="1"/>
    <col min="6153" max="6153" width="2.125" style="212" customWidth="1"/>
    <col min="6154" max="6154" width="5.375" style="212" customWidth="1"/>
    <col min="6155" max="6155" width="2.125" style="212" customWidth="1"/>
    <col min="6156" max="6156" width="5.375" style="212" customWidth="1"/>
    <col min="6157" max="6157" width="2.125" style="212" customWidth="1"/>
    <col min="6158" max="6158" width="5.375" style="212" customWidth="1"/>
    <col min="6159" max="6159" width="2.125" style="212" customWidth="1"/>
    <col min="6160" max="6160" width="5.375" style="212" customWidth="1"/>
    <col min="6161" max="6161" width="2.125" style="212" customWidth="1"/>
    <col min="6162" max="6162" width="5.375" style="212" customWidth="1"/>
    <col min="6163" max="6163" width="2.125" style="212" customWidth="1"/>
    <col min="6164" max="6164" width="7.625" style="212" customWidth="1"/>
    <col min="6165" max="6400" width="9" style="212"/>
    <col min="6401" max="6401" width="3.625" style="212" customWidth="1"/>
    <col min="6402" max="6402" width="2.625" style="212" customWidth="1"/>
    <col min="6403" max="6403" width="12.125" style="212" customWidth="1"/>
    <col min="6404" max="6404" width="5.375" style="212" customWidth="1"/>
    <col min="6405" max="6405" width="2.125" style="212" customWidth="1"/>
    <col min="6406" max="6406" width="5.375" style="212" customWidth="1"/>
    <col min="6407" max="6407" width="2.125" style="212" customWidth="1"/>
    <col min="6408" max="6408" width="5.375" style="212" customWidth="1"/>
    <col min="6409" max="6409" width="2.125" style="212" customWidth="1"/>
    <col min="6410" max="6410" width="5.375" style="212" customWidth="1"/>
    <col min="6411" max="6411" width="2.125" style="212" customWidth="1"/>
    <col min="6412" max="6412" width="5.375" style="212" customWidth="1"/>
    <col min="6413" max="6413" width="2.125" style="212" customWidth="1"/>
    <col min="6414" max="6414" width="5.375" style="212" customWidth="1"/>
    <col min="6415" max="6415" width="2.125" style="212" customWidth="1"/>
    <col min="6416" max="6416" width="5.375" style="212" customWidth="1"/>
    <col min="6417" max="6417" width="2.125" style="212" customWidth="1"/>
    <col min="6418" max="6418" width="5.375" style="212" customWidth="1"/>
    <col min="6419" max="6419" width="2.125" style="212" customWidth="1"/>
    <col min="6420" max="6420" width="7.625" style="212" customWidth="1"/>
    <col min="6421" max="6656" width="9" style="212"/>
    <col min="6657" max="6657" width="3.625" style="212" customWidth="1"/>
    <col min="6658" max="6658" width="2.625" style="212" customWidth="1"/>
    <col min="6659" max="6659" width="12.125" style="212" customWidth="1"/>
    <col min="6660" max="6660" width="5.375" style="212" customWidth="1"/>
    <col min="6661" max="6661" width="2.125" style="212" customWidth="1"/>
    <col min="6662" max="6662" width="5.375" style="212" customWidth="1"/>
    <col min="6663" max="6663" width="2.125" style="212" customWidth="1"/>
    <col min="6664" max="6664" width="5.375" style="212" customWidth="1"/>
    <col min="6665" max="6665" width="2.125" style="212" customWidth="1"/>
    <col min="6666" max="6666" width="5.375" style="212" customWidth="1"/>
    <col min="6667" max="6667" width="2.125" style="212" customWidth="1"/>
    <col min="6668" max="6668" width="5.375" style="212" customWidth="1"/>
    <col min="6669" max="6669" width="2.125" style="212" customWidth="1"/>
    <col min="6670" max="6670" width="5.375" style="212" customWidth="1"/>
    <col min="6671" max="6671" width="2.125" style="212" customWidth="1"/>
    <col min="6672" max="6672" width="5.375" style="212" customWidth="1"/>
    <col min="6673" max="6673" width="2.125" style="212" customWidth="1"/>
    <col min="6674" max="6674" width="5.375" style="212" customWidth="1"/>
    <col min="6675" max="6675" width="2.125" style="212" customWidth="1"/>
    <col min="6676" max="6676" width="7.625" style="212" customWidth="1"/>
    <col min="6677" max="6912" width="9" style="212"/>
    <col min="6913" max="6913" width="3.625" style="212" customWidth="1"/>
    <col min="6914" max="6914" width="2.625" style="212" customWidth="1"/>
    <col min="6915" max="6915" width="12.125" style="212" customWidth="1"/>
    <col min="6916" max="6916" width="5.375" style="212" customWidth="1"/>
    <col min="6917" max="6917" width="2.125" style="212" customWidth="1"/>
    <col min="6918" max="6918" width="5.375" style="212" customWidth="1"/>
    <col min="6919" max="6919" width="2.125" style="212" customWidth="1"/>
    <col min="6920" max="6920" width="5.375" style="212" customWidth="1"/>
    <col min="6921" max="6921" width="2.125" style="212" customWidth="1"/>
    <col min="6922" max="6922" width="5.375" style="212" customWidth="1"/>
    <col min="6923" max="6923" width="2.125" style="212" customWidth="1"/>
    <col min="6924" max="6924" width="5.375" style="212" customWidth="1"/>
    <col min="6925" max="6925" width="2.125" style="212" customWidth="1"/>
    <col min="6926" max="6926" width="5.375" style="212" customWidth="1"/>
    <col min="6927" max="6927" width="2.125" style="212" customWidth="1"/>
    <col min="6928" max="6928" width="5.375" style="212" customWidth="1"/>
    <col min="6929" max="6929" width="2.125" style="212" customWidth="1"/>
    <col min="6930" max="6930" width="5.375" style="212" customWidth="1"/>
    <col min="6931" max="6931" width="2.125" style="212" customWidth="1"/>
    <col min="6932" max="6932" width="7.625" style="212" customWidth="1"/>
    <col min="6933" max="7168" width="9" style="212"/>
    <col min="7169" max="7169" width="3.625" style="212" customWidth="1"/>
    <col min="7170" max="7170" width="2.625" style="212" customWidth="1"/>
    <col min="7171" max="7171" width="12.125" style="212" customWidth="1"/>
    <col min="7172" max="7172" width="5.375" style="212" customWidth="1"/>
    <col min="7173" max="7173" width="2.125" style="212" customWidth="1"/>
    <col min="7174" max="7174" width="5.375" style="212" customWidth="1"/>
    <col min="7175" max="7175" width="2.125" style="212" customWidth="1"/>
    <col min="7176" max="7176" width="5.375" style="212" customWidth="1"/>
    <col min="7177" max="7177" width="2.125" style="212" customWidth="1"/>
    <col min="7178" max="7178" width="5.375" style="212" customWidth="1"/>
    <col min="7179" max="7179" width="2.125" style="212" customWidth="1"/>
    <col min="7180" max="7180" width="5.375" style="212" customWidth="1"/>
    <col min="7181" max="7181" width="2.125" style="212" customWidth="1"/>
    <col min="7182" max="7182" width="5.375" style="212" customWidth="1"/>
    <col min="7183" max="7183" width="2.125" style="212" customWidth="1"/>
    <col min="7184" max="7184" width="5.375" style="212" customWidth="1"/>
    <col min="7185" max="7185" width="2.125" style="212" customWidth="1"/>
    <col min="7186" max="7186" width="5.375" style="212" customWidth="1"/>
    <col min="7187" max="7187" width="2.125" style="212" customWidth="1"/>
    <col min="7188" max="7188" width="7.625" style="212" customWidth="1"/>
    <col min="7189" max="7424" width="9" style="212"/>
    <col min="7425" max="7425" width="3.625" style="212" customWidth="1"/>
    <col min="7426" max="7426" width="2.625" style="212" customWidth="1"/>
    <col min="7427" max="7427" width="12.125" style="212" customWidth="1"/>
    <col min="7428" max="7428" width="5.375" style="212" customWidth="1"/>
    <col min="7429" max="7429" width="2.125" style="212" customWidth="1"/>
    <col min="7430" max="7430" width="5.375" style="212" customWidth="1"/>
    <col min="7431" max="7431" width="2.125" style="212" customWidth="1"/>
    <col min="7432" max="7432" width="5.375" style="212" customWidth="1"/>
    <col min="7433" max="7433" width="2.125" style="212" customWidth="1"/>
    <col min="7434" max="7434" width="5.375" style="212" customWidth="1"/>
    <col min="7435" max="7435" width="2.125" style="212" customWidth="1"/>
    <col min="7436" max="7436" width="5.375" style="212" customWidth="1"/>
    <col min="7437" max="7437" width="2.125" style="212" customWidth="1"/>
    <col min="7438" max="7438" width="5.375" style="212" customWidth="1"/>
    <col min="7439" max="7439" width="2.125" style="212" customWidth="1"/>
    <col min="7440" max="7440" width="5.375" style="212" customWidth="1"/>
    <col min="7441" max="7441" width="2.125" style="212" customWidth="1"/>
    <col min="7442" max="7442" width="5.375" style="212" customWidth="1"/>
    <col min="7443" max="7443" width="2.125" style="212" customWidth="1"/>
    <col min="7444" max="7444" width="7.625" style="212" customWidth="1"/>
    <col min="7445" max="7680" width="9" style="212"/>
    <col min="7681" max="7681" width="3.625" style="212" customWidth="1"/>
    <col min="7682" max="7682" width="2.625" style="212" customWidth="1"/>
    <col min="7683" max="7683" width="12.125" style="212" customWidth="1"/>
    <col min="7684" max="7684" width="5.375" style="212" customWidth="1"/>
    <col min="7685" max="7685" width="2.125" style="212" customWidth="1"/>
    <col min="7686" max="7686" width="5.375" style="212" customWidth="1"/>
    <col min="7687" max="7687" width="2.125" style="212" customWidth="1"/>
    <col min="7688" max="7688" width="5.375" style="212" customWidth="1"/>
    <col min="7689" max="7689" width="2.125" style="212" customWidth="1"/>
    <col min="7690" max="7690" width="5.375" style="212" customWidth="1"/>
    <col min="7691" max="7691" width="2.125" style="212" customWidth="1"/>
    <col min="7692" max="7692" width="5.375" style="212" customWidth="1"/>
    <col min="7693" max="7693" width="2.125" style="212" customWidth="1"/>
    <col min="7694" max="7694" width="5.375" style="212" customWidth="1"/>
    <col min="7695" max="7695" width="2.125" style="212" customWidth="1"/>
    <col min="7696" max="7696" width="5.375" style="212" customWidth="1"/>
    <col min="7697" max="7697" width="2.125" style="212" customWidth="1"/>
    <col min="7698" max="7698" width="5.375" style="212" customWidth="1"/>
    <col min="7699" max="7699" width="2.125" style="212" customWidth="1"/>
    <col min="7700" max="7700" width="7.625" style="212" customWidth="1"/>
    <col min="7701" max="7936" width="9" style="212"/>
    <col min="7937" max="7937" width="3.625" style="212" customWidth="1"/>
    <col min="7938" max="7938" width="2.625" style="212" customWidth="1"/>
    <col min="7939" max="7939" width="12.125" style="212" customWidth="1"/>
    <col min="7940" max="7940" width="5.375" style="212" customWidth="1"/>
    <col min="7941" max="7941" width="2.125" style="212" customWidth="1"/>
    <col min="7942" max="7942" width="5.375" style="212" customWidth="1"/>
    <col min="7943" max="7943" width="2.125" style="212" customWidth="1"/>
    <col min="7944" max="7944" width="5.375" style="212" customWidth="1"/>
    <col min="7945" max="7945" width="2.125" style="212" customWidth="1"/>
    <col min="7946" max="7946" width="5.375" style="212" customWidth="1"/>
    <col min="7947" max="7947" width="2.125" style="212" customWidth="1"/>
    <col min="7948" max="7948" width="5.375" style="212" customWidth="1"/>
    <col min="7949" max="7949" width="2.125" style="212" customWidth="1"/>
    <col min="7950" max="7950" width="5.375" style="212" customWidth="1"/>
    <col min="7951" max="7951" width="2.125" style="212" customWidth="1"/>
    <col min="7952" max="7952" width="5.375" style="212" customWidth="1"/>
    <col min="7953" max="7953" width="2.125" style="212" customWidth="1"/>
    <col min="7954" max="7954" width="5.375" style="212" customWidth="1"/>
    <col min="7955" max="7955" width="2.125" style="212" customWidth="1"/>
    <col min="7956" max="7956" width="7.625" style="212" customWidth="1"/>
    <col min="7957" max="8192" width="9" style="212"/>
    <col min="8193" max="8193" width="3.625" style="212" customWidth="1"/>
    <col min="8194" max="8194" width="2.625" style="212" customWidth="1"/>
    <col min="8195" max="8195" width="12.125" style="212" customWidth="1"/>
    <col min="8196" max="8196" width="5.375" style="212" customWidth="1"/>
    <col min="8197" max="8197" width="2.125" style="212" customWidth="1"/>
    <col min="8198" max="8198" width="5.375" style="212" customWidth="1"/>
    <col min="8199" max="8199" width="2.125" style="212" customWidth="1"/>
    <col min="8200" max="8200" width="5.375" style="212" customWidth="1"/>
    <col min="8201" max="8201" width="2.125" style="212" customWidth="1"/>
    <col min="8202" max="8202" width="5.375" style="212" customWidth="1"/>
    <col min="8203" max="8203" width="2.125" style="212" customWidth="1"/>
    <col min="8204" max="8204" width="5.375" style="212" customWidth="1"/>
    <col min="8205" max="8205" width="2.125" style="212" customWidth="1"/>
    <col min="8206" max="8206" width="5.375" style="212" customWidth="1"/>
    <col min="8207" max="8207" width="2.125" style="212" customWidth="1"/>
    <col min="8208" max="8208" width="5.375" style="212" customWidth="1"/>
    <col min="8209" max="8209" width="2.125" style="212" customWidth="1"/>
    <col min="8210" max="8210" width="5.375" style="212" customWidth="1"/>
    <col min="8211" max="8211" width="2.125" style="212" customWidth="1"/>
    <col min="8212" max="8212" width="7.625" style="212" customWidth="1"/>
    <col min="8213" max="8448" width="9" style="212"/>
    <col min="8449" max="8449" width="3.625" style="212" customWidth="1"/>
    <col min="8450" max="8450" width="2.625" style="212" customWidth="1"/>
    <col min="8451" max="8451" width="12.125" style="212" customWidth="1"/>
    <col min="8452" max="8452" width="5.375" style="212" customWidth="1"/>
    <col min="8453" max="8453" width="2.125" style="212" customWidth="1"/>
    <col min="8454" max="8454" width="5.375" style="212" customWidth="1"/>
    <col min="8455" max="8455" width="2.125" style="212" customWidth="1"/>
    <col min="8456" max="8456" width="5.375" style="212" customWidth="1"/>
    <col min="8457" max="8457" width="2.125" style="212" customWidth="1"/>
    <col min="8458" max="8458" width="5.375" style="212" customWidth="1"/>
    <col min="8459" max="8459" width="2.125" style="212" customWidth="1"/>
    <col min="8460" max="8460" width="5.375" style="212" customWidth="1"/>
    <col min="8461" max="8461" width="2.125" style="212" customWidth="1"/>
    <col min="8462" max="8462" width="5.375" style="212" customWidth="1"/>
    <col min="8463" max="8463" width="2.125" style="212" customWidth="1"/>
    <col min="8464" max="8464" width="5.375" style="212" customWidth="1"/>
    <col min="8465" max="8465" width="2.125" style="212" customWidth="1"/>
    <col min="8466" max="8466" width="5.375" style="212" customWidth="1"/>
    <col min="8467" max="8467" width="2.125" style="212" customWidth="1"/>
    <col min="8468" max="8468" width="7.625" style="212" customWidth="1"/>
    <col min="8469" max="8704" width="9" style="212"/>
    <col min="8705" max="8705" width="3.625" style="212" customWidth="1"/>
    <col min="8706" max="8706" width="2.625" style="212" customWidth="1"/>
    <col min="8707" max="8707" width="12.125" style="212" customWidth="1"/>
    <col min="8708" max="8708" width="5.375" style="212" customWidth="1"/>
    <col min="8709" max="8709" width="2.125" style="212" customWidth="1"/>
    <col min="8710" max="8710" width="5.375" style="212" customWidth="1"/>
    <col min="8711" max="8711" width="2.125" style="212" customWidth="1"/>
    <col min="8712" max="8712" width="5.375" style="212" customWidth="1"/>
    <col min="8713" max="8713" width="2.125" style="212" customWidth="1"/>
    <col min="8714" max="8714" width="5.375" style="212" customWidth="1"/>
    <col min="8715" max="8715" width="2.125" style="212" customWidth="1"/>
    <col min="8716" max="8716" width="5.375" style="212" customWidth="1"/>
    <col min="8717" max="8717" width="2.125" style="212" customWidth="1"/>
    <col min="8718" max="8718" width="5.375" style="212" customWidth="1"/>
    <col min="8719" max="8719" width="2.125" style="212" customWidth="1"/>
    <col min="8720" max="8720" width="5.375" style="212" customWidth="1"/>
    <col min="8721" max="8721" width="2.125" style="212" customWidth="1"/>
    <col min="8722" max="8722" width="5.375" style="212" customWidth="1"/>
    <col min="8723" max="8723" width="2.125" style="212" customWidth="1"/>
    <col min="8724" max="8724" width="7.625" style="212" customWidth="1"/>
    <col min="8725" max="8960" width="9" style="212"/>
    <col min="8961" max="8961" width="3.625" style="212" customWidth="1"/>
    <col min="8962" max="8962" width="2.625" style="212" customWidth="1"/>
    <col min="8963" max="8963" width="12.125" style="212" customWidth="1"/>
    <col min="8964" max="8964" width="5.375" style="212" customWidth="1"/>
    <col min="8965" max="8965" width="2.125" style="212" customWidth="1"/>
    <col min="8966" max="8966" width="5.375" style="212" customWidth="1"/>
    <col min="8967" max="8967" width="2.125" style="212" customWidth="1"/>
    <col min="8968" max="8968" width="5.375" style="212" customWidth="1"/>
    <col min="8969" max="8969" width="2.125" style="212" customWidth="1"/>
    <col min="8970" max="8970" width="5.375" style="212" customWidth="1"/>
    <col min="8971" max="8971" width="2.125" style="212" customWidth="1"/>
    <col min="8972" max="8972" width="5.375" style="212" customWidth="1"/>
    <col min="8973" max="8973" width="2.125" style="212" customWidth="1"/>
    <col min="8974" max="8974" width="5.375" style="212" customWidth="1"/>
    <col min="8975" max="8975" width="2.125" style="212" customWidth="1"/>
    <col min="8976" max="8976" width="5.375" style="212" customWidth="1"/>
    <col min="8977" max="8977" width="2.125" style="212" customWidth="1"/>
    <col min="8978" max="8978" width="5.375" style="212" customWidth="1"/>
    <col min="8979" max="8979" width="2.125" style="212" customWidth="1"/>
    <col min="8980" max="8980" width="7.625" style="212" customWidth="1"/>
    <col min="8981" max="9216" width="9" style="212"/>
    <col min="9217" max="9217" width="3.625" style="212" customWidth="1"/>
    <col min="9218" max="9218" width="2.625" style="212" customWidth="1"/>
    <col min="9219" max="9219" width="12.125" style="212" customWidth="1"/>
    <col min="9220" max="9220" width="5.375" style="212" customWidth="1"/>
    <col min="9221" max="9221" width="2.125" style="212" customWidth="1"/>
    <col min="9222" max="9222" width="5.375" style="212" customWidth="1"/>
    <col min="9223" max="9223" width="2.125" style="212" customWidth="1"/>
    <col min="9224" max="9224" width="5.375" style="212" customWidth="1"/>
    <col min="9225" max="9225" width="2.125" style="212" customWidth="1"/>
    <col min="9226" max="9226" width="5.375" style="212" customWidth="1"/>
    <col min="9227" max="9227" width="2.125" style="212" customWidth="1"/>
    <col min="9228" max="9228" width="5.375" style="212" customWidth="1"/>
    <col min="9229" max="9229" width="2.125" style="212" customWidth="1"/>
    <col min="9230" max="9230" width="5.375" style="212" customWidth="1"/>
    <col min="9231" max="9231" width="2.125" style="212" customWidth="1"/>
    <col min="9232" max="9232" width="5.375" style="212" customWidth="1"/>
    <col min="9233" max="9233" width="2.125" style="212" customWidth="1"/>
    <col min="9234" max="9234" width="5.375" style="212" customWidth="1"/>
    <col min="9235" max="9235" width="2.125" style="212" customWidth="1"/>
    <col min="9236" max="9236" width="7.625" style="212" customWidth="1"/>
    <col min="9237" max="9472" width="9" style="212"/>
    <col min="9473" max="9473" width="3.625" style="212" customWidth="1"/>
    <col min="9474" max="9474" width="2.625" style="212" customWidth="1"/>
    <col min="9475" max="9475" width="12.125" style="212" customWidth="1"/>
    <col min="9476" max="9476" width="5.375" style="212" customWidth="1"/>
    <col min="9477" max="9477" width="2.125" style="212" customWidth="1"/>
    <col min="9478" max="9478" width="5.375" style="212" customWidth="1"/>
    <col min="9479" max="9479" width="2.125" style="212" customWidth="1"/>
    <col min="9480" max="9480" width="5.375" style="212" customWidth="1"/>
    <col min="9481" max="9481" width="2.125" style="212" customWidth="1"/>
    <col min="9482" max="9482" width="5.375" style="212" customWidth="1"/>
    <col min="9483" max="9483" width="2.125" style="212" customWidth="1"/>
    <col min="9484" max="9484" width="5.375" style="212" customWidth="1"/>
    <col min="9485" max="9485" width="2.125" style="212" customWidth="1"/>
    <col min="9486" max="9486" width="5.375" style="212" customWidth="1"/>
    <col min="9487" max="9487" width="2.125" style="212" customWidth="1"/>
    <col min="9488" max="9488" width="5.375" style="212" customWidth="1"/>
    <col min="9489" max="9489" width="2.125" style="212" customWidth="1"/>
    <col min="9490" max="9490" width="5.375" style="212" customWidth="1"/>
    <col min="9491" max="9491" width="2.125" style="212" customWidth="1"/>
    <col min="9492" max="9492" width="7.625" style="212" customWidth="1"/>
    <col min="9493" max="9728" width="9" style="212"/>
    <col min="9729" max="9729" width="3.625" style="212" customWidth="1"/>
    <col min="9730" max="9730" width="2.625" style="212" customWidth="1"/>
    <col min="9731" max="9731" width="12.125" style="212" customWidth="1"/>
    <col min="9732" max="9732" width="5.375" style="212" customWidth="1"/>
    <col min="9733" max="9733" width="2.125" style="212" customWidth="1"/>
    <col min="9734" max="9734" width="5.375" style="212" customWidth="1"/>
    <col min="9735" max="9735" width="2.125" style="212" customWidth="1"/>
    <col min="9736" max="9736" width="5.375" style="212" customWidth="1"/>
    <col min="9737" max="9737" width="2.125" style="212" customWidth="1"/>
    <col min="9738" max="9738" width="5.375" style="212" customWidth="1"/>
    <col min="9739" max="9739" width="2.125" style="212" customWidth="1"/>
    <col min="9740" max="9740" width="5.375" style="212" customWidth="1"/>
    <col min="9741" max="9741" width="2.125" style="212" customWidth="1"/>
    <col min="9742" max="9742" width="5.375" style="212" customWidth="1"/>
    <col min="9743" max="9743" width="2.125" style="212" customWidth="1"/>
    <col min="9744" max="9744" width="5.375" style="212" customWidth="1"/>
    <col min="9745" max="9745" width="2.125" style="212" customWidth="1"/>
    <col min="9746" max="9746" width="5.375" style="212" customWidth="1"/>
    <col min="9747" max="9747" width="2.125" style="212" customWidth="1"/>
    <col min="9748" max="9748" width="7.625" style="212" customWidth="1"/>
    <col min="9749" max="9984" width="9" style="212"/>
    <col min="9985" max="9985" width="3.625" style="212" customWidth="1"/>
    <col min="9986" max="9986" width="2.625" style="212" customWidth="1"/>
    <col min="9987" max="9987" width="12.125" style="212" customWidth="1"/>
    <col min="9988" max="9988" width="5.375" style="212" customWidth="1"/>
    <col min="9989" max="9989" width="2.125" style="212" customWidth="1"/>
    <col min="9990" max="9990" width="5.375" style="212" customWidth="1"/>
    <col min="9991" max="9991" width="2.125" style="212" customWidth="1"/>
    <col min="9992" max="9992" width="5.375" style="212" customWidth="1"/>
    <col min="9993" max="9993" width="2.125" style="212" customWidth="1"/>
    <col min="9994" max="9994" width="5.375" style="212" customWidth="1"/>
    <col min="9995" max="9995" width="2.125" style="212" customWidth="1"/>
    <col min="9996" max="9996" width="5.375" style="212" customWidth="1"/>
    <col min="9997" max="9997" width="2.125" style="212" customWidth="1"/>
    <col min="9998" max="9998" width="5.375" style="212" customWidth="1"/>
    <col min="9999" max="9999" width="2.125" style="212" customWidth="1"/>
    <col min="10000" max="10000" width="5.375" style="212" customWidth="1"/>
    <col min="10001" max="10001" width="2.125" style="212" customWidth="1"/>
    <col min="10002" max="10002" width="5.375" style="212" customWidth="1"/>
    <col min="10003" max="10003" width="2.125" style="212" customWidth="1"/>
    <col min="10004" max="10004" width="7.625" style="212" customWidth="1"/>
    <col min="10005" max="10240" width="9" style="212"/>
    <col min="10241" max="10241" width="3.625" style="212" customWidth="1"/>
    <col min="10242" max="10242" width="2.625" style="212" customWidth="1"/>
    <col min="10243" max="10243" width="12.125" style="212" customWidth="1"/>
    <col min="10244" max="10244" width="5.375" style="212" customWidth="1"/>
    <col min="10245" max="10245" width="2.125" style="212" customWidth="1"/>
    <col min="10246" max="10246" width="5.375" style="212" customWidth="1"/>
    <col min="10247" max="10247" width="2.125" style="212" customWidth="1"/>
    <col min="10248" max="10248" width="5.375" style="212" customWidth="1"/>
    <col min="10249" max="10249" width="2.125" style="212" customWidth="1"/>
    <col min="10250" max="10250" width="5.375" style="212" customWidth="1"/>
    <col min="10251" max="10251" width="2.125" style="212" customWidth="1"/>
    <col min="10252" max="10252" width="5.375" style="212" customWidth="1"/>
    <col min="10253" max="10253" width="2.125" style="212" customWidth="1"/>
    <col min="10254" max="10254" width="5.375" style="212" customWidth="1"/>
    <col min="10255" max="10255" width="2.125" style="212" customWidth="1"/>
    <col min="10256" max="10256" width="5.375" style="212" customWidth="1"/>
    <col min="10257" max="10257" width="2.125" style="212" customWidth="1"/>
    <col min="10258" max="10258" width="5.375" style="212" customWidth="1"/>
    <col min="10259" max="10259" width="2.125" style="212" customWidth="1"/>
    <col min="10260" max="10260" width="7.625" style="212" customWidth="1"/>
    <col min="10261" max="10496" width="9" style="212"/>
    <col min="10497" max="10497" width="3.625" style="212" customWidth="1"/>
    <col min="10498" max="10498" width="2.625" style="212" customWidth="1"/>
    <col min="10499" max="10499" width="12.125" style="212" customWidth="1"/>
    <col min="10500" max="10500" width="5.375" style="212" customWidth="1"/>
    <col min="10501" max="10501" width="2.125" style="212" customWidth="1"/>
    <col min="10502" max="10502" width="5.375" style="212" customWidth="1"/>
    <col min="10503" max="10503" width="2.125" style="212" customWidth="1"/>
    <col min="10504" max="10504" width="5.375" style="212" customWidth="1"/>
    <col min="10505" max="10505" width="2.125" style="212" customWidth="1"/>
    <col min="10506" max="10506" width="5.375" style="212" customWidth="1"/>
    <col min="10507" max="10507" width="2.125" style="212" customWidth="1"/>
    <col min="10508" max="10508" width="5.375" style="212" customWidth="1"/>
    <col min="10509" max="10509" width="2.125" style="212" customWidth="1"/>
    <col min="10510" max="10510" width="5.375" style="212" customWidth="1"/>
    <col min="10511" max="10511" width="2.125" style="212" customWidth="1"/>
    <col min="10512" max="10512" width="5.375" style="212" customWidth="1"/>
    <col min="10513" max="10513" width="2.125" style="212" customWidth="1"/>
    <col min="10514" max="10514" width="5.375" style="212" customWidth="1"/>
    <col min="10515" max="10515" width="2.125" style="212" customWidth="1"/>
    <col min="10516" max="10516" width="7.625" style="212" customWidth="1"/>
    <col min="10517" max="10752" width="9" style="212"/>
    <col min="10753" max="10753" width="3.625" style="212" customWidth="1"/>
    <col min="10754" max="10754" width="2.625" style="212" customWidth="1"/>
    <col min="10755" max="10755" width="12.125" style="212" customWidth="1"/>
    <col min="10756" max="10756" width="5.375" style="212" customWidth="1"/>
    <col min="10757" max="10757" width="2.125" style="212" customWidth="1"/>
    <col min="10758" max="10758" width="5.375" style="212" customWidth="1"/>
    <col min="10759" max="10759" width="2.125" style="212" customWidth="1"/>
    <col min="10760" max="10760" width="5.375" style="212" customWidth="1"/>
    <col min="10761" max="10761" width="2.125" style="212" customWidth="1"/>
    <col min="10762" max="10762" width="5.375" style="212" customWidth="1"/>
    <col min="10763" max="10763" width="2.125" style="212" customWidth="1"/>
    <col min="10764" max="10764" width="5.375" style="212" customWidth="1"/>
    <col min="10765" max="10765" width="2.125" style="212" customWidth="1"/>
    <col min="10766" max="10766" width="5.375" style="212" customWidth="1"/>
    <col min="10767" max="10767" width="2.125" style="212" customWidth="1"/>
    <col min="10768" max="10768" width="5.375" style="212" customWidth="1"/>
    <col min="10769" max="10769" width="2.125" style="212" customWidth="1"/>
    <col min="10770" max="10770" width="5.375" style="212" customWidth="1"/>
    <col min="10771" max="10771" width="2.125" style="212" customWidth="1"/>
    <col min="10772" max="10772" width="7.625" style="212" customWidth="1"/>
    <col min="10773" max="11008" width="9" style="212"/>
    <col min="11009" max="11009" width="3.625" style="212" customWidth="1"/>
    <col min="11010" max="11010" width="2.625" style="212" customWidth="1"/>
    <col min="11011" max="11011" width="12.125" style="212" customWidth="1"/>
    <col min="11012" max="11012" width="5.375" style="212" customWidth="1"/>
    <col min="11013" max="11013" width="2.125" style="212" customWidth="1"/>
    <col min="11014" max="11014" width="5.375" style="212" customWidth="1"/>
    <col min="11015" max="11015" width="2.125" style="212" customWidth="1"/>
    <col min="11016" max="11016" width="5.375" style="212" customWidth="1"/>
    <col min="11017" max="11017" width="2.125" style="212" customWidth="1"/>
    <col min="11018" max="11018" width="5.375" style="212" customWidth="1"/>
    <col min="11019" max="11019" width="2.125" style="212" customWidth="1"/>
    <col min="11020" max="11020" width="5.375" style="212" customWidth="1"/>
    <col min="11021" max="11021" width="2.125" style="212" customWidth="1"/>
    <col min="11022" max="11022" width="5.375" style="212" customWidth="1"/>
    <col min="11023" max="11023" width="2.125" style="212" customWidth="1"/>
    <col min="11024" max="11024" width="5.375" style="212" customWidth="1"/>
    <col min="11025" max="11025" width="2.125" style="212" customWidth="1"/>
    <col min="11026" max="11026" width="5.375" style="212" customWidth="1"/>
    <col min="11027" max="11027" width="2.125" style="212" customWidth="1"/>
    <col min="11028" max="11028" width="7.625" style="212" customWidth="1"/>
    <col min="11029" max="11264" width="9" style="212"/>
    <col min="11265" max="11265" width="3.625" style="212" customWidth="1"/>
    <col min="11266" max="11266" width="2.625" style="212" customWidth="1"/>
    <col min="11267" max="11267" width="12.125" style="212" customWidth="1"/>
    <col min="11268" max="11268" width="5.375" style="212" customWidth="1"/>
    <col min="11269" max="11269" width="2.125" style="212" customWidth="1"/>
    <col min="11270" max="11270" width="5.375" style="212" customWidth="1"/>
    <col min="11271" max="11271" width="2.125" style="212" customWidth="1"/>
    <col min="11272" max="11272" width="5.375" style="212" customWidth="1"/>
    <col min="11273" max="11273" width="2.125" style="212" customWidth="1"/>
    <col min="11274" max="11274" width="5.375" style="212" customWidth="1"/>
    <col min="11275" max="11275" width="2.125" style="212" customWidth="1"/>
    <col min="11276" max="11276" width="5.375" style="212" customWidth="1"/>
    <col min="11277" max="11277" width="2.125" style="212" customWidth="1"/>
    <col min="11278" max="11278" width="5.375" style="212" customWidth="1"/>
    <col min="11279" max="11279" width="2.125" style="212" customWidth="1"/>
    <col min="11280" max="11280" width="5.375" style="212" customWidth="1"/>
    <col min="11281" max="11281" width="2.125" style="212" customWidth="1"/>
    <col min="11282" max="11282" width="5.375" style="212" customWidth="1"/>
    <col min="11283" max="11283" width="2.125" style="212" customWidth="1"/>
    <col min="11284" max="11284" width="7.625" style="212" customWidth="1"/>
    <col min="11285" max="11520" width="9" style="212"/>
    <col min="11521" max="11521" width="3.625" style="212" customWidth="1"/>
    <col min="11522" max="11522" width="2.625" style="212" customWidth="1"/>
    <col min="11523" max="11523" width="12.125" style="212" customWidth="1"/>
    <col min="11524" max="11524" width="5.375" style="212" customWidth="1"/>
    <col min="11525" max="11525" width="2.125" style="212" customWidth="1"/>
    <col min="11526" max="11526" width="5.375" style="212" customWidth="1"/>
    <col min="11527" max="11527" width="2.125" style="212" customWidth="1"/>
    <col min="11528" max="11528" width="5.375" style="212" customWidth="1"/>
    <col min="11529" max="11529" width="2.125" style="212" customWidth="1"/>
    <col min="11530" max="11530" width="5.375" style="212" customWidth="1"/>
    <col min="11531" max="11531" width="2.125" style="212" customWidth="1"/>
    <col min="11532" max="11532" width="5.375" style="212" customWidth="1"/>
    <col min="11533" max="11533" width="2.125" style="212" customWidth="1"/>
    <col min="11534" max="11534" width="5.375" style="212" customWidth="1"/>
    <col min="11535" max="11535" width="2.125" style="212" customWidth="1"/>
    <col min="11536" max="11536" width="5.375" style="212" customWidth="1"/>
    <col min="11537" max="11537" width="2.125" style="212" customWidth="1"/>
    <col min="11538" max="11538" width="5.375" style="212" customWidth="1"/>
    <col min="11539" max="11539" width="2.125" style="212" customWidth="1"/>
    <col min="11540" max="11540" width="7.625" style="212" customWidth="1"/>
    <col min="11541" max="11776" width="9" style="212"/>
    <col min="11777" max="11777" width="3.625" style="212" customWidth="1"/>
    <col min="11778" max="11778" width="2.625" style="212" customWidth="1"/>
    <col min="11779" max="11779" width="12.125" style="212" customWidth="1"/>
    <col min="11780" max="11780" width="5.375" style="212" customWidth="1"/>
    <col min="11781" max="11781" width="2.125" style="212" customWidth="1"/>
    <col min="11782" max="11782" width="5.375" style="212" customWidth="1"/>
    <col min="11783" max="11783" width="2.125" style="212" customWidth="1"/>
    <col min="11784" max="11784" width="5.375" style="212" customWidth="1"/>
    <col min="11785" max="11785" width="2.125" style="212" customWidth="1"/>
    <col min="11786" max="11786" width="5.375" style="212" customWidth="1"/>
    <col min="11787" max="11787" width="2.125" style="212" customWidth="1"/>
    <col min="11788" max="11788" width="5.375" style="212" customWidth="1"/>
    <col min="11789" max="11789" width="2.125" style="212" customWidth="1"/>
    <col min="11790" max="11790" width="5.375" style="212" customWidth="1"/>
    <col min="11791" max="11791" width="2.125" style="212" customWidth="1"/>
    <col min="11792" max="11792" width="5.375" style="212" customWidth="1"/>
    <col min="11793" max="11793" width="2.125" style="212" customWidth="1"/>
    <col min="11794" max="11794" width="5.375" style="212" customWidth="1"/>
    <col min="11795" max="11795" width="2.125" style="212" customWidth="1"/>
    <col min="11796" max="11796" width="7.625" style="212" customWidth="1"/>
    <col min="11797" max="12032" width="9" style="212"/>
    <col min="12033" max="12033" width="3.625" style="212" customWidth="1"/>
    <col min="12034" max="12034" width="2.625" style="212" customWidth="1"/>
    <col min="12035" max="12035" width="12.125" style="212" customWidth="1"/>
    <col min="12036" max="12036" width="5.375" style="212" customWidth="1"/>
    <col min="12037" max="12037" width="2.125" style="212" customWidth="1"/>
    <col min="12038" max="12038" width="5.375" style="212" customWidth="1"/>
    <col min="12039" max="12039" width="2.125" style="212" customWidth="1"/>
    <col min="12040" max="12040" width="5.375" style="212" customWidth="1"/>
    <col min="12041" max="12041" width="2.125" style="212" customWidth="1"/>
    <col min="12042" max="12042" width="5.375" style="212" customWidth="1"/>
    <col min="12043" max="12043" width="2.125" style="212" customWidth="1"/>
    <col min="12044" max="12044" width="5.375" style="212" customWidth="1"/>
    <col min="12045" max="12045" width="2.125" style="212" customWidth="1"/>
    <col min="12046" max="12046" width="5.375" style="212" customWidth="1"/>
    <col min="12047" max="12047" width="2.125" style="212" customWidth="1"/>
    <col min="12048" max="12048" width="5.375" style="212" customWidth="1"/>
    <col min="12049" max="12049" width="2.125" style="212" customWidth="1"/>
    <col min="12050" max="12050" width="5.375" style="212" customWidth="1"/>
    <col min="12051" max="12051" width="2.125" style="212" customWidth="1"/>
    <col min="12052" max="12052" width="7.625" style="212" customWidth="1"/>
    <col min="12053" max="12288" width="9" style="212"/>
    <col min="12289" max="12289" width="3.625" style="212" customWidth="1"/>
    <col min="12290" max="12290" width="2.625" style="212" customWidth="1"/>
    <col min="12291" max="12291" width="12.125" style="212" customWidth="1"/>
    <col min="12292" max="12292" width="5.375" style="212" customWidth="1"/>
    <col min="12293" max="12293" width="2.125" style="212" customWidth="1"/>
    <col min="12294" max="12294" width="5.375" style="212" customWidth="1"/>
    <col min="12295" max="12295" width="2.125" style="212" customWidth="1"/>
    <col min="12296" max="12296" width="5.375" style="212" customWidth="1"/>
    <col min="12297" max="12297" width="2.125" style="212" customWidth="1"/>
    <col min="12298" max="12298" width="5.375" style="212" customWidth="1"/>
    <col min="12299" max="12299" width="2.125" style="212" customWidth="1"/>
    <col min="12300" max="12300" width="5.375" style="212" customWidth="1"/>
    <col min="12301" max="12301" width="2.125" style="212" customWidth="1"/>
    <col min="12302" max="12302" width="5.375" style="212" customWidth="1"/>
    <col min="12303" max="12303" width="2.125" style="212" customWidth="1"/>
    <col min="12304" max="12304" width="5.375" style="212" customWidth="1"/>
    <col min="12305" max="12305" width="2.125" style="212" customWidth="1"/>
    <col min="12306" max="12306" width="5.375" style="212" customWidth="1"/>
    <col min="12307" max="12307" width="2.125" style="212" customWidth="1"/>
    <col min="12308" max="12308" width="7.625" style="212" customWidth="1"/>
    <col min="12309" max="12544" width="9" style="212"/>
    <col min="12545" max="12545" width="3.625" style="212" customWidth="1"/>
    <col min="12546" max="12546" width="2.625" style="212" customWidth="1"/>
    <col min="12547" max="12547" width="12.125" style="212" customWidth="1"/>
    <col min="12548" max="12548" width="5.375" style="212" customWidth="1"/>
    <col min="12549" max="12549" width="2.125" style="212" customWidth="1"/>
    <col min="12550" max="12550" width="5.375" style="212" customWidth="1"/>
    <col min="12551" max="12551" width="2.125" style="212" customWidth="1"/>
    <col min="12552" max="12552" width="5.375" style="212" customWidth="1"/>
    <col min="12553" max="12553" width="2.125" style="212" customWidth="1"/>
    <col min="12554" max="12554" width="5.375" style="212" customWidth="1"/>
    <col min="12555" max="12555" width="2.125" style="212" customWidth="1"/>
    <col min="12556" max="12556" width="5.375" style="212" customWidth="1"/>
    <col min="12557" max="12557" width="2.125" style="212" customWidth="1"/>
    <col min="12558" max="12558" width="5.375" style="212" customWidth="1"/>
    <col min="12559" max="12559" width="2.125" style="212" customWidth="1"/>
    <col min="12560" max="12560" width="5.375" style="212" customWidth="1"/>
    <col min="12561" max="12561" width="2.125" style="212" customWidth="1"/>
    <col min="12562" max="12562" width="5.375" style="212" customWidth="1"/>
    <col min="12563" max="12563" width="2.125" style="212" customWidth="1"/>
    <col min="12564" max="12564" width="7.625" style="212" customWidth="1"/>
    <col min="12565" max="12800" width="9" style="212"/>
    <col min="12801" max="12801" width="3.625" style="212" customWidth="1"/>
    <col min="12802" max="12802" width="2.625" style="212" customWidth="1"/>
    <col min="12803" max="12803" width="12.125" style="212" customWidth="1"/>
    <col min="12804" max="12804" width="5.375" style="212" customWidth="1"/>
    <col min="12805" max="12805" width="2.125" style="212" customWidth="1"/>
    <col min="12806" max="12806" width="5.375" style="212" customWidth="1"/>
    <col min="12807" max="12807" width="2.125" style="212" customWidth="1"/>
    <col min="12808" max="12808" width="5.375" style="212" customWidth="1"/>
    <col min="12809" max="12809" width="2.125" style="212" customWidth="1"/>
    <col min="12810" max="12810" width="5.375" style="212" customWidth="1"/>
    <col min="12811" max="12811" width="2.125" style="212" customWidth="1"/>
    <col min="12812" max="12812" width="5.375" style="212" customWidth="1"/>
    <col min="12813" max="12813" width="2.125" style="212" customWidth="1"/>
    <col min="12814" max="12814" width="5.375" style="212" customWidth="1"/>
    <col min="12815" max="12815" width="2.125" style="212" customWidth="1"/>
    <col min="12816" max="12816" width="5.375" style="212" customWidth="1"/>
    <col min="12817" max="12817" width="2.125" style="212" customWidth="1"/>
    <col min="12818" max="12818" width="5.375" style="212" customWidth="1"/>
    <col min="12819" max="12819" width="2.125" style="212" customWidth="1"/>
    <col min="12820" max="12820" width="7.625" style="212" customWidth="1"/>
    <col min="12821" max="13056" width="9" style="212"/>
    <col min="13057" max="13057" width="3.625" style="212" customWidth="1"/>
    <col min="13058" max="13058" width="2.625" style="212" customWidth="1"/>
    <col min="13059" max="13059" width="12.125" style="212" customWidth="1"/>
    <col min="13060" max="13060" width="5.375" style="212" customWidth="1"/>
    <col min="13061" max="13061" width="2.125" style="212" customWidth="1"/>
    <col min="13062" max="13062" width="5.375" style="212" customWidth="1"/>
    <col min="13063" max="13063" width="2.125" style="212" customWidth="1"/>
    <col min="13064" max="13064" width="5.375" style="212" customWidth="1"/>
    <col min="13065" max="13065" width="2.125" style="212" customWidth="1"/>
    <col min="13066" max="13066" width="5.375" style="212" customWidth="1"/>
    <col min="13067" max="13067" width="2.125" style="212" customWidth="1"/>
    <col min="13068" max="13068" width="5.375" style="212" customWidth="1"/>
    <col min="13069" max="13069" width="2.125" style="212" customWidth="1"/>
    <col min="13070" max="13070" width="5.375" style="212" customWidth="1"/>
    <col min="13071" max="13071" width="2.125" style="212" customWidth="1"/>
    <col min="13072" max="13072" width="5.375" style="212" customWidth="1"/>
    <col min="13073" max="13073" width="2.125" style="212" customWidth="1"/>
    <col min="13074" max="13074" width="5.375" style="212" customWidth="1"/>
    <col min="13075" max="13075" width="2.125" style="212" customWidth="1"/>
    <col min="13076" max="13076" width="7.625" style="212" customWidth="1"/>
    <col min="13077" max="13312" width="9" style="212"/>
    <col min="13313" max="13313" width="3.625" style="212" customWidth="1"/>
    <col min="13314" max="13314" width="2.625" style="212" customWidth="1"/>
    <col min="13315" max="13315" width="12.125" style="212" customWidth="1"/>
    <col min="13316" max="13316" width="5.375" style="212" customWidth="1"/>
    <col min="13317" max="13317" width="2.125" style="212" customWidth="1"/>
    <col min="13318" max="13318" width="5.375" style="212" customWidth="1"/>
    <col min="13319" max="13319" width="2.125" style="212" customWidth="1"/>
    <col min="13320" max="13320" width="5.375" style="212" customWidth="1"/>
    <col min="13321" max="13321" width="2.125" style="212" customWidth="1"/>
    <col min="13322" max="13322" width="5.375" style="212" customWidth="1"/>
    <col min="13323" max="13323" width="2.125" style="212" customWidth="1"/>
    <col min="13324" max="13324" width="5.375" style="212" customWidth="1"/>
    <col min="13325" max="13325" width="2.125" style="212" customWidth="1"/>
    <col min="13326" max="13326" width="5.375" style="212" customWidth="1"/>
    <col min="13327" max="13327" width="2.125" style="212" customWidth="1"/>
    <col min="13328" max="13328" width="5.375" style="212" customWidth="1"/>
    <col min="13329" max="13329" width="2.125" style="212" customWidth="1"/>
    <col min="13330" max="13330" width="5.375" style="212" customWidth="1"/>
    <col min="13331" max="13331" width="2.125" style="212" customWidth="1"/>
    <col min="13332" max="13332" width="7.625" style="212" customWidth="1"/>
    <col min="13333" max="13568" width="9" style="212"/>
    <col min="13569" max="13569" width="3.625" style="212" customWidth="1"/>
    <col min="13570" max="13570" width="2.625" style="212" customWidth="1"/>
    <col min="13571" max="13571" width="12.125" style="212" customWidth="1"/>
    <col min="13572" max="13572" width="5.375" style="212" customWidth="1"/>
    <col min="13573" max="13573" width="2.125" style="212" customWidth="1"/>
    <col min="13574" max="13574" width="5.375" style="212" customWidth="1"/>
    <col min="13575" max="13575" width="2.125" style="212" customWidth="1"/>
    <col min="13576" max="13576" width="5.375" style="212" customWidth="1"/>
    <col min="13577" max="13577" width="2.125" style="212" customWidth="1"/>
    <col min="13578" max="13578" width="5.375" style="212" customWidth="1"/>
    <col min="13579" max="13579" width="2.125" style="212" customWidth="1"/>
    <col min="13580" max="13580" width="5.375" style="212" customWidth="1"/>
    <col min="13581" max="13581" width="2.125" style="212" customWidth="1"/>
    <col min="13582" max="13582" width="5.375" style="212" customWidth="1"/>
    <col min="13583" max="13583" width="2.125" style="212" customWidth="1"/>
    <col min="13584" max="13584" width="5.375" style="212" customWidth="1"/>
    <col min="13585" max="13585" width="2.125" style="212" customWidth="1"/>
    <col min="13586" max="13586" width="5.375" style="212" customWidth="1"/>
    <col min="13587" max="13587" width="2.125" style="212" customWidth="1"/>
    <col min="13588" max="13588" width="7.625" style="212" customWidth="1"/>
    <col min="13589" max="13824" width="9" style="212"/>
    <col min="13825" max="13825" width="3.625" style="212" customWidth="1"/>
    <col min="13826" max="13826" width="2.625" style="212" customWidth="1"/>
    <col min="13827" max="13827" width="12.125" style="212" customWidth="1"/>
    <col min="13828" max="13828" width="5.375" style="212" customWidth="1"/>
    <col min="13829" max="13829" width="2.125" style="212" customWidth="1"/>
    <col min="13830" max="13830" width="5.375" style="212" customWidth="1"/>
    <col min="13831" max="13831" width="2.125" style="212" customWidth="1"/>
    <col min="13832" max="13832" width="5.375" style="212" customWidth="1"/>
    <col min="13833" max="13833" width="2.125" style="212" customWidth="1"/>
    <col min="13834" max="13834" width="5.375" style="212" customWidth="1"/>
    <col min="13835" max="13835" width="2.125" style="212" customWidth="1"/>
    <col min="13836" max="13836" width="5.375" style="212" customWidth="1"/>
    <col min="13837" max="13837" width="2.125" style="212" customWidth="1"/>
    <col min="13838" max="13838" width="5.375" style="212" customWidth="1"/>
    <col min="13839" max="13839" width="2.125" style="212" customWidth="1"/>
    <col min="13840" max="13840" width="5.375" style="212" customWidth="1"/>
    <col min="13841" max="13841" width="2.125" style="212" customWidth="1"/>
    <col min="13842" max="13842" width="5.375" style="212" customWidth="1"/>
    <col min="13843" max="13843" width="2.125" style="212" customWidth="1"/>
    <col min="13844" max="13844" width="7.625" style="212" customWidth="1"/>
    <col min="13845" max="14080" width="9" style="212"/>
    <col min="14081" max="14081" width="3.625" style="212" customWidth="1"/>
    <col min="14082" max="14082" width="2.625" style="212" customWidth="1"/>
    <col min="14083" max="14083" width="12.125" style="212" customWidth="1"/>
    <col min="14084" max="14084" width="5.375" style="212" customWidth="1"/>
    <col min="14085" max="14085" width="2.125" style="212" customWidth="1"/>
    <col min="14086" max="14086" width="5.375" style="212" customWidth="1"/>
    <col min="14087" max="14087" width="2.125" style="212" customWidth="1"/>
    <col min="14088" max="14088" width="5.375" style="212" customWidth="1"/>
    <col min="14089" max="14089" width="2.125" style="212" customWidth="1"/>
    <col min="14090" max="14090" width="5.375" style="212" customWidth="1"/>
    <col min="14091" max="14091" width="2.125" style="212" customWidth="1"/>
    <col min="14092" max="14092" width="5.375" style="212" customWidth="1"/>
    <col min="14093" max="14093" width="2.125" style="212" customWidth="1"/>
    <col min="14094" max="14094" width="5.375" style="212" customWidth="1"/>
    <col min="14095" max="14095" width="2.125" style="212" customWidth="1"/>
    <col min="14096" max="14096" width="5.375" style="212" customWidth="1"/>
    <col min="14097" max="14097" width="2.125" style="212" customWidth="1"/>
    <col min="14098" max="14098" width="5.375" style="212" customWidth="1"/>
    <col min="14099" max="14099" width="2.125" style="212" customWidth="1"/>
    <col min="14100" max="14100" width="7.625" style="212" customWidth="1"/>
    <col min="14101" max="14336" width="9" style="212"/>
    <col min="14337" max="14337" width="3.625" style="212" customWidth="1"/>
    <col min="14338" max="14338" width="2.625" style="212" customWidth="1"/>
    <col min="14339" max="14339" width="12.125" style="212" customWidth="1"/>
    <col min="14340" max="14340" width="5.375" style="212" customWidth="1"/>
    <col min="14341" max="14341" width="2.125" style="212" customWidth="1"/>
    <col min="14342" max="14342" width="5.375" style="212" customWidth="1"/>
    <col min="14343" max="14343" width="2.125" style="212" customWidth="1"/>
    <col min="14344" max="14344" width="5.375" style="212" customWidth="1"/>
    <col min="14345" max="14345" width="2.125" style="212" customWidth="1"/>
    <col min="14346" max="14346" width="5.375" style="212" customWidth="1"/>
    <col min="14347" max="14347" width="2.125" style="212" customWidth="1"/>
    <col min="14348" max="14348" width="5.375" style="212" customWidth="1"/>
    <col min="14349" max="14349" width="2.125" style="212" customWidth="1"/>
    <col min="14350" max="14350" width="5.375" style="212" customWidth="1"/>
    <col min="14351" max="14351" width="2.125" style="212" customWidth="1"/>
    <col min="14352" max="14352" width="5.375" style="212" customWidth="1"/>
    <col min="14353" max="14353" width="2.125" style="212" customWidth="1"/>
    <col min="14354" max="14354" width="5.375" style="212" customWidth="1"/>
    <col min="14355" max="14355" width="2.125" style="212" customWidth="1"/>
    <col min="14356" max="14356" width="7.625" style="212" customWidth="1"/>
    <col min="14357" max="14592" width="9" style="212"/>
    <col min="14593" max="14593" width="3.625" style="212" customWidth="1"/>
    <col min="14594" max="14594" width="2.625" style="212" customWidth="1"/>
    <col min="14595" max="14595" width="12.125" style="212" customWidth="1"/>
    <col min="14596" max="14596" width="5.375" style="212" customWidth="1"/>
    <col min="14597" max="14597" width="2.125" style="212" customWidth="1"/>
    <col min="14598" max="14598" width="5.375" style="212" customWidth="1"/>
    <col min="14599" max="14599" width="2.125" style="212" customWidth="1"/>
    <col min="14600" max="14600" width="5.375" style="212" customWidth="1"/>
    <col min="14601" max="14601" width="2.125" style="212" customWidth="1"/>
    <col min="14602" max="14602" width="5.375" style="212" customWidth="1"/>
    <col min="14603" max="14603" width="2.125" style="212" customWidth="1"/>
    <col min="14604" max="14604" width="5.375" style="212" customWidth="1"/>
    <col min="14605" max="14605" width="2.125" style="212" customWidth="1"/>
    <col min="14606" max="14606" width="5.375" style="212" customWidth="1"/>
    <col min="14607" max="14607" width="2.125" style="212" customWidth="1"/>
    <col min="14608" max="14608" width="5.375" style="212" customWidth="1"/>
    <col min="14609" max="14609" width="2.125" style="212" customWidth="1"/>
    <col min="14610" max="14610" width="5.375" style="212" customWidth="1"/>
    <col min="14611" max="14611" width="2.125" style="212" customWidth="1"/>
    <col min="14612" max="14612" width="7.625" style="212" customWidth="1"/>
    <col min="14613" max="14848" width="9" style="212"/>
    <col min="14849" max="14849" width="3.625" style="212" customWidth="1"/>
    <col min="14850" max="14850" width="2.625" style="212" customWidth="1"/>
    <col min="14851" max="14851" width="12.125" style="212" customWidth="1"/>
    <col min="14852" max="14852" width="5.375" style="212" customWidth="1"/>
    <col min="14853" max="14853" width="2.125" style="212" customWidth="1"/>
    <col min="14854" max="14854" width="5.375" style="212" customWidth="1"/>
    <col min="14855" max="14855" width="2.125" style="212" customWidth="1"/>
    <col min="14856" max="14856" width="5.375" style="212" customWidth="1"/>
    <col min="14857" max="14857" width="2.125" style="212" customWidth="1"/>
    <col min="14858" max="14858" width="5.375" style="212" customWidth="1"/>
    <col min="14859" max="14859" width="2.125" style="212" customWidth="1"/>
    <col min="14860" max="14860" width="5.375" style="212" customWidth="1"/>
    <col min="14861" max="14861" width="2.125" style="212" customWidth="1"/>
    <col min="14862" max="14862" width="5.375" style="212" customWidth="1"/>
    <col min="14863" max="14863" width="2.125" style="212" customWidth="1"/>
    <col min="14864" max="14864" width="5.375" style="212" customWidth="1"/>
    <col min="14865" max="14865" width="2.125" style="212" customWidth="1"/>
    <col min="14866" max="14866" width="5.375" style="212" customWidth="1"/>
    <col min="14867" max="14867" width="2.125" style="212" customWidth="1"/>
    <col min="14868" max="14868" width="7.625" style="212" customWidth="1"/>
    <col min="14869" max="15104" width="9" style="212"/>
    <col min="15105" max="15105" width="3.625" style="212" customWidth="1"/>
    <col min="15106" max="15106" width="2.625" style="212" customWidth="1"/>
    <col min="15107" max="15107" width="12.125" style="212" customWidth="1"/>
    <col min="15108" max="15108" width="5.375" style="212" customWidth="1"/>
    <col min="15109" max="15109" width="2.125" style="212" customWidth="1"/>
    <col min="15110" max="15110" width="5.375" style="212" customWidth="1"/>
    <col min="15111" max="15111" width="2.125" style="212" customWidth="1"/>
    <col min="15112" max="15112" width="5.375" style="212" customWidth="1"/>
    <col min="15113" max="15113" width="2.125" style="212" customWidth="1"/>
    <col min="15114" max="15114" width="5.375" style="212" customWidth="1"/>
    <col min="15115" max="15115" width="2.125" style="212" customWidth="1"/>
    <col min="15116" max="15116" width="5.375" style="212" customWidth="1"/>
    <col min="15117" max="15117" width="2.125" style="212" customWidth="1"/>
    <col min="15118" max="15118" width="5.375" style="212" customWidth="1"/>
    <col min="15119" max="15119" width="2.125" style="212" customWidth="1"/>
    <col min="15120" max="15120" width="5.375" style="212" customWidth="1"/>
    <col min="15121" max="15121" width="2.125" style="212" customWidth="1"/>
    <col min="15122" max="15122" width="5.375" style="212" customWidth="1"/>
    <col min="15123" max="15123" width="2.125" style="212" customWidth="1"/>
    <col min="15124" max="15124" width="7.625" style="212" customWidth="1"/>
    <col min="15125" max="15360" width="9" style="212"/>
    <col min="15361" max="15361" width="3.625" style="212" customWidth="1"/>
    <col min="15362" max="15362" width="2.625" style="212" customWidth="1"/>
    <col min="15363" max="15363" width="12.125" style="212" customWidth="1"/>
    <col min="15364" max="15364" width="5.375" style="212" customWidth="1"/>
    <col min="15365" max="15365" width="2.125" style="212" customWidth="1"/>
    <col min="15366" max="15366" width="5.375" style="212" customWidth="1"/>
    <col min="15367" max="15367" width="2.125" style="212" customWidth="1"/>
    <col min="15368" max="15368" width="5.375" style="212" customWidth="1"/>
    <col min="15369" max="15369" width="2.125" style="212" customWidth="1"/>
    <col min="15370" max="15370" width="5.375" style="212" customWidth="1"/>
    <col min="15371" max="15371" width="2.125" style="212" customWidth="1"/>
    <col min="15372" max="15372" width="5.375" style="212" customWidth="1"/>
    <col min="15373" max="15373" width="2.125" style="212" customWidth="1"/>
    <col min="15374" max="15374" width="5.375" style="212" customWidth="1"/>
    <col min="15375" max="15375" width="2.125" style="212" customWidth="1"/>
    <col min="15376" max="15376" width="5.375" style="212" customWidth="1"/>
    <col min="15377" max="15377" width="2.125" style="212" customWidth="1"/>
    <col min="15378" max="15378" width="5.375" style="212" customWidth="1"/>
    <col min="15379" max="15379" width="2.125" style="212" customWidth="1"/>
    <col min="15380" max="15380" width="7.625" style="212" customWidth="1"/>
    <col min="15381" max="15616" width="9" style="212"/>
    <col min="15617" max="15617" width="3.625" style="212" customWidth="1"/>
    <col min="15618" max="15618" width="2.625" style="212" customWidth="1"/>
    <col min="15619" max="15619" width="12.125" style="212" customWidth="1"/>
    <col min="15620" max="15620" width="5.375" style="212" customWidth="1"/>
    <col min="15621" max="15621" width="2.125" style="212" customWidth="1"/>
    <col min="15622" max="15622" width="5.375" style="212" customWidth="1"/>
    <col min="15623" max="15623" width="2.125" style="212" customWidth="1"/>
    <col min="15624" max="15624" width="5.375" style="212" customWidth="1"/>
    <col min="15625" max="15625" width="2.125" style="212" customWidth="1"/>
    <col min="15626" max="15626" width="5.375" style="212" customWidth="1"/>
    <col min="15627" max="15627" width="2.125" style="212" customWidth="1"/>
    <col min="15628" max="15628" width="5.375" style="212" customWidth="1"/>
    <col min="15629" max="15629" width="2.125" style="212" customWidth="1"/>
    <col min="15630" max="15630" width="5.375" style="212" customWidth="1"/>
    <col min="15631" max="15631" width="2.125" style="212" customWidth="1"/>
    <col min="15632" max="15632" width="5.375" style="212" customWidth="1"/>
    <col min="15633" max="15633" width="2.125" style="212" customWidth="1"/>
    <col min="15634" max="15634" width="5.375" style="212" customWidth="1"/>
    <col min="15635" max="15635" width="2.125" style="212" customWidth="1"/>
    <col min="15636" max="15636" width="7.625" style="212" customWidth="1"/>
    <col min="15637" max="15872" width="9" style="212"/>
    <col min="15873" max="15873" width="3.625" style="212" customWidth="1"/>
    <col min="15874" max="15874" width="2.625" style="212" customWidth="1"/>
    <col min="15875" max="15875" width="12.125" style="212" customWidth="1"/>
    <col min="15876" max="15876" width="5.375" style="212" customWidth="1"/>
    <col min="15877" max="15877" width="2.125" style="212" customWidth="1"/>
    <col min="15878" max="15878" width="5.375" style="212" customWidth="1"/>
    <col min="15879" max="15879" width="2.125" style="212" customWidth="1"/>
    <col min="15880" max="15880" width="5.375" style="212" customWidth="1"/>
    <col min="15881" max="15881" width="2.125" style="212" customWidth="1"/>
    <col min="15882" max="15882" width="5.375" style="212" customWidth="1"/>
    <col min="15883" max="15883" width="2.125" style="212" customWidth="1"/>
    <col min="15884" max="15884" width="5.375" style="212" customWidth="1"/>
    <col min="15885" max="15885" width="2.125" style="212" customWidth="1"/>
    <col min="15886" max="15886" width="5.375" style="212" customWidth="1"/>
    <col min="15887" max="15887" width="2.125" style="212" customWidth="1"/>
    <col min="15888" max="15888" width="5.375" style="212" customWidth="1"/>
    <col min="15889" max="15889" width="2.125" style="212" customWidth="1"/>
    <col min="15890" max="15890" width="5.375" style="212" customWidth="1"/>
    <col min="15891" max="15891" width="2.125" style="212" customWidth="1"/>
    <col min="15892" max="15892" width="7.625" style="212" customWidth="1"/>
    <col min="15893" max="16128" width="9" style="212"/>
    <col min="16129" max="16129" width="3.625" style="212" customWidth="1"/>
    <col min="16130" max="16130" width="2.625" style="212" customWidth="1"/>
    <col min="16131" max="16131" width="12.125" style="212" customWidth="1"/>
    <col min="16132" max="16132" width="5.375" style="212" customWidth="1"/>
    <col min="16133" max="16133" width="2.125" style="212" customWidth="1"/>
    <col min="16134" max="16134" width="5.375" style="212" customWidth="1"/>
    <col min="16135" max="16135" width="2.125" style="212" customWidth="1"/>
    <col min="16136" max="16136" width="5.375" style="212" customWidth="1"/>
    <col min="16137" max="16137" width="2.125" style="212" customWidth="1"/>
    <col min="16138" max="16138" width="5.375" style="212" customWidth="1"/>
    <col min="16139" max="16139" width="2.125" style="212" customWidth="1"/>
    <col min="16140" max="16140" width="5.375" style="212" customWidth="1"/>
    <col min="16141" max="16141" width="2.125" style="212" customWidth="1"/>
    <col min="16142" max="16142" width="5.375" style="212" customWidth="1"/>
    <col min="16143" max="16143" width="2.125" style="212" customWidth="1"/>
    <col min="16144" max="16144" width="5.375" style="212" customWidth="1"/>
    <col min="16145" max="16145" width="2.125" style="212" customWidth="1"/>
    <col min="16146" max="16146" width="5.375" style="212" customWidth="1"/>
    <col min="16147" max="16147" width="2.125" style="212" customWidth="1"/>
    <col min="16148" max="16148" width="7.625" style="212" customWidth="1"/>
    <col min="16149" max="16384" width="9" style="212"/>
  </cols>
  <sheetData>
    <row r="1" spans="1:20" x14ac:dyDescent="0.15">
      <c r="A1" s="2117" t="s">
        <v>426</v>
      </c>
      <c r="B1" s="2117"/>
      <c r="C1" s="2117"/>
      <c r="D1" s="2117"/>
      <c r="E1" s="2117"/>
      <c r="F1" s="2117"/>
      <c r="G1" s="2117"/>
      <c r="H1" s="2117"/>
      <c r="I1" s="2117"/>
      <c r="J1" s="2117"/>
      <c r="K1" s="2117"/>
      <c r="L1" s="2117"/>
      <c r="M1" s="2117"/>
      <c r="N1" s="2117"/>
      <c r="O1" s="2117"/>
      <c r="P1" s="2117"/>
      <c r="Q1" s="2117"/>
      <c r="R1" s="2117"/>
      <c r="S1" s="2117"/>
      <c r="T1" s="2117"/>
    </row>
    <row r="2" spans="1:20" x14ac:dyDescent="0.15">
      <c r="A2" s="213"/>
      <c r="B2" s="213"/>
      <c r="C2" s="213"/>
      <c r="D2" s="213"/>
      <c r="E2" s="213"/>
      <c r="F2" s="213"/>
      <c r="G2" s="213"/>
      <c r="H2" s="213"/>
      <c r="I2" s="213"/>
      <c r="J2" s="213"/>
      <c r="K2" s="213"/>
      <c r="L2" s="213"/>
      <c r="M2" s="213"/>
      <c r="N2" s="213"/>
      <c r="O2" s="213"/>
      <c r="P2" s="213"/>
      <c r="Q2" s="213"/>
      <c r="R2" s="213"/>
      <c r="S2" s="213"/>
      <c r="T2" s="213"/>
    </row>
    <row r="3" spans="1:20" ht="17.25" customHeight="1" x14ac:dyDescent="0.15"/>
    <row r="4" spans="1:20" ht="17.25" customHeight="1" x14ac:dyDescent="0.15">
      <c r="A4" s="2118" t="s">
        <v>451</v>
      </c>
      <c r="B4" s="2118"/>
      <c r="C4" s="2118"/>
      <c r="D4" s="2118"/>
      <c r="E4" s="2118"/>
      <c r="F4" s="2118"/>
      <c r="G4" s="2118"/>
      <c r="H4" s="2118"/>
      <c r="I4" s="2118"/>
      <c r="J4" s="2118"/>
      <c r="K4" s="2118"/>
      <c r="L4" s="2118"/>
      <c r="M4" s="2118"/>
      <c r="N4" s="2118"/>
      <c r="O4" s="2118"/>
      <c r="P4" s="2118"/>
      <c r="Q4" s="2118"/>
      <c r="R4" s="2118"/>
      <c r="S4" s="2118"/>
      <c r="T4" s="2118"/>
    </row>
    <row r="5" spans="1:20" ht="17.25" customHeight="1" x14ac:dyDescent="0.15">
      <c r="A5" s="214"/>
      <c r="B5" s="214"/>
      <c r="C5" s="214"/>
      <c r="D5" s="214"/>
      <c r="E5" s="214"/>
      <c r="F5" s="214"/>
      <c r="G5" s="214"/>
      <c r="H5" s="214"/>
      <c r="I5" s="214"/>
      <c r="J5" s="214"/>
      <c r="K5" s="214"/>
      <c r="L5" s="214"/>
      <c r="M5" s="214"/>
      <c r="N5" s="214"/>
      <c r="O5" s="214"/>
      <c r="P5" s="214"/>
      <c r="Q5" s="214"/>
      <c r="R5" s="214"/>
      <c r="S5" s="214"/>
      <c r="T5" s="214"/>
    </row>
    <row r="6" spans="1:20" ht="17.25" customHeight="1" x14ac:dyDescent="0.15">
      <c r="A6" s="214"/>
      <c r="B6" s="214"/>
      <c r="C6" s="214"/>
      <c r="D6" s="214"/>
      <c r="E6" s="214"/>
      <c r="F6" s="214"/>
      <c r="G6" s="214"/>
      <c r="H6" s="214"/>
      <c r="I6" s="214"/>
      <c r="J6" s="214"/>
      <c r="K6" s="214"/>
      <c r="L6" s="214"/>
      <c r="M6" s="214"/>
      <c r="N6" s="214"/>
      <c r="O6" s="214"/>
      <c r="P6" s="214"/>
      <c r="Q6" s="214"/>
      <c r="R6" s="214"/>
      <c r="S6" s="214"/>
      <c r="T6" s="214"/>
    </row>
    <row r="7" spans="1:20" s="214" customFormat="1" ht="17.25" customHeight="1" x14ac:dyDescent="0.15">
      <c r="A7" s="2109" t="s">
        <v>452</v>
      </c>
      <c r="B7" s="2109" t="s">
        <v>438</v>
      </c>
      <c r="C7" s="2109"/>
      <c r="D7" s="2112" t="s">
        <v>453</v>
      </c>
      <c r="E7" s="2113"/>
      <c r="F7" s="2112" t="s">
        <v>454</v>
      </c>
      <c r="G7" s="2113"/>
      <c r="H7" s="2110" t="s">
        <v>455</v>
      </c>
      <c r="I7" s="2121"/>
      <c r="J7" s="2121"/>
      <c r="K7" s="2121"/>
      <c r="L7" s="2121"/>
      <c r="M7" s="2111"/>
      <c r="N7" s="2110" t="s">
        <v>456</v>
      </c>
      <c r="O7" s="2121"/>
      <c r="P7" s="2121"/>
      <c r="Q7" s="2121"/>
      <c r="R7" s="2121"/>
      <c r="S7" s="2111"/>
      <c r="T7" s="2109" t="s">
        <v>3</v>
      </c>
    </row>
    <row r="8" spans="1:20" ht="17.25" customHeight="1" x14ac:dyDescent="0.15">
      <c r="A8" s="2109"/>
      <c r="B8" s="2109"/>
      <c r="C8" s="2109"/>
      <c r="D8" s="2119"/>
      <c r="E8" s="2120"/>
      <c r="F8" s="2119" t="s">
        <v>457</v>
      </c>
      <c r="G8" s="2120"/>
      <c r="H8" s="2110" t="s">
        <v>458</v>
      </c>
      <c r="I8" s="2111"/>
      <c r="J8" s="2110" t="s">
        <v>459</v>
      </c>
      <c r="K8" s="2111"/>
      <c r="L8" s="2110" t="s">
        <v>150</v>
      </c>
      <c r="M8" s="2111"/>
      <c r="N8" s="2110" t="s">
        <v>460</v>
      </c>
      <c r="O8" s="2111"/>
      <c r="P8" s="2110" t="s">
        <v>461</v>
      </c>
      <c r="Q8" s="2111"/>
      <c r="R8" s="2110" t="s">
        <v>150</v>
      </c>
      <c r="S8" s="2111"/>
      <c r="T8" s="2109"/>
    </row>
    <row r="9" spans="1:20" ht="17.25" customHeight="1" x14ac:dyDescent="0.15">
      <c r="A9" s="2109" t="s">
        <v>462</v>
      </c>
      <c r="B9" s="215">
        <v>1</v>
      </c>
      <c r="C9" s="215"/>
      <c r="D9" s="216">
        <f t="shared" ref="D9:D23" si="0">H9+J9+L9+N9+P9+R9</f>
        <v>0</v>
      </c>
      <c r="E9" s="217" t="s">
        <v>463</v>
      </c>
      <c r="F9" s="216">
        <f t="shared" ref="F9:F23" si="1">H9+J9+N9+P9</f>
        <v>0</v>
      </c>
      <c r="G9" s="217" t="s">
        <v>463</v>
      </c>
      <c r="H9" s="216"/>
      <c r="I9" s="217" t="s">
        <v>463</v>
      </c>
      <c r="J9" s="216"/>
      <c r="K9" s="217" t="s">
        <v>463</v>
      </c>
      <c r="L9" s="216"/>
      <c r="M9" s="217" t="s">
        <v>463</v>
      </c>
      <c r="N9" s="216"/>
      <c r="O9" s="217" t="s">
        <v>463</v>
      </c>
      <c r="P9" s="216"/>
      <c r="Q9" s="217" t="s">
        <v>463</v>
      </c>
      <c r="R9" s="216"/>
      <c r="S9" s="217" t="s">
        <v>463</v>
      </c>
      <c r="T9" s="215"/>
    </row>
    <row r="10" spans="1:20" ht="17.25" customHeight="1" x14ac:dyDescent="0.15">
      <c r="A10" s="2109"/>
      <c r="B10" s="215">
        <v>2</v>
      </c>
      <c r="C10" s="215"/>
      <c r="D10" s="216">
        <f t="shared" si="0"/>
        <v>0</v>
      </c>
      <c r="E10" s="217" t="s">
        <v>463</v>
      </c>
      <c r="F10" s="216">
        <f t="shared" si="1"/>
        <v>0</v>
      </c>
      <c r="G10" s="217" t="s">
        <v>463</v>
      </c>
      <c r="H10" s="216"/>
      <c r="I10" s="217" t="s">
        <v>463</v>
      </c>
      <c r="J10" s="216"/>
      <c r="K10" s="217" t="s">
        <v>463</v>
      </c>
      <c r="L10" s="216"/>
      <c r="M10" s="217" t="s">
        <v>463</v>
      </c>
      <c r="N10" s="216"/>
      <c r="O10" s="217" t="s">
        <v>463</v>
      </c>
      <c r="P10" s="216"/>
      <c r="Q10" s="217" t="s">
        <v>463</v>
      </c>
      <c r="R10" s="216"/>
      <c r="S10" s="217" t="s">
        <v>463</v>
      </c>
      <c r="T10" s="215"/>
    </row>
    <row r="11" spans="1:20" ht="17.25" customHeight="1" x14ac:dyDescent="0.15">
      <c r="A11" s="2109"/>
      <c r="B11" s="215">
        <v>3</v>
      </c>
      <c r="C11" s="215"/>
      <c r="D11" s="216">
        <f t="shared" si="0"/>
        <v>0</v>
      </c>
      <c r="E11" s="217" t="s">
        <v>463</v>
      </c>
      <c r="F11" s="216">
        <f t="shared" si="1"/>
        <v>0</v>
      </c>
      <c r="G11" s="217" t="s">
        <v>463</v>
      </c>
      <c r="H11" s="216"/>
      <c r="I11" s="217" t="s">
        <v>463</v>
      </c>
      <c r="J11" s="216"/>
      <c r="K11" s="217" t="s">
        <v>463</v>
      </c>
      <c r="L11" s="216"/>
      <c r="M11" s="217" t="s">
        <v>463</v>
      </c>
      <c r="N11" s="216"/>
      <c r="O11" s="217" t="s">
        <v>463</v>
      </c>
      <c r="P11" s="216"/>
      <c r="Q11" s="217" t="s">
        <v>463</v>
      </c>
      <c r="R11" s="216"/>
      <c r="S11" s="217" t="s">
        <v>463</v>
      </c>
      <c r="T11" s="215"/>
    </row>
    <row r="12" spans="1:20" ht="17.25" customHeight="1" x14ac:dyDescent="0.15">
      <c r="A12" s="2109"/>
      <c r="B12" s="215">
        <v>4</v>
      </c>
      <c r="C12" s="215"/>
      <c r="D12" s="216">
        <f t="shared" si="0"/>
        <v>0</v>
      </c>
      <c r="E12" s="217" t="s">
        <v>463</v>
      </c>
      <c r="F12" s="216">
        <f t="shared" si="1"/>
        <v>0</v>
      </c>
      <c r="G12" s="217" t="s">
        <v>463</v>
      </c>
      <c r="H12" s="216"/>
      <c r="I12" s="217" t="s">
        <v>463</v>
      </c>
      <c r="J12" s="216"/>
      <c r="K12" s="217" t="s">
        <v>463</v>
      </c>
      <c r="L12" s="216"/>
      <c r="M12" s="217" t="s">
        <v>463</v>
      </c>
      <c r="N12" s="216"/>
      <c r="O12" s="217" t="s">
        <v>463</v>
      </c>
      <c r="P12" s="216"/>
      <c r="Q12" s="217" t="s">
        <v>463</v>
      </c>
      <c r="R12" s="216"/>
      <c r="S12" s="217" t="s">
        <v>463</v>
      </c>
      <c r="T12" s="215"/>
    </row>
    <row r="13" spans="1:20" ht="17.25" customHeight="1" x14ac:dyDescent="0.15">
      <c r="A13" s="2109"/>
      <c r="B13" s="215">
        <v>5</v>
      </c>
      <c r="C13" s="215"/>
      <c r="D13" s="216">
        <f t="shared" si="0"/>
        <v>0</v>
      </c>
      <c r="E13" s="217" t="s">
        <v>463</v>
      </c>
      <c r="F13" s="216">
        <f t="shared" si="1"/>
        <v>0</v>
      </c>
      <c r="G13" s="217" t="s">
        <v>463</v>
      </c>
      <c r="H13" s="216"/>
      <c r="I13" s="217" t="s">
        <v>463</v>
      </c>
      <c r="J13" s="216"/>
      <c r="K13" s="217" t="s">
        <v>463</v>
      </c>
      <c r="L13" s="216"/>
      <c r="M13" s="217" t="s">
        <v>463</v>
      </c>
      <c r="N13" s="216"/>
      <c r="O13" s="217" t="s">
        <v>463</v>
      </c>
      <c r="P13" s="216"/>
      <c r="Q13" s="217" t="s">
        <v>463</v>
      </c>
      <c r="R13" s="216"/>
      <c r="S13" s="217" t="s">
        <v>463</v>
      </c>
      <c r="T13" s="215"/>
    </row>
    <row r="14" spans="1:20" ht="17.25" customHeight="1" x14ac:dyDescent="0.15">
      <c r="A14" s="2109"/>
      <c r="B14" s="215">
        <v>6</v>
      </c>
      <c r="C14" s="215"/>
      <c r="D14" s="216">
        <f t="shared" si="0"/>
        <v>0</v>
      </c>
      <c r="E14" s="217" t="s">
        <v>463</v>
      </c>
      <c r="F14" s="216">
        <f t="shared" si="1"/>
        <v>0</v>
      </c>
      <c r="G14" s="217" t="s">
        <v>463</v>
      </c>
      <c r="H14" s="216"/>
      <c r="I14" s="217" t="s">
        <v>463</v>
      </c>
      <c r="J14" s="216"/>
      <c r="K14" s="217" t="s">
        <v>463</v>
      </c>
      <c r="L14" s="216"/>
      <c r="M14" s="217" t="s">
        <v>463</v>
      </c>
      <c r="N14" s="216"/>
      <c r="O14" s="217" t="s">
        <v>463</v>
      </c>
      <c r="P14" s="216"/>
      <c r="Q14" s="217" t="s">
        <v>463</v>
      </c>
      <c r="R14" s="216"/>
      <c r="S14" s="217" t="s">
        <v>463</v>
      </c>
      <c r="T14" s="215"/>
    </row>
    <row r="15" spans="1:20" ht="17.25" customHeight="1" x14ac:dyDescent="0.15">
      <c r="A15" s="2109"/>
      <c r="B15" s="215">
        <v>7</v>
      </c>
      <c r="C15" s="215"/>
      <c r="D15" s="216">
        <f t="shared" si="0"/>
        <v>0</v>
      </c>
      <c r="E15" s="217" t="s">
        <v>463</v>
      </c>
      <c r="F15" s="216">
        <f t="shared" si="1"/>
        <v>0</v>
      </c>
      <c r="G15" s="217" t="s">
        <v>463</v>
      </c>
      <c r="H15" s="216"/>
      <c r="I15" s="217" t="s">
        <v>463</v>
      </c>
      <c r="J15" s="216"/>
      <c r="K15" s="217" t="s">
        <v>463</v>
      </c>
      <c r="L15" s="216"/>
      <c r="M15" s="217" t="s">
        <v>463</v>
      </c>
      <c r="N15" s="216"/>
      <c r="O15" s="217" t="s">
        <v>463</v>
      </c>
      <c r="P15" s="216"/>
      <c r="Q15" s="217" t="s">
        <v>463</v>
      </c>
      <c r="R15" s="216"/>
      <c r="S15" s="217" t="s">
        <v>463</v>
      </c>
      <c r="T15" s="215"/>
    </row>
    <row r="16" spans="1:20" ht="17.25" customHeight="1" x14ac:dyDescent="0.15">
      <c r="A16" s="2109"/>
      <c r="B16" s="215">
        <v>8</v>
      </c>
      <c r="C16" s="215"/>
      <c r="D16" s="216">
        <f t="shared" si="0"/>
        <v>0</v>
      </c>
      <c r="E16" s="217" t="s">
        <v>463</v>
      </c>
      <c r="F16" s="216">
        <f t="shared" si="1"/>
        <v>0</v>
      </c>
      <c r="G16" s="217" t="s">
        <v>463</v>
      </c>
      <c r="H16" s="216"/>
      <c r="I16" s="217" t="s">
        <v>463</v>
      </c>
      <c r="J16" s="216"/>
      <c r="K16" s="217" t="s">
        <v>463</v>
      </c>
      <c r="L16" s="216"/>
      <c r="M16" s="217" t="s">
        <v>463</v>
      </c>
      <c r="N16" s="216"/>
      <c r="O16" s="217" t="s">
        <v>463</v>
      </c>
      <c r="P16" s="216"/>
      <c r="Q16" s="217" t="s">
        <v>463</v>
      </c>
      <c r="R16" s="216"/>
      <c r="S16" s="217" t="s">
        <v>463</v>
      </c>
      <c r="T16" s="215"/>
    </row>
    <row r="17" spans="1:20" ht="17.25" customHeight="1" x14ac:dyDescent="0.15">
      <c r="A17" s="2109"/>
      <c r="B17" s="215">
        <v>9</v>
      </c>
      <c r="C17" s="215"/>
      <c r="D17" s="216">
        <f t="shared" si="0"/>
        <v>0</v>
      </c>
      <c r="E17" s="217" t="s">
        <v>463</v>
      </c>
      <c r="F17" s="216">
        <f t="shared" si="1"/>
        <v>0</v>
      </c>
      <c r="G17" s="217" t="s">
        <v>463</v>
      </c>
      <c r="H17" s="216"/>
      <c r="I17" s="217" t="s">
        <v>463</v>
      </c>
      <c r="J17" s="216"/>
      <c r="K17" s="217" t="s">
        <v>463</v>
      </c>
      <c r="L17" s="216"/>
      <c r="M17" s="217" t="s">
        <v>463</v>
      </c>
      <c r="N17" s="216"/>
      <c r="O17" s="217" t="s">
        <v>463</v>
      </c>
      <c r="P17" s="216"/>
      <c r="Q17" s="217" t="s">
        <v>463</v>
      </c>
      <c r="R17" s="216"/>
      <c r="S17" s="217" t="s">
        <v>463</v>
      </c>
      <c r="T17" s="215"/>
    </row>
    <row r="18" spans="1:20" ht="17.25" customHeight="1" x14ac:dyDescent="0.15">
      <c r="A18" s="2109"/>
      <c r="B18" s="215">
        <v>10</v>
      </c>
      <c r="C18" s="215"/>
      <c r="D18" s="216">
        <f t="shared" si="0"/>
        <v>0</v>
      </c>
      <c r="E18" s="217" t="s">
        <v>463</v>
      </c>
      <c r="F18" s="216">
        <f t="shared" si="1"/>
        <v>0</v>
      </c>
      <c r="G18" s="217" t="s">
        <v>463</v>
      </c>
      <c r="H18" s="216"/>
      <c r="I18" s="217" t="s">
        <v>463</v>
      </c>
      <c r="J18" s="216"/>
      <c r="K18" s="217" t="s">
        <v>463</v>
      </c>
      <c r="L18" s="216"/>
      <c r="M18" s="217" t="s">
        <v>463</v>
      </c>
      <c r="N18" s="216"/>
      <c r="O18" s="217" t="s">
        <v>463</v>
      </c>
      <c r="P18" s="216"/>
      <c r="Q18" s="217" t="s">
        <v>463</v>
      </c>
      <c r="R18" s="216"/>
      <c r="S18" s="217" t="s">
        <v>463</v>
      </c>
      <c r="T18" s="215"/>
    </row>
    <row r="19" spans="1:20" ht="17.25" customHeight="1" x14ac:dyDescent="0.15">
      <c r="A19" s="2109"/>
      <c r="B19" s="215">
        <v>11</v>
      </c>
      <c r="C19" s="215"/>
      <c r="D19" s="216">
        <f t="shared" si="0"/>
        <v>0</v>
      </c>
      <c r="E19" s="217" t="s">
        <v>463</v>
      </c>
      <c r="F19" s="216">
        <f t="shared" si="1"/>
        <v>0</v>
      </c>
      <c r="G19" s="217" t="s">
        <v>463</v>
      </c>
      <c r="H19" s="216"/>
      <c r="I19" s="217" t="s">
        <v>463</v>
      </c>
      <c r="J19" s="216"/>
      <c r="K19" s="217" t="s">
        <v>463</v>
      </c>
      <c r="L19" s="216"/>
      <c r="M19" s="217" t="s">
        <v>463</v>
      </c>
      <c r="N19" s="216"/>
      <c r="O19" s="217" t="s">
        <v>463</v>
      </c>
      <c r="P19" s="216"/>
      <c r="Q19" s="217" t="s">
        <v>463</v>
      </c>
      <c r="R19" s="216"/>
      <c r="S19" s="217" t="s">
        <v>463</v>
      </c>
      <c r="T19" s="215"/>
    </row>
    <row r="20" spans="1:20" ht="17.25" customHeight="1" x14ac:dyDescent="0.15">
      <c r="A20" s="2109"/>
      <c r="B20" s="215">
        <v>12</v>
      </c>
      <c r="C20" s="215"/>
      <c r="D20" s="216">
        <f t="shared" si="0"/>
        <v>0</v>
      </c>
      <c r="E20" s="217" t="s">
        <v>463</v>
      </c>
      <c r="F20" s="216">
        <f t="shared" si="1"/>
        <v>0</v>
      </c>
      <c r="G20" s="217" t="s">
        <v>463</v>
      </c>
      <c r="H20" s="216"/>
      <c r="I20" s="217" t="s">
        <v>463</v>
      </c>
      <c r="J20" s="216"/>
      <c r="K20" s="217" t="s">
        <v>463</v>
      </c>
      <c r="L20" s="216"/>
      <c r="M20" s="217" t="s">
        <v>463</v>
      </c>
      <c r="N20" s="216"/>
      <c r="O20" s="217" t="s">
        <v>463</v>
      </c>
      <c r="P20" s="216"/>
      <c r="Q20" s="217" t="s">
        <v>463</v>
      </c>
      <c r="R20" s="216"/>
      <c r="S20" s="217" t="s">
        <v>463</v>
      </c>
      <c r="T20" s="215"/>
    </row>
    <row r="21" spans="1:20" ht="17.25" customHeight="1" x14ac:dyDescent="0.15">
      <c r="A21" s="2109"/>
      <c r="B21" s="215">
        <v>13</v>
      </c>
      <c r="C21" s="215"/>
      <c r="D21" s="216">
        <f t="shared" si="0"/>
        <v>0</v>
      </c>
      <c r="E21" s="217" t="s">
        <v>463</v>
      </c>
      <c r="F21" s="216">
        <f t="shared" si="1"/>
        <v>0</v>
      </c>
      <c r="G21" s="217" t="s">
        <v>463</v>
      </c>
      <c r="H21" s="216"/>
      <c r="I21" s="217" t="s">
        <v>463</v>
      </c>
      <c r="J21" s="216"/>
      <c r="K21" s="217" t="s">
        <v>463</v>
      </c>
      <c r="L21" s="216"/>
      <c r="M21" s="217" t="s">
        <v>463</v>
      </c>
      <c r="N21" s="216"/>
      <c r="O21" s="217" t="s">
        <v>463</v>
      </c>
      <c r="P21" s="216"/>
      <c r="Q21" s="217" t="s">
        <v>463</v>
      </c>
      <c r="R21" s="216"/>
      <c r="S21" s="217" t="s">
        <v>463</v>
      </c>
      <c r="T21" s="215"/>
    </row>
    <row r="22" spans="1:20" ht="17.25" customHeight="1" x14ac:dyDescent="0.15">
      <c r="A22" s="2109"/>
      <c r="B22" s="215">
        <v>14</v>
      </c>
      <c r="C22" s="215"/>
      <c r="D22" s="216">
        <f t="shared" si="0"/>
        <v>0</v>
      </c>
      <c r="E22" s="217" t="s">
        <v>463</v>
      </c>
      <c r="F22" s="216">
        <f t="shared" si="1"/>
        <v>0</v>
      </c>
      <c r="G22" s="217" t="s">
        <v>463</v>
      </c>
      <c r="H22" s="216"/>
      <c r="I22" s="217" t="s">
        <v>463</v>
      </c>
      <c r="J22" s="216"/>
      <c r="K22" s="217" t="s">
        <v>463</v>
      </c>
      <c r="L22" s="216"/>
      <c r="M22" s="217" t="s">
        <v>463</v>
      </c>
      <c r="N22" s="216"/>
      <c r="O22" s="217" t="s">
        <v>463</v>
      </c>
      <c r="P22" s="216"/>
      <c r="Q22" s="217" t="s">
        <v>463</v>
      </c>
      <c r="R22" s="216"/>
      <c r="S22" s="217" t="s">
        <v>463</v>
      </c>
      <c r="T22" s="215"/>
    </row>
    <row r="23" spans="1:20" ht="17.25" customHeight="1" x14ac:dyDescent="0.15">
      <c r="A23" s="2109"/>
      <c r="B23" s="215">
        <v>15</v>
      </c>
      <c r="C23" s="215"/>
      <c r="D23" s="216">
        <f t="shared" si="0"/>
        <v>0</v>
      </c>
      <c r="E23" s="217" t="s">
        <v>463</v>
      </c>
      <c r="F23" s="216">
        <f t="shared" si="1"/>
        <v>0</v>
      </c>
      <c r="G23" s="217" t="s">
        <v>463</v>
      </c>
      <c r="H23" s="216"/>
      <c r="I23" s="217" t="s">
        <v>463</v>
      </c>
      <c r="J23" s="216"/>
      <c r="K23" s="217" t="s">
        <v>463</v>
      </c>
      <c r="L23" s="216"/>
      <c r="M23" s="217" t="s">
        <v>463</v>
      </c>
      <c r="N23" s="216"/>
      <c r="O23" s="217" t="s">
        <v>463</v>
      </c>
      <c r="P23" s="216"/>
      <c r="Q23" s="217" t="s">
        <v>463</v>
      </c>
      <c r="R23" s="216"/>
      <c r="S23" s="217" t="s">
        <v>463</v>
      </c>
      <c r="T23" s="215"/>
    </row>
    <row r="24" spans="1:20" ht="17.25" customHeight="1" x14ac:dyDescent="0.15">
      <c r="A24" s="2110"/>
      <c r="B24" s="2111" t="s">
        <v>464</v>
      </c>
      <c r="C24" s="2109"/>
      <c r="D24" s="216">
        <f>SUM(D9:D23)</f>
        <v>0</v>
      </c>
      <c r="E24" s="217" t="s">
        <v>463</v>
      </c>
      <c r="F24" s="216">
        <f>SUM(F9:F23)</f>
        <v>0</v>
      </c>
      <c r="G24" s="217" t="s">
        <v>463</v>
      </c>
      <c r="H24" s="216">
        <f>SUM(H9:H23)</f>
        <v>0</v>
      </c>
      <c r="I24" s="217" t="s">
        <v>463</v>
      </c>
      <c r="J24" s="216">
        <f>SUM(J9:J23)</f>
        <v>0</v>
      </c>
      <c r="K24" s="217" t="s">
        <v>463</v>
      </c>
      <c r="L24" s="216">
        <f>SUM(L9:L23)</f>
        <v>0</v>
      </c>
      <c r="M24" s="217" t="s">
        <v>463</v>
      </c>
      <c r="N24" s="216">
        <f>SUM(N9:N23)</f>
        <v>0</v>
      </c>
      <c r="O24" s="217" t="s">
        <v>463</v>
      </c>
      <c r="P24" s="216">
        <f>SUM(P9:P23)</f>
        <v>0</v>
      </c>
      <c r="Q24" s="217" t="s">
        <v>463</v>
      </c>
      <c r="R24" s="216">
        <f>SUM(R9:R23)</f>
        <v>0</v>
      </c>
      <c r="S24" s="217" t="s">
        <v>463</v>
      </c>
      <c r="T24" s="215"/>
    </row>
    <row r="25" spans="1:20" ht="17.25" customHeight="1" x14ac:dyDescent="0.15">
      <c r="A25" s="2109" t="s">
        <v>465</v>
      </c>
      <c r="B25" s="215">
        <v>1</v>
      </c>
      <c r="C25" s="215"/>
      <c r="D25" s="216">
        <f t="shared" ref="D25:D39" si="2">H25+J25+L25+N25+P25+R25</f>
        <v>0</v>
      </c>
      <c r="E25" s="217" t="s">
        <v>463</v>
      </c>
      <c r="F25" s="216">
        <f t="shared" ref="F25:F39" si="3">H25+J25+N25+P25</f>
        <v>0</v>
      </c>
      <c r="G25" s="217" t="s">
        <v>463</v>
      </c>
      <c r="H25" s="216"/>
      <c r="I25" s="217" t="s">
        <v>463</v>
      </c>
      <c r="J25" s="216"/>
      <c r="K25" s="217" t="s">
        <v>463</v>
      </c>
      <c r="L25" s="216"/>
      <c r="M25" s="217" t="s">
        <v>463</v>
      </c>
      <c r="N25" s="216"/>
      <c r="O25" s="217" t="s">
        <v>463</v>
      </c>
      <c r="P25" s="216"/>
      <c r="Q25" s="217" t="s">
        <v>463</v>
      </c>
      <c r="R25" s="216"/>
      <c r="S25" s="217" t="s">
        <v>463</v>
      </c>
      <c r="T25" s="215"/>
    </row>
    <row r="26" spans="1:20" ht="17.25" customHeight="1" x14ac:dyDescent="0.15">
      <c r="A26" s="2109"/>
      <c r="B26" s="215">
        <v>2</v>
      </c>
      <c r="C26" s="215"/>
      <c r="D26" s="216">
        <f t="shared" si="2"/>
        <v>0</v>
      </c>
      <c r="E26" s="217" t="s">
        <v>463</v>
      </c>
      <c r="F26" s="216">
        <f t="shared" si="3"/>
        <v>0</v>
      </c>
      <c r="G26" s="217" t="s">
        <v>463</v>
      </c>
      <c r="H26" s="216"/>
      <c r="I26" s="217" t="s">
        <v>463</v>
      </c>
      <c r="J26" s="216"/>
      <c r="K26" s="217" t="s">
        <v>463</v>
      </c>
      <c r="L26" s="216"/>
      <c r="M26" s="217" t="s">
        <v>463</v>
      </c>
      <c r="N26" s="216"/>
      <c r="O26" s="217" t="s">
        <v>463</v>
      </c>
      <c r="P26" s="216"/>
      <c r="Q26" s="217" t="s">
        <v>463</v>
      </c>
      <c r="R26" s="216"/>
      <c r="S26" s="217" t="s">
        <v>463</v>
      </c>
      <c r="T26" s="215"/>
    </row>
    <row r="27" spans="1:20" ht="17.25" customHeight="1" x14ac:dyDescent="0.15">
      <c r="A27" s="2109"/>
      <c r="B27" s="215">
        <v>3</v>
      </c>
      <c r="C27" s="215"/>
      <c r="D27" s="216">
        <f t="shared" si="2"/>
        <v>0</v>
      </c>
      <c r="E27" s="217" t="s">
        <v>463</v>
      </c>
      <c r="F27" s="216">
        <f t="shared" si="3"/>
        <v>0</v>
      </c>
      <c r="G27" s="217" t="s">
        <v>463</v>
      </c>
      <c r="H27" s="216"/>
      <c r="I27" s="217" t="s">
        <v>463</v>
      </c>
      <c r="J27" s="216"/>
      <c r="K27" s="217" t="s">
        <v>463</v>
      </c>
      <c r="L27" s="216"/>
      <c r="M27" s="217" t="s">
        <v>463</v>
      </c>
      <c r="N27" s="216"/>
      <c r="O27" s="217" t="s">
        <v>463</v>
      </c>
      <c r="P27" s="216"/>
      <c r="Q27" s="217" t="s">
        <v>463</v>
      </c>
      <c r="R27" s="216"/>
      <c r="S27" s="217" t="s">
        <v>463</v>
      </c>
      <c r="T27" s="215"/>
    </row>
    <row r="28" spans="1:20" ht="17.25" customHeight="1" x14ac:dyDescent="0.15">
      <c r="A28" s="2109"/>
      <c r="B28" s="215">
        <v>4</v>
      </c>
      <c r="C28" s="215"/>
      <c r="D28" s="216">
        <f t="shared" si="2"/>
        <v>0</v>
      </c>
      <c r="E28" s="217" t="s">
        <v>463</v>
      </c>
      <c r="F28" s="216">
        <f t="shared" si="3"/>
        <v>0</v>
      </c>
      <c r="G28" s="217" t="s">
        <v>463</v>
      </c>
      <c r="H28" s="216"/>
      <c r="I28" s="217" t="s">
        <v>463</v>
      </c>
      <c r="J28" s="216"/>
      <c r="K28" s="217" t="s">
        <v>463</v>
      </c>
      <c r="L28" s="216"/>
      <c r="M28" s="217" t="s">
        <v>463</v>
      </c>
      <c r="N28" s="216"/>
      <c r="O28" s="217" t="s">
        <v>463</v>
      </c>
      <c r="P28" s="216"/>
      <c r="Q28" s="217" t="s">
        <v>463</v>
      </c>
      <c r="R28" s="216"/>
      <c r="S28" s="217" t="s">
        <v>463</v>
      </c>
      <c r="T28" s="215"/>
    </row>
    <row r="29" spans="1:20" ht="17.25" customHeight="1" x14ac:dyDescent="0.15">
      <c r="A29" s="2109"/>
      <c r="B29" s="215">
        <v>5</v>
      </c>
      <c r="C29" s="215"/>
      <c r="D29" s="216">
        <f t="shared" si="2"/>
        <v>0</v>
      </c>
      <c r="E29" s="217" t="s">
        <v>463</v>
      </c>
      <c r="F29" s="216">
        <f t="shared" si="3"/>
        <v>0</v>
      </c>
      <c r="G29" s="217" t="s">
        <v>463</v>
      </c>
      <c r="H29" s="216"/>
      <c r="I29" s="217" t="s">
        <v>463</v>
      </c>
      <c r="J29" s="216"/>
      <c r="K29" s="217" t="s">
        <v>463</v>
      </c>
      <c r="L29" s="216"/>
      <c r="M29" s="217" t="s">
        <v>463</v>
      </c>
      <c r="N29" s="216"/>
      <c r="O29" s="217" t="s">
        <v>463</v>
      </c>
      <c r="P29" s="216"/>
      <c r="Q29" s="217" t="s">
        <v>463</v>
      </c>
      <c r="R29" s="216"/>
      <c r="S29" s="217" t="s">
        <v>463</v>
      </c>
      <c r="T29" s="215"/>
    </row>
    <row r="30" spans="1:20" ht="17.25" customHeight="1" x14ac:dyDescent="0.15">
      <c r="A30" s="2109"/>
      <c r="B30" s="215">
        <v>6</v>
      </c>
      <c r="C30" s="215"/>
      <c r="D30" s="216">
        <f t="shared" si="2"/>
        <v>0</v>
      </c>
      <c r="E30" s="217" t="s">
        <v>463</v>
      </c>
      <c r="F30" s="216">
        <f t="shared" si="3"/>
        <v>0</v>
      </c>
      <c r="G30" s="217" t="s">
        <v>463</v>
      </c>
      <c r="H30" s="216"/>
      <c r="I30" s="217" t="s">
        <v>463</v>
      </c>
      <c r="J30" s="216"/>
      <c r="K30" s="217" t="s">
        <v>463</v>
      </c>
      <c r="L30" s="216"/>
      <c r="M30" s="217" t="s">
        <v>463</v>
      </c>
      <c r="N30" s="216"/>
      <c r="O30" s="217" t="s">
        <v>463</v>
      </c>
      <c r="P30" s="216"/>
      <c r="Q30" s="217" t="s">
        <v>463</v>
      </c>
      <c r="R30" s="216"/>
      <c r="S30" s="217" t="s">
        <v>463</v>
      </c>
      <c r="T30" s="215"/>
    </row>
    <row r="31" spans="1:20" ht="17.25" customHeight="1" x14ac:dyDescent="0.15">
      <c r="A31" s="2109"/>
      <c r="B31" s="215">
        <v>7</v>
      </c>
      <c r="C31" s="215"/>
      <c r="D31" s="216">
        <f t="shared" si="2"/>
        <v>0</v>
      </c>
      <c r="E31" s="217" t="s">
        <v>463</v>
      </c>
      <c r="F31" s="216">
        <f t="shared" si="3"/>
        <v>0</v>
      </c>
      <c r="G31" s="217" t="s">
        <v>463</v>
      </c>
      <c r="H31" s="216"/>
      <c r="I31" s="217" t="s">
        <v>463</v>
      </c>
      <c r="J31" s="216"/>
      <c r="K31" s="217" t="s">
        <v>463</v>
      </c>
      <c r="L31" s="216"/>
      <c r="M31" s="217" t="s">
        <v>463</v>
      </c>
      <c r="N31" s="216"/>
      <c r="O31" s="217" t="s">
        <v>463</v>
      </c>
      <c r="P31" s="216"/>
      <c r="Q31" s="217" t="s">
        <v>463</v>
      </c>
      <c r="R31" s="216"/>
      <c r="S31" s="217" t="s">
        <v>463</v>
      </c>
      <c r="T31" s="215"/>
    </row>
    <row r="32" spans="1:20" ht="17.25" customHeight="1" x14ac:dyDescent="0.15">
      <c r="A32" s="2109"/>
      <c r="B32" s="215">
        <v>8</v>
      </c>
      <c r="C32" s="215"/>
      <c r="D32" s="216">
        <f t="shared" si="2"/>
        <v>0</v>
      </c>
      <c r="E32" s="217" t="s">
        <v>463</v>
      </c>
      <c r="F32" s="216">
        <f t="shared" si="3"/>
        <v>0</v>
      </c>
      <c r="G32" s="217" t="s">
        <v>463</v>
      </c>
      <c r="H32" s="216"/>
      <c r="I32" s="217" t="s">
        <v>463</v>
      </c>
      <c r="J32" s="216"/>
      <c r="K32" s="217" t="s">
        <v>463</v>
      </c>
      <c r="L32" s="216"/>
      <c r="M32" s="217" t="s">
        <v>463</v>
      </c>
      <c r="N32" s="216"/>
      <c r="O32" s="217" t="s">
        <v>463</v>
      </c>
      <c r="P32" s="216"/>
      <c r="Q32" s="217" t="s">
        <v>463</v>
      </c>
      <c r="R32" s="216"/>
      <c r="S32" s="217" t="s">
        <v>463</v>
      </c>
      <c r="T32" s="215"/>
    </row>
    <row r="33" spans="1:20" ht="17.25" customHeight="1" x14ac:dyDescent="0.15">
      <c r="A33" s="2109"/>
      <c r="B33" s="215">
        <v>9</v>
      </c>
      <c r="C33" s="215"/>
      <c r="D33" s="216">
        <f t="shared" si="2"/>
        <v>0</v>
      </c>
      <c r="E33" s="217" t="s">
        <v>463</v>
      </c>
      <c r="F33" s="216">
        <f t="shared" si="3"/>
        <v>0</v>
      </c>
      <c r="G33" s="217" t="s">
        <v>463</v>
      </c>
      <c r="H33" s="216"/>
      <c r="I33" s="217" t="s">
        <v>463</v>
      </c>
      <c r="J33" s="216"/>
      <c r="K33" s="217" t="s">
        <v>463</v>
      </c>
      <c r="L33" s="216"/>
      <c r="M33" s="217" t="s">
        <v>463</v>
      </c>
      <c r="N33" s="216"/>
      <c r="O33" s="217" t="s">
        <v>463</v>
      </c>
      <c r="P33" s="216"/>
      <c r="Q33" s="217" t="s">
        <v>463</v>
      </c>
      <c r="R33" s="216"/>
      <c r="S33" s="217" t="s">
        <v>463</v>
      </c>
      <c r="T33" s="215"/>
    </row>
    <row r="34" spans="1:20" ht="17.25" customHeight="1" x14ac:dyDescent="0.15">
      <c r="A34" s="2109"/>
      <c r="B34" s="215">
        <v>10</v>
      </c>
      <c r="C34" s="215"/>
      <c r="D34" s="216">
        <f t="shared" si="2"/>
        <v>0</v>
      </c>
      <c r="E34" s="217" t="s">
        <v>463</v>
      </c>
      <c r="F34" s="216">
        <f t="shared" si="3"/>
        <v>0</v>
      </c>
      <c r="G34" s="217" t="s">
        <v>463</v>
      </c>
      <c r="H34" s="216"/>
      <c r="I34" s="217" t="s">
        <v>463</v>
      </c>
      <c r="J34" s="216"/>
      <c r="K34" s="217" t="s">
        <v>463</v>
      </c>
      <c r="L34" s="216"/>
      <c r="M34" s="217" t="s">
        <v>463</v>
      </c>
      <c r="N34" s="216"/>
      <c r="O34" s="217" t="s">
        <v>463</v>
      </c>
      <c r="P34" s="216"/>
      <c r="Q34" s="217" t="s">
        <v>463</v>
      </c>
      <c r="R34" s="216"/>
      <c r="S34" s="217" t="s">
        <v>463</v>
      </c>
      <c r="T34" s="215"/>
    </row>
    <row r="35" spans="1:20" ht="17.25" customHeight="1" x14ac:dyDescent="0.15">
      <c r="A35" s="2109"/>
      <c r="B35" s="215">
        <v>11</v>
      </c>
      <c r="C35" s="215"/>
      <c r="D35" s="216">
        <f t="shared" si="2"/>
        <v>0</v>
      </c>
      <c r="E35" s="217" t="s">
        <v>463</v>
      </c>
      <c r="F35" s="216">
        <f t="shared" si="3"/>
        <v>0</v>
      </c>
      <c r="G35" s="217" t="s">
        <v>463</v>
      </c>
      <c r="H35" s="216"/>
      <c r="I35" s="217" t="s">
        <v>463</v>
      </c>
      <c r="J35" s="216"/>
      <c r="K35" s="217" t="s">
        <v>463</v>
      </c>
      <c r="L35" s="216"/>
      <c r="M35" s="217" t="s">
        <v>463</v>
      </c>
      <c r="N35" s="216"/>
      <c r="O35" s="217" t="s">
        <v>463</v>
      </c>
      <c r="P35" s="216"/>
      <c r="Q35" s="217" t="s">
        <v>463</v>
      </c>
      <c r="R35" s="216"/>
      <c r="S35" s="217" t="s">
        <v>463</v>
      </c>
      <c r="T35" s="215"/>
    </row>
    <row r="36" spans="1:20" ht="17.25" customHeight="1" x14ac:dyDescent="0.15">
      <c r="A36" s="2109"/>
      <c r="B36" s="215">
        <v>12</v>
      </c>
      <c r="C36" s="215"/>
      <c r="D36" s="216">
        <f t="shared" si="2"/>
        <v>0</v>
      </c>
      <c r="E36" s="217" t="s">
        <v>463</v>
      </c>
      <c r="F36" s="216">
        <f t="shared" si="3"/>
        <v>0</v>
      </c>
      <c r="G36" s="217" t="s">
        <v>463</v>
      </c>
      <c r="H36" s="216"/>
      <c r="I36" s="217" t="s">
        <v>463</v>
      </c>
      <c r="J36" s="216"/>
      <c r="K36" s="217" t="s">
        <v>463</v>
      </c>
      <c r="L36" s="216"/>
      <c r="M36" s="217" t="s">
        <v>463</v>
      </c>
      <c r="N36" s="216"/>
      <c r="O36" s="217" t="s">
        <v>463</v>
      </c>
      <c r="P36" s="216"/>
      <c r="Q36" s="217" t="s">
        <v>463</v>
      </c>
      <c r="R36" s="216"/>
      <c r="S36" s="217" t="s">
        <v>463</v>
      </c>
      <c r="T36" s="215"/>
    </row>
    <row r="37" spans="1:20" ht="17.25" customHeight="1" x14ac:dyDescent="0.15">
      <c r="A37" s="2109"/>
      <c r="B37" s="215">
        <v>13</v>
      </c>
      <c r="C37" s="215"/>
      <c r="D37" s="216">
        <f t="shared" si="2"/>
        <v>0</v>
      </c>
      <c r="E37" s="217" t="s">
        <v>463</v>
      </c>
      <c r="F37" s="216">
        <f t="shared" si="3"/>
        <v>0</v>
      </c>
      <c r="G37" s="217" t="s">
        <v>463</v>
      </c>
      <c r="H37" s="216"/>
      <c r="I37" s="217" t="s">
        <v>463</v>
      </c>
      <c r="J37" s="216"/>
      <c r="K37" s="217" t="s">
        <v>463</v>
      </c>
      <c r="L37" s="216"/>
      <c r="M37" s="217" t="s">
        <v>463</v>
      </c>
      <c r="N37" s="216"/>
      <c r="O37" s="217" t="s">
        <v>463</v>
      </c>
      <c r="P37" s="216"/>
      <c r="Q37" s="217" t="s">
        <v>463</v>
      </c>
      <c r="R37" s="216"/>
      <c r="S37" s="217" t="s">
        <v>463</v>
      </c>
      <c r="T37" s="215"/>
    </row>
    <row r="38" spans="1:20" ht="17.25" customHeight="1" x14ac:dyDescent="0.15">
      <c r="A38" s="2109"/>
      <c r="B38" s="215">
        <v>14</v>
      </c>
      <c r="C38" s="215"/>
      <c r="D38" s="216">
        <f t="shared" si="2"/>
        <v>0</v>
      </c>
      <c r="E38" s="217" t="s">
        <v>463</v>
      </c>
      <c r="F38" s="216">
        <f t="shared" si="3"/>
        <v>0</v>
      </c>
      <c r="G38" s="217" t="s">
        <v>463</v>
      </c>
      <c r="H38" s="216"/>
      <c r="I38" s="217" t="s">
        <v>463</v>
      </c>
      <c r="J38" s="216"/>
      <c r="K38" s="217" t="s">
        <v>463</v>
      </c>
      <c r="L38" s="216"/>
      <c r="M38" s="217" t="s">
        <v>463</v>
      </c>
      <c r="N38" s="216"/>
      <c r="O38" s="217" t="s">
        <v>463</v>
      </c>
      <c r="P38" s="216"/>
      <c r="Q38" s="217" t="s">
        <v>463</v>
      </c>
      <c r="R38" s="216"/>
      <c r="S38" s="217" t="s">
        <v>463</v>
      </c>
      <c r="T38" s="215"/>
    </row>
    <row r="39" spans="1:20" ht="17.25" customHeight="1" x14ac:dyDescent="0.15">
      <c r="A39" s="2109"/>
      <c r="B39" s="215">
        <v>15</v>
      </c>
      <c r="C39" s="215"/>
      <c r="D39" s="216">
        <f t="shared" si="2"/>
        <v>0</v>
      </c>
      <c r="E39" s="217" t="s">
        <v>463</v>
      </c>
      <c r="F39" s="216">
        <f t="shared" si="3"/>
        <v>0</v>
      </c>
      <c r="G39" s="217" t="s">
        <v>463</v>
      </c>
      <c r="H39" s="216"/>
      <c r="I39" s="217" t="s">
        <v>463</v>
      </c>
      <c r="J39" s="216"/>
      <c r="K39" s="217" t="s">
        <v>463</v>
      </c>
      <c r="L39" s="216"/>
      <c r="M39" s="217" t="s">
        <v>463</v>
      </c>
      <c r="N39" s="216"/>
      <c r="O39" s="217" t="s">
        <v>463</v>
      </c>
      <c r="P39" s="216"/>
      <c r="Q39" s="217" t="s">
        <v>463</v>
      </c>
      <c r="R39" s="216"/>
      <c r="S39" s="217" t="s">
        <v>463</v>
      </c>
      <c r="T39" s="215"/>
    </row>
    <row r="40" spans="1:20" ht="17.25" customHeight="1" thickBot="1" x14ac:dyDescent="0.2">
      <c r="A40" s="2112"/>
      <c r="B40" s="2113" t="s">
        <v>466</v>
      </c>
      <c r="C40" s="2114"/>
      <c r="D40" s="218">
        <f>SUM(D25:D39)</f>
        <v>0</v>
      </c>
      <c r="E40" s="219" t="s">
        <v>463</v>
      </c>
      <c r="F40" s="218">
        <f>SUM(F25:F39)</f>
        <v>0</v>
      </c>
      <c r="G40" s="219" t="s">
        <v>463</v>
      </c>
      <c r="H40" s="218">
        <f>SUM(H25:H39)</f>
        <v>0</v>
      </c>
      <c r="I40" s="219" t="s">
        <v>463</v>
      </c>
      <c r="J40" s="218">
        <f>SUM(J25:J39)</f>
        <v>0</v>
      </c>
      <c r="K40" s="219" t="s">
        <v>463</v>
      </c>
      <c r="L40" s="218">
        <f>SUM(L25:L39)</f>
        <v>0</v>
      </c>
      <c r="M40" s="219" t="s">
        <v>463</v>
      </c>
      <c r="N40" s="218">
        <f>SUM(N25:N39)</f>
        <v>0</v>
      </c>
      <c r="O40" s="219" t="s">
        <v>463</v>
      </c>
      <c r="P40" s="218">
        <f>SUM(P25:P39)</f>
        <v>0</v>
      </c>
      <c r="Q40" s="219" t="s">
        <v>463</v>
      </c>
      <c r="R40" s="218">
        <f>SUM(R25:R39)</f>
        <v>0</v>
      </c>
      <c r="S40" s="219" t="s">
        <v>463</v>
      </c>
      <c r="T40" s="220"/>
    </row>
    <row r="41" spans="1:20" ht="17.25" customHeight="1" thickTop="1" x14ac:dyDescent="0.15">
      <c r="A41" s="2115" t="s">
        <v>87</v>
      </c>
      <c r="B41" s="2116"/>
      <c r="C41" s="2116"/>
      <c r="D41" s="221">
        <f>D24+D40</f>
        <v>0</v>
      </c>
      <c r="E41" s="222" t="s">
        <v>463</v>
      </c>
      <c r="F41" s="221">
        <f>F24+F40</f>
        <v>0</v>
      </c>
      <c r="G41" s="222" t="s">
        <v>463</v>
      </c>
      <c r="H41" s="221">
        <f>H24+H40</f>
        <v>0</v>
      </c>
      <c r="I41" s="222" t="s">
        <v>463</v>
      </c>
      <c r="J41" s="221">
        <f>J24+J40</f>
        <v>0</v>
      </c>
      <c r="K41" s="222" t="s">
        <v>463</v>
      </c>
      <c r="L41" s="221">
        <f>L24+L40</f>
        <v>0</v>
      </c>
      <c r="M41" s="222" t="s">
        <v>463</v>
      </c>
      <c r="N41" s="221">
        <f>N24+N40</f>
        <v>0</v>
      </c>
      <c r="O41" s="222" t="s">
        <v>463</v>
      </c>
      <c r="P41" s="221">
        <f>P24+P40</f>
        <v>0</v>
      </c>
      <c r="Q41" s="222" t="s">
        <v>463</v>
      </c>
      <c r="R41" s="221">
        <f>R24+R40</f>
        <v>0</v>
      </c>
      <c r="S41" s="222" t="s">
        <v>463</v>
      </c>
      <c r="T41" s="223"/>
    </row>
    <row r="42" spans="1:20" ht="17.25" customHeight="1" x14ac:dyDescent="0.15"/>
    <row r="43" spans="1:20" ht="17.25" customHeight="1" x14ac:dyDescent="0.15">
      <c r="A43" s="224" t="s">
        <v>467</v>
      </c>
    </row>
    <row r="44" spans="1:20" ht="17.25" customHeight="1" x14ac:dyDescent="0.15">
      <c r="A44" s="21"/>
    </row>
    <row r="45" spans="1:20" ht="17.25" customHeight="1" x14ac:dyDescent="0.15"/>
    <row r="46" spans="1:20" ht="17.25" customHeight="1" x14ac:dyDescent="0.15"/>
    <row r="47" spans="1:20" ht="17.25" customHeight="1" x14ac:dyDescent="0.15"/>
    <row r="48" spans="1:20" ht="17.25" customHeight="1" x14ac:dyDescent="0.15"/>
    <row r="49" ht="17.25" customHeight="1" x14ac:dyDescent="0.15"/>
    <row r="50" ht="17.25" customHeight="1" x14ac:dyDescent="0.15"/>
    <row r="51" ht="17.25" customHeight="1" x14ac:dyDescent="0.15"/>
    <row r="52" ht="17.25" customHeight="1" x14ac:dyDescent="0.15"/>
    <row r="53" ht="17.25" customHeight="1" x14ac:dyDescent="0.15"/>
    <row r="54" ht="17.25" customHeight="1" x14ac:dyDescent="0.15"/>
    <row r="55" ht="17.25" customHeight="1" x14ac:dyDescent="0.15"/>
  </sheetData>
  <mergeCells count="21">
    <mergeCell ref="R8:S8"/>
    <mergeCell ref="A1:T1"/>
    <mergeCell ref="A4:T4"/>
    <mergeCell ref="A7:A8"/>
    <mergeCell ref="B7:C8"/>
    <mergeCell ref="D7:E8"/>
    <mergeCell ref="F7:G7"/>
    <mergeCell ref="H7:M7"/>
    <mergeCell ref="N7:S7"/>
    <mergeCell ref="T7:T8"/>
    <mergeCell ref="F8:G8"/>
    <mergeCell ref="H8:I8"/>
    <mergeCell ref="J8:K8"/>
    <mergeCell ref="L8:M8"/>
    <mergeCell ref="N8:O8"/>
    <mergeCell ref="P8:Q8"/>
    <mergeCell ref="A9:A24"/>
    <mergeCell ref="B24:C24"/>
    <mergeCell ref="A25:A40"/>
    <mergeCell ref="B40:C40"/>
    <mergeCell ref="A41:C41"/>
  </mergeCells>
  <phoneticPr fontId="10"/>
  <pageMargins left="0.75" right="0.75" top="1" bottom="1" header="0.51200000000000001" footer="0.51200000000000001"/>
  <pageSetup paperSize="9" orientation="portrait" horizontalDpi="300"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tabColor rgb="FF00B0F0"/>
  </sheetPr>
  <dimension ref="A1:T55"/>
  <sheetViews>
    <sheetView view="pageBreakPreview" zoomScaleNormal="100" zoomScaleSheetLayoutView="100" workbookViewId="0">
      <selection sqref="A1:T1"/>
    </sheetView>
  </sheetViews>
  <sheetFormatPr defaultColWidth="9" defaultRowHeight="13.5" x14ac:dyDescent="0.15"/>
  <cols>
    <col min="1" max="1" width="3.625" style="212" customWidth="1"/>
    <col min="2" max="2" width="2.625" style="212" customWidth="1"/>
    <col min="3" max="3" width="12.125" style="212" customWidth="1"/>
    <col min="4" max="4" width="5.375" style="212" customWidth="1"/>
    <col min="5" max="5" width="2.125" style="212" customWidth="1"/>
    <col min="6" max="6" width="5.375" style="212" customWidth="1"/>
    <col min="7" max="7" width="2.125" style="212" customWidth="1"/>
    <col min="8" max="8" width="5.375" style="212" customWidth="1"/>
    <col min="9" max="9" width="2.125" style="212" customWidth="1"/>
    <col min="10" max="10" width="5.375" style="212" customWidth="1"/>
    <col min="11" max="11" width="2.125" style="212" customWidth="1"/>
    <col min="12" max="12" width="5.375" style="212" customWidth="1"/>
    <col min="13" max="13" width="2.125" style="212" customWidth="1"/>
    <col min="14" max="14" width="5.375" style="212" customWidth="1"/>
    <col min="15" max="15" width="2.125" style="212" customWidth="1"/>
    <col min="16" max="16" width="5.375" style="212" customWidth="1"/>
    <col min="17" max="17" width="2.125" style="212" customWidth="1"/>
    <col min="18" max="18" width="5.375" style="212" customWidth="1"/>
    <col min="19" max="19" width="2.125" style="212" customWidth="1"/>
    <col min="20" max="20" width="7.625" style="212" customWidth="1"/>
    <col min="21" max="16384" width="9" style="212"/>
  </cols>
  <sheetData>
    <row r="1" spans="1:20" x14ac:dyDescent="0.15">
      <c r="A1" s="2117" t="s">
        <v>426</v>
      </c>
      <c r="B1" s="2117"/>
      <c r="C1" s="2117"/>
      <c r="D1" s="2117"/>
      <c r="E1" s="2117"/>
      <c r="F1" s="2117"/>
      <c r="G1" s="2117"/>
      <c r="H1" s="2117"/>
      <c r="I1" s="2117"/>
      <c r="J1" s="2117"/>
      <c r="K1" s="2117"/>
      <c r="L1" s="2117"/>
      <c r="M1" s="2117"/>
      <c r="N1" s="2117"/>
      <c r="O1" s="2117"/>
      <c r="P1" s="2117"/>
      <c r="Q1" s="2117"/>
      <c r="R1" s="2117"/>
      <c r="S1" s="2117"/>
      <c r="T1" s="2117"/>
    </row>
    <row r="2" spans="1:20" x14ac:dyDescent="0.15">
      <c r="A2" s="213"/>
      <c r="B2" s="213"/>
      <c r="C2" s="213"/>
      <c r="D2" s="213"/>
      <c r="E2" s="213"/>
      <c r="F2" s="213"/>
      <c r="G2" s="213"/>
      <c r="H2" s="213"/>
      <c r="I2" s="213"/>
      <c r="J2" s="213"/>
      <c r="K2" s="213"/>
      <c r="L2" s="213"/>
      <c r="M2" s="213"/>
      <c r="N2" s="213"/>
      <c r="O2" s="213"/>
      <c r="P2" s="213"/>
      <c r="Q2" s="213"/>
      <c r="R2" s="213"/>
      <c r="S2" s="213"/>
      <c r="T2" s="213"/>
    </row>
    <row r="3" spans="1:20" ht="17.25" customHeight="1" x14ac:dyDescent="0.15"/>
    <row r="4" spans="1:20" ht="17.25" customHeight="1" x14ac:dyDescent="0.15">
      <c r="A4" s="2118" t="s">
        <v>451</v>
      </c>
      <c r="B4" s="2118"/>
      <c r="C4" s="2118"/>
      <c r="D4" s="2118"/>
      <c r="E4" s="2118"/>
      <c r="F4" s="2118"/>
      <c r="G4" s="2118"/>
      <c r="H4" s="2118"/>
      <c r="I4" s="2118"/>
      <c r="J4" s="2118"/>
      <c r="K4" s="2118"/>
      <c r="L4" s="2118"/>
      <c r="M4" s="2118"/>
      <c r="N4" s="2118"/>
      <c r="O4" s="2118"/>
      <c r="P4" s="2118"/>
      <c r="Q4" s="2118"/>
      <c r="R4" s="2118"/>
      <c r="S4" s="2118"/>
      <c r="T4" s="2118"/>
    </row>
    <row r="5" spans="1:20" ht="17.25" customHeight="1" x14ac:dyDescent="0.15">
      <c r="A5" s="214"/>
      <c r="B5" s="214"/>
      <c r="C5" s="214"/>
      <c r="D5" s="214"/>
      <c r="E5" s="214"/>
      <c r="F5" s="214"/>
      <c r="G5" s="214"/>
      <c r="H5" s="214"/>
      <c r="I5" s="214"/>
      <c r="J5" s="214"/>
      <c r="K5" s="214"/>
      <c r="L5" s="214"/>
      <c r="M5" s="214"/>
      <c r="N5" s="214"/>
      <c r="O5" s="214"/>
      <c r="P5" s="214"/>
      <c r="Q5" s="214"/>
      <c r="R5" s="214"/>
      <c r="S5" s="214"/>
      <c r="T5" s="214"/>
    </row>
    <row r="6" spans="1:20" ht="17.25" customHeight="1" x14ac:dyDescent="0.15">
      <c r="A6" s="214"/>
      <c r="B6" s="214"/>
      <c r="C6" s="214"/>
      <c r="D6" s="214"/>
      <c r="E6" s="214"/>
      <c r="F6" s="214"/>
      <c r="G6" s="214"/>
      <c r="H6" s="214"/>
      <c r="I6" s="214"/>
      <c r="J6" s="214"/>
      <c r="K6" s="214"/>
      <c r="L6" s="214"/>
      <c r="M6" s="214"/>
      <c r="N6" s="214"/>
      <c r="O6" s="214"/>
      <c r="P6" s="214"/>
      <c r="Q6" s="214"/>
      <c r="R6" s="214"/>
      <c r="S6" s="214"/>
      <c r="T6" s="214"/>
    </row>
    <row r="7" spans="1:20" s="214" customFormat="1" ht="17.25" customHeight="1" x14ac:dyDescent="0.15">
      <c r="A7" s="2109" t="s">
        <v>452</v>
      </c>
      <c r="B7" s="2109" t="s">
        <v>438</v>
      </c>
      <c r="C7" s="2109"/>
      <c r="D7" s="2112" t="s">
        <v>453</v>
      </c>
      <c r="E7" s="2113"/>
      <c r="F7" s="2112" t="s">
        <v>454</v>
      </c>
      <c r="G7" s="2113"/>
      <c r="H7" s="2110" t="s">
        <v>455</v>
      </c>
      <c r="I7" s="2121"/>
      <c r="J7" s="2121"/>
      <c r="K7" s="2121"/>
      <c r="L7" s="2121"/>
      <c r="M7" s="2111"/>
      <c r="N7" s="2110" t="s">
        <v>456</v>
      </c>
      <c r="O7" s="2121"/>
      <c r="P7" s="2121"/>
      <c r="Q7" s="2121"/>
      <c r="R7" s="2121"/>
      <c r="S7" s="2111"/>
      <c r="T7" s="2109" t="s">
        <v>3</v>
      </c>
    </row>
    <row r="8" spans="1:20" ht="17.25" customHeight="1" x14ac:dyDescent="0.15">
      <c r="A8" s="2109"/>
      <c r="B8" s="2109"/>
      <c r="C8" s="2109"/>
      <c r="D8" s="2119"/>
      <c r="E8" s="2120"/>
      <c r="F8" s="2119" t="s">
        <v>457</v>
      </c>
      <c r="G8" s="2120"/>
      <c r="H8" s="2110" t="s">
        <v>458</v>
      </c>
      <c r="I8" s="2111"/>
      <c r="J8" s="2110" t="s">
        <v>459</v>
      </c>
      <c r="K8" s="2111"/>
      <c r="L8" s="2110" t="s">
        <v>150</v>
      </c>
      <c r="M8" s="2111"/>
      <c r="N8" s="2110" t="s">
        <v>460</v>
      </c>
      <c r="O8" s="2111"/>
      <c r="P8" s="2110" t="s">
        <v>461</v>
      </c>
      <c r="Q8" s="2111"/>
      <c r="R8" s="2110" t="s">
        <v>150</v>
      </c>
      <c r="S8" s="2111"/>
      <c r="T8" s="2109"/>
    </row>
    <row r="9" spans="1:20" ht="17.25" customHeight="1" x14ac:dyDescent="0.15">
      <c r="A9" s="2109" t="s">
        <v>462</v>
      </c>
      <c r="B9" s="215">
        <v>1</v>
      </c>
      <c r="C9" s="215" t="s">
        <v>468</v>
      </c>
      <c r="D9" s="216">
        <f t="shared" ref="D9:D23" si="0">H9+J9+L9+N9+P9+R9</f>
        <v>60</v>
      </c>
      <c r="E9" s="217" t="s">
        <v>463</v>
      </c>
      <c r="F9" s="216">
        <f t="shared" ref="F9:F23" si="1">H9+J9+N9+P9</f>
        <v>60</v>
      </c>
      <c r="G9" s="217" t="s">
        <v>463</v>
      </c>
      <c r="H9" s="216">
        <v>60</v>
      </c>
      <c r="I9" s="217" t="s">
        <v>463</v>
      </c>
      <c r="J9" s="216"/>
      <c r="K9" s="217" t="s">
        <v>463</v>
      </c>
      <c r="L9" s="216"/>
      <c r="M9" s="217" t="s">
        <v>463</v>
      </c>
      <c r="N9" s="216"/>
      <c r="O9" s="217" t="s">
        <v>463</v>
      </c>
      <c r="P9" s="216"/>
      <c r="Q9" s="217" t="s">
        <v>463</v>
      </c>
      <c r="R9" s="216"/>
      <c r="S9" s="217" t="s">
        <v>463</v>
      </c>
      <c r="T9" s="215"/>
    </row>
    <row r="10" spans="1:20" ht="17.25" customHeight="1" x14ac:dyDescent="0.15">
      <c r="A10" s="2109"/>
      <c r="B10" s="215">
        <v>2</v>
      </c>
      <c r="C10" s="215" t="s">
        <v>469</v>
      </c>
      <c r="D10" s="216">
        <f t="shared" si="0"/>
        <v>60</v>
      </c>
      <c r="E10" s="217" t="s">
        <v>463</v>
      </c>
      <c r="F10" s="216">
        <f t="shared" si="1"/>
        <v>60</v>
      </c>
      <c r="G10" s="217" t="s">
        <v>463</v>
      </c>
      <c r="H10" s="216"/>
      <c r="I10" s="217" t="s">
        <v>463</v>
      </c>
      <c r="J10" s="216">
        <v>60</v>
      </c>
      <c r="K10" s="217" t="s">
        <v>463</v>
      </c>
      <c r="L10" s="216"/>
      <c r="M10" s="217" t="s">
        <v>463</v>
      </c>
      <c r="N10" s="216"/>
      <c r="O10" s="217" t="s">
        <v>463</v>
      </c>
      <c r="P10" s="216"/>
      <c r="Q10" s="217" t="s">
        <v>463</v>
      </c>
      <c r="R10" s="216"/>
      <c r="S10" s="217" t="s">
        <v>463</v>
      </c>
      <c r="T10" s="215"/>
    </row>
    <row r="11" spans="1:20" ht="17.25" customHeight="1" x14ac:dyDescent="0.15">
      <c r="A11" s="2109"/>
      <c r="B11" s="215">
        <v>3</v>
      </c>
      <c r="C11" s="215" t="s">
        <v>447</v>
      </c>
      <c r="D11" s="216">
        <f t="shared" si="0"/>
        <v>20</v>
      </c>
      <c r="E11" s="217" t="s">
        <v>463</v>
      </c>
      <c r="F11" s="216">
        <f t="shared" si="1"/>
        <v>20</v>
      </c>
      <c r="G11" s="217" t="s">
        <v>463</v>
      </c>
      <c r="H11" s="216"/>
      <c r="I11" s="217" t="s">
        <v>463</v>
      </c>
      <c r="J11" s="216"/>
      <c r="K11" s="217" t="s">
        <v>463</v>
      </c>
      <c r="L11" s="216"/>
      <c r="M11" s="217" t="s">
        <v>463</v>
      </c>
      <c r="N11" s="216">
        <v>10</v>
      </c>
      <c r="O11" s="217" t="s">
        <v>463</v>
      </c>
      <c r="P11" s="216">
        <v>10</v>
      </c>
      <c r="Q11" s="217" t="s">
        <v>463</v>
      </c>
      <c r="R11" s="216"/>
      <c r="S11" s="217" t="s">
        <v>463</v>
      </c>
      <c r="T11" s="215"/>
    </row>
    <row r="12" spans="1:20" ht="17.25" customHeight="1" x14ac:dyDescent="0.15">
      <c r="A12" s="2109"/>
      <c r="B12" s="215">
        <v>4</v>
      </c>
      <c r="C12" s="215" t="s">
        <v>470</v>
      </c>
      <c r="D12" s="216">
        <f t="shared" si="0"/>
        <v>40</v>
      </c>
      <c r="E12" s="217" t="s">
        <v>463</v>
      </c>
      <c r="F12" s="216">
        <f t="shared" si="1"/>
        <v>40</v>
      </c>
      <c r="G12" s="217" t="s">
        <v>463</v>
      </c>
      <c r="H12" s="216"/>
      <c r="I12" s="217" t="s">
        <v>463</v>
      </c>
      <c r="J12" s="216"/>
      <c r="K12" s="217" t="s">
        <v>463</v>
      </c>
      <c r="L12" s="216"/>
      <c r="M12" s="217" t="s">
        <v>463</v>
      </c>
      <c r="N12" s="216">
        <v>20</v>
      </c>
      <c r="O12" s="217" t="s">
        <v>463</v>
      </c>
      <c r="P12" s="216">
        <v>20</v>
      </c>
      <c r="Q12" s="217" t="s">
        <v>463</v>
      </c>
      <c r="R12" s="216"/>
      <c r="S12" s="217" t="s">
        <v>463</v>
      </c>
      <c r="T12" s="215"/>
    </row>
    <row r="13" spans="1:20" ht="17.25" customHeight="1" x14ac:dyDescent="0.15">
      <c r="A13" s="2109"/>
      <c r="B13" s="215">
        <v>5</v>
      </c>
      <c r="C13" s="215" t="s">
        <v>471</v>
      </c>
      <c r="D13" s="216">
        <f t="shared" si="0"/>
        <v>6</v>
      </c>
      <c r="E13" s="217" t="s">
        <v>463</v>
      </c>
      <c r="F13" s="216">
        <f t="shared" si="1"/>
        <v>6</v>
      </c>
      <c r="G13" s="217" t="s">
        <v>463</v>
      </c>
      <c r="H13" s="216"/>
      <c r="I13" s="217" t="s">
        <v>463</v>
      </c>
      <c r="J13" s="216"/>
      <c r="K13" s="217" t="s">
        <v>463</v>
      </c>
      <c r="L13" s="216"/>
      <c r="M13" s="217" t="s">
        <v>463</v>
      </c>
      <c r="N13" s="216">
        <v>3</v>
      </c>
      <c r="O13" s="217" t="s">
        <v>463</v>
      </c>
      <c r="P13" s="216">
        <v>3</v>
      </c>
      <c r="Q13" s="217" t="s">
        <v>463</v>
      </c>
      <c r="R13" s="216"/>
      <c r="S13" s="217" t="s">
        <v>463</v>
      </c>
      <c r="T13" s="215"/>
    </row>
    <row r="14" spans="1:20" ht="17.25" customHeight="1" x14ac:dyDescent="0.15">
      <c r="A14" s="2109"/>
      <c r="B14" s="215">
        <v>6</v>
      </c>
      <c r="C14" s="215" t="s">
        <v>472</v>
      </c>
      <c r="D14" s="216">
        <f t="shared" si="0"/>
        <v>6</v>
      </c>
      <c r="E14" s="217" t="s">
        <v>463</v>
      </c>
      <c r="F14" s="216">
        <f t="shared" si="1"/>
        <v>6</v>
      </c>
      <c r="G14" s="217" t="s">
        <v>463</v>
      </c>
      <c r="H14" s="216"/>
      <c r="I14" s="217" t="s">
        <v>463</v>
      </c>
      <c r="J14" s="216"/>
      <c r="K14" s="217" t="s">
        <v>463</v>
      </c>
      <c r="L14" s="216"/>
      <c r="M14" s="217" t="s">
        <v>463</v>
      </c>
      <c r="N14" s="216">
        <v>3</v>
      </c>
      <c r="O14" s="217" t="s">
        <v>463</v>
      </c>
      <c r="P14" s="216">
        <v>3</v>
      </c>
      <c r="Q14" s="217" t="s">
        <v>463</v>
      </c>
      <c r="R14" s="216"/>
      <c r="S14" s="217" t="s">
        <v>463</v>
      </c>
      <c r="T14" s="215"/>
    </row>
    <row r="15" spans="1:20" ht="17.25" customHeight="1" x14ac:dyDescent="0.15">
      <c r="A15" s="2109"/>
      <c r="B15" s="215">
        <v>7</v>
      </c>
      <c r="C15" s="215" t="s">
        <v>473</v>
      </c>
      <c r="D15" s="216">
        <f t="shared" si="0"/>
        <v>10</v>
      </c>
      <c r="E15" s="217" t="s">
        <v>463</v>
      </c>
      <c r="F15" s="216">
        <f t="shared" si="1"/>
        <v>10</v>
      </c>
      <c r="G15" s="217" t="s">
        <v>463</v>
      </c>
      <c r="H15" s="216"/>
      <c r="I15" s="217" t="s">
        <v>463</v>
      </c>
      <c r="J15" s="216"/>
      <c r="K15" s="217" t="s">
        <v>463</v>
      </c>
      <c r="L15" s="216"/>
      <c r="M15" s="217" t="s">
        <v>463</v>
      </c>
      <c r="N15" s="216">
        <v>5</v>
      </c>
      <c r="O15" s="217" t="s">
        <v>463</v>
      </c>
      <c r="P15" s="216">
        <v>5</v>
      </c>
      <c r="Q15" s="217" t="s">
        <v>463</v>
      </c>
      <c r="R15" s="216"/>
      <c r="S15" s="217" t="s">
        <v>463</v>
      </c>
      <c r="T15" s="215"/>
    </row>
    <row r="16" spans="1:20" ht="17.25" customHeight="1" x14ac:dyDescent="0.15">
      <c r="A16" s="2109"/>
      <c r="B16" s="215">
        <v>8</v>
      </c>
      <c r="C16" s="215" t="s">
        <v>474</v>
      </c>
      <c r="D16" s="216">
        <f t="shared" si="0"/>
        <v>10</v>
      </c>
      <c r="E16" s="217" t="s">
        <v>463</v>
      </c>
      <c r="F16" s="216">
        <f t="shared" si="1"/>
        <v>10</v>
      </c>
      <c r="G16" s="217" t="s">
        <v>463</v>
      </c>
      <c r="H16" s="216"/>
      <c r="I16" s="217" t="s">
        <v>463</v>
      </c>
      <c r="J16" s="216"/>
      <c r="K16" s="217" t="s">
        <v>463</v>
      </c>
      <c r="L16" s="216"/>
      <c r="M16" s="217" t="s">
        <v>463</v>
      </c>
      <c r="N16" s="216">
        <v>5</v>
      </c>
      <c r="O16" s="217" t="s">
        <v>463</v>
      </c>
      <c r="P16" s="216">
        <v>5</v>
      </c>
      <c r="Q16" s="217" t="s">
        <v>463</v>
      </c>
      <c r="R16" s="216"/>
      <c r="S16" s="217" t="s">
        <v>463</v>
      </c>
      <c r="T16" s="215"/>
    </row>
    <row r="17" spans="1:20" ht="17.25" customHeight="1" x14ac:dyDescent="0.15">
      <c r="A17" s="2109"/>
      <c r="B17" s="215">
        <v>9</v>
      </c>
      <c r="C17" s="215"/>
      <c r="D17" s="216">
        <f t="shared" si="0"/>
        <v>0</v>
      </c>
      <c r="E17" s="217" t="s">
        <v>463</v>
      </c>
      <c r="F17" s="216">
        <f t="shared" si="1"/>
        <v>0</v>
      </c>
      <c r="G17" s="217" t="s">
        <v>463</v>
      </c>
      <c r="H17" s="216"/>
      <c r="I17" s="217" t="s">
        <v>463</v>
      </c>
      <c r="J17" s="216"/>
      <c r="K17" s="217" t="s">
        <v>463</v>
      </c>
      <c r="L17" s="216"/>
      <c r="M17" s="217" t="s">
        <v>463</v>
      </c>
      <c r="N17" s="216"/>
      <c r="O17" s="217" t="s">
        <v>463</v>
      </c>
      <c r="P17" s="216"/>
      <c r="Q17" s="217" t="s">
        <v>463</v>
      </c>
      <c r="R17" s="216"/>
      <c r="S17" s="217" t="s">
        <v>463</v>
      </c>
      <c r="T17" s="215"/>
    </row>
    <row r="18" spans="1:20" ht="17.25" customHeight="1" x14ac:dyDescent="0.15">
      <c r="A18" s="2109"/>
      <c r="B18" s="215">
        <v>10</v>
      </c>
      <c r="C18" s="215"/>
      <c r="D18" s="216">
        <f t="shared" si="0"/>
        <v>0</v>
      </c>
      <c r="E18" s="217" t="s">
        <v>463</v>
      </c>
      <c r="F18" s="216">
        <f t="shared" si="1"/>
        <v>0</v>
      </c>
      <c r="G18" s="217" t="s">
        <v>463</v>
      </c>
      <c r="H18" s="216"/>
      <c r="I18" s="217" t="s">
        <v>463</v>
      </c>
      <c r="J18" s="216"/>
      <c r="K18" s="217" t="s">
        <v>463</v>
      </c>
      <c r="L18" s="216"/>
      <c r="M18" s="217" t="s">
        <v>463</v>
      </c>
      <c r="N18" s="216"/>
      <c r="O18" s="217" t="s">
        <v>463</v>
      </c>
      <c r="P18" s="216"/>
      <c r="Q18" s="217" t="s">
        <v>463</v>
      </c>
      <c r="R18" s="216"/>
      <c r="S18" s="217" t="s">
        <v>463</v>
      </c>
      <c r="T18" s="215"/>
    </row>
    <row r="19" spans="1:20" ht="17.25" customHeight="1" x14ac:dyDescent="0.15">
      <c r="A19" s="2109"/>
      <c r="B19" s="215">
        <v>11</v>
      </c>
      <c r="C19" s="215"/>
      <c r="D19" s="216">
        <f t="shared" si="0"/>
        <v>0</v>
      </c>
      <c r="E19" s="217" t="s">
        <v>463</v>
      </c>
      <c r="F19" s="216">
        <f t="shared" si="1"/>
        <v>0</v>
      </c>
      <c r="G19" s="217" t="s">
        <v>463</v>
      </c>
      <c r="H19" s="216"/>
      <c r="I19" s="217" t="s">
        <v>463</v>
      </c>
      <c r="J19" s="216"/>
      <c r="K19" s="217" t="s">
        <v>463</v>
      </c>
      <c r="L19" s="216"/>
      <c r="M19" s="217" t="s">
        <v>463</v>
      </c>
      <c r="N19" s="216"/>
      <c r="O19" s="217" t="s">
        <v>463</v>
      </c>
      <c r="P19" s="216"/>
      <c r="Q19" s="217" t="s">
        <v>463</v>
      </c>
      <c r="R19" s="216"/>
      <c r="S19" s="217" t="s">
        <v>463</v>
      </c>
      <c r="T19" s="215"/>
    </row>
    <row r="20" spans="1:20" ht="17.25" customHeight="1" x14ac:dyDescent="0.15">
      <c r="A20" s="2109"/>
      <c r="B20" s="215">
        <v>12</v>
      </c>
      <c r="C20" s="215"/>
      <c r="D20" s="216">
        <f t="shared" si="0"/>
        <v>0</v>
      </c>
      <c r="E20" s="217" t="s">
        <v>463</v>
      </c>
      <c r="F20" s="216">
        <f t="shared" si="1"/>
        <v>0</v>
      </c>
      <c r="G20" s="217" t="s">
        <v>463</v>
      </c>
      <c r="H20" s="216"/>
      <c r="I20" s="217" t="s">
        <v>463</v>
      </c>
      <c r="J20" s="216"/>
      <c r="K20" s="217" t="s">
        <v>463</v>
      </c>
      <c r="L20" s="216"/>
      <c r="M20" s="217" t="s">
        <v>463</v>
      </c>
      <c r="N20" s="216"/>
      <c r="O20" s="217" t="s">
        <v>463</v>
      </c>
      <c r="P20" s="216"/>
      <c r="Q20" s="217" t="s">
        <v>463</v>
      </c>
      <c r="R20" s="216"/>
      <c r="S20" s="217" t="s">
        <v>463</v>
      </c>
      <c r="T20" s="215"/>
    </row>
    <row r="21" spans="1:20" ht="17.25" customHeight="1" x14ac:dyDescent="0.15">
      <c r="A21" s="2109"/>
      <c r="B21" s="215">
        <v>13</v>
      </c>
      <c r="C21" s="215"/>
      <c r="D21" s="216">
        <f t="shared" si="0"/>
        <v>0</v>
      </c>
      <c r="E21" s="217" t="s">
        <v>463</v>
      </c>
      <c r="F21" s="216">
        <f t="shared" si="1"/>
        <v>0</v>
      </c>
      <c r="G21" s="217" t="s">
        <v>463</v>
      </c>
      <c r="H21" s="216"/>
      <c r="I21" s="217" t="s">
        <v>463</v>
      </c>
      <c r="J21" s="216"/>
      <c r="K21" s="217" t="s">
        <v>463</v>
      </c>
      <c r="L21" s="216"/>
      <c r="M21" s="217" t="s">
        <v>463</v>
      </c>
      <c r="N21" s="216"/>
      <c r="O21" s="217" t="s">
        <v>463</v>
      </c>
      <c r="P21" s="216"/>
      <c r="Q21" s="217" t="s">
        <v>463</v>
      </c>
      <c r="R21" s="216"/>
      <c r="S21" s="217" t="s">
        <v>463</v>
      </c>
      <c r="T21" s="215"/>
    </row>
    <row r="22" spans="1:20" ht="17.25" customHeight="1" x14ac:dyDescent="0.15">
      <c r="A22" s="2109"/>
      <c r="B22" s="215">
        <v>14</v>
      </c>
      <c r="C22" s="215"/>
      <c r="D22" s="216">
        <f t="shared" si="0"/>
        <v>0</v>
      </c>
      <c r="E22" s="217" t="s">
        <v>463</v>
      </c>
      <c r="F22" s="216">
        <f t="shared" si="1"/>
        <v>0</v>
      </c>
      <c r="G22" s="217" t="s">
        <v>463</v>
      </c>
      <c r="H22" s="216"/>
      <c r="I22" s="217" t="s">
        <v>463</v>
      </c>
      <c r="J22" s="216"/>
      <c r="K22" s="217" t="s">
        <v>463</v>
      </c>
      <c r="L22" s="216"/>
      <c r="M22" s="217" t="s">
        <v>463</v>
      </c>
      <c r="N22" s="216"/>
      <c r="O22" s="217" t="s">
        <v>463</v>
      </c>
      <c r="P22" s="216"/>
      <c r="Q22" s="217" t="s">
        <v>463</v>
      </c>
      <c r="R22" s="216"/>
      <c r="S22" s="217" t="s">
        <v>463</v>
      </c>
      <c r="T22" s="215"/>
    </row>
    <row r="23" spans="1:20" ht="17.25" customHeight="1" x14ac:dyDescent="0.15">
      <c r="A23" s="2109"/>
      <c r="B23" s="215">
        <v>15</v>
      </c>
      <c r="C23" s="215"/>
      <c r="D23" s="216">
        <f t="shared" si="0"/>
        <v>0</v>
      </c>
      <c r="E23" s="217" t="s">
        <v>463</v>
      </c>
      <c r="F23" s="216">
        <f t="shared" si="1"/>
        <v>0</v>
      </c>
      <c r="G23" s="217" t="s">
        <v>463</v>
      </c>
      <c r="H23" s="216"/>
      <c r="I23" s="217" t="s">
        <v>463</v>
      </c>
      <c r="J23" s="216"/>
      <c r="K23" s="217" t="s">
        <v>463</v>
      </c>
      <c r="L23" s="216"/>
      <c r="M23" s="217" t="s">
        <v>463</v>
      </c>
      <c r="N23" s="216"/>
      <c r="O23" s="217" t="s">
        <v>463</v>
      </c>
      <c r="P23" s="216"/>
      <c r="Q23" s="217" t="s">
        <v>463</v>
      </c>
      <c r="R23" s="216"/>
      <c r="S23" s="217" t="s">
        <v>463</v>
      </c>
      <c r="T23" s="215"/>
    </row>
    <row r="24" spans="1:20" ht="17.25" customHeight="1" x14ac:dyDescent="0.15">
      <c r="A24" s="2110"/>
      <c r="B24" s="2111" t="s">
        <v>464</v>
      </c>
      <c r="C24" s="2109"/>
      <c r="D24" s="216">
        <f>SUM(D9:D23)</f>
        <v>212</v>
      </c>
      <c r="E24" s="217" t="s">
        <v>463</v>
      </c>
      <c r="F24" s="216">
        <f>SUM(F9:F23)</f>
        <v>212</v>
      </c>
      <c r="G24" s="217" t="s">
        <v>463</v>
      </c>
      <c r="H24" s="216">
        <f>SUM(H9:H23)</f>
        <v>60</v>
      </c>
      <c r="I24" s="217" t="s">
        <v>463</v>
      </c>
      <c r="J24" s="216">
        <f>SUM(J9:J23)</f>
        <v>60</v>
      </c>
      <c r="K24" s="217" t="s">
        <v>463</v>
      </c>
      <c r="L24" s="216">
        <f>SUM(L9:L23)</f>
        <v>0</v>
      </c>
      <c r="M24" s="217" t="s">
        <v>463</v>
      </c>
      <c r="N24" s="216">
        <f>SUM(N9:N23)</f>
        <v>46</v>
      </c>
      <c r="O24" s="217" t="s">
        <v>463</v>
      </c>
      <c r="P24" s="216">
        <f>SUM(P9:P23)</f>
        <v>46</v>
      </c>
      <c r="Q24" s="217" t="s">
        <v>463</v>
      </c>
      <c r="R24" s="216">
        <f>SUM(R9:R23)</f>
        <v>0</v>
      </c>
      <c r="S24" s="217" t="s">
        <v>463</v>
      </c>
      <c r="T24" s="215"/>
    </row>
    <row r="25" spans="1:20" ht="17.25" customHeight="1" x14ac:dyDescent="0.15">
      <c r="A25" s="2109" t="s">
        <v>465</v>
      </c>
      <c r="B25" s="215">
        <v>1</v>
      </c>
      <c r="C25" s="215"/>
      <c r="D25" s="216">
        <f t="shared" ref="D25:D39" si="2">H25+J25+L25+N25+P25+R25</f>
        <v>0</v>
      </c>
      <c r="E25" s="217" t="s">
        <v>463</v>
      </c>
      <c r="F25" s="216">
        <f t="shared" ref="F25:F39" si="3">H25+J25+N25+P25</f>
        <v>0</v>
      </c>
      <c r="G25" s="217" t="s">
        <v>463</v>
      </c>
      <c r="H25" s="216"/>
      <c r="I25" s="217" t="s">
        <v>463</v>
      </c>
      <c r="J25" s="216"/>
      <c r="K25" s="217" t="s">
        <v>463</v>
      </c>
      <c r="L25" s="216"/>
      <c r="M25" s="217" t="s">
        <v>463</v>
      </c>
      <c r="N25" s="216"/>
      <c r="O25" s="217" t="s">
        <v>463</v>
      </c>
      <c r="P25" s="216"/>
      <c r="Q25" s="217" t="s">
        <v>463</v>
      </c>
      <c r="R25" s="216"/>
      <c r="S25" s="217" t="s">
        <v>463</v>
      </c>
      <c r="T25" s="215"/>
    </row>
    <row r="26" spans="1:20" ht="17.25" customHeight="1" x14ac:dyDescent="0.15">
      <c r="A26" s="2109"/>
      <c r="B26" s="215">
        <v>2</v>
      </c>
      <c r="C26" s="215"/>
      <c r="D26" s="216">
        <f t="shared" si="2"/>
        <v>0</v>
      </c>
      <c r="E26" s="217" t="s">
        <v>463</v>
      </c>
      <c r="F26" s="216">
        <f t="shared" si="3"/>
        <v>0</v>
      </c>
      <c r="G26" s="217" t="s">
        <v>463</v>
      </c>
      <c r="H26" s="216"/>
      <c r="I26" s="217" t="s">
        <v>463</v>
      </c>
      <c r="J26" s="216"/>
      <c r="K26" s="217" t="s">
        <v>463</v>
      </c>
      <c r="L26" s="216"/>
      <c r="M26" s="217" t="s">
        <v>463</v>
      </c>
      <c r="N26" s="216"/>
      <c r="O26" s="217" t="s">
        <v>463</v>
      </c>
      <c r="P26" s="216"/>
      <c r="Q26" s="217" t="s">
        <v>463</v>
      </c>
      <c r="R26" s="216"/>
      <c r="S26" s="217" t="s">
        <v>463</v>
      </c>
      <c r="T26" s="215"/>
    </row>
    <row r="27" spans="1:20" ht="17.25" customHeight="1" x14ac:dyDescent="0.15">
      <c r="A27" s="2109"/>
      <c r="B27" s="215">
        <v>3</v>
      </c>
      <c r="C27" s="215"/>
      <c r="D27" s="216">
        <f t="shared" si="2"/>
        <v>0</v>
      </c>
      <c r="E27" s="217" t="s">
        <v>463</v>
      </c>
      <c r="F27" s="216">
        <f t="shared" si="3"/>
        <v>0</v>
      </c>
      <c r="G27" s="217" t="s">
        <v>463</v>
      </c>
      <c r="H27" s="216"/>
      <c r="I27" s="217" t="s">
        <v>463</v>
      </c>
      <c r="J27" s="216"/>
      <c r="K27" s="217" t="s">
        <v>463</v>
      </c>
      <c r="L27" s="216"/>
      <c r="M27" s="217" t="s">
        <v>463</v>
      </c>
      <c r="N27" s="216"/>
      <c r="O27" s="217" t="s">
        <v>463</v>
      </c>
      <c r="P27" s="216"/>
      <c r="Q27" s="217" t="s">
        <v>463</v>
      </c>
      <c r="R27" s="216"/>
      <c r="S27" s="217" t="s">
        <v>463</v>
      </c>
      <c r="T27" s="215"/>
    </row>
    <row r="28" spans="1:20" ht="17.25" customHeight="1" x14ac:dyDescent="0.15">
      <c r="A28" s="2109"/>
      <c r="B28" s="215">
        <v>4</v>
      </c>
      <c r="C28" s="215"/>
      <c r="D28" s="216">
        <f t="shared" si="2"/>
        <v>0</v>
      </c>
      <c r="E28" s="217" t="s">
        <v>463</v>
      </c>
      <c r="F28" s="216">
        <f t="shared" si="3"/>
        <v>0</v>
      </c>
      <c r="G28" s="217" t="s">
        <v>463</v>
      </c>
      <c r="H28" s="216"/>
      <c r="I28" s="217" t="s">
        <v>463</v>
      </c>
      <c r="J28" s="216"/>
      <c r="K28" s="217" t="s">
        <v>463</v>
      </c>
      <c r="L28" s="216"/>
      <c r="M28" s="217" t="s">
        <v>463</v>
      </c>
      <c r="N28" s="216"/>
      <c r="O28" s="217" t="s">
        <v>463</v>
      </c>
      <c r="P28" s="216"/>
      <c r="Q28" s="217" t="s">
        <v>463</v>
      </c>
      <c r="R28" s="216"/>
      <c r="S28" s="217" t="s">
        <v>463</v>
      </c>
      <c r="T28" s="215"/>
    </row>
    <row r="29" spans="1:20" ht="17.25" customHeight="1" x14ac:dyDescent="0.15">
      <c r="A29" s="2109"/>
      <c r="B29" s="215">
        <v>5</v>
      </c>
      <c r="C29" s="215"/>
      <c r="D29" s="216">
        <f t="shared" si="2"/>
        <v>0</v>
      </c>
      <c r="E29" s="217" t="s">
        <v>463</v>
      </c>
      <c r="F29" s="216">
        <f t="shared" si="3"/>
        <v>0</v>
      </c>
      <c r="G29" s="217" t="s">
        <v>463</v>
      </c>
      <c r="H29" s="216"/>
      <c r="I29" s="217" t="s">
        <v>463</v>
      </c>
      <c r="J29" s="216"/>
      <c r="K29" s="217" t="s">
        <v>463</v>
      </c>
      <c r="L29" s="216"/>
      <c r="M29" s="217" t="s">
        <v>463</v>
      </c>
      <c r="N29" s="216"/>
      <c r="O29" s="217" t="s">
        <v>463</v>
      </c>
      <c r="P29" s="216"/>
      <c r="Q29" s="217" t="s">
        <v>463</v>
      </c>
      <c r="R29" s="216"/>
      <c r="S29" s="217" t="s">
        <v>463</v>
      </c>
      <c r="T29" s="215"/>
    </row>
    <row r="30" spans="1:20" ht="17.25" customHeight="1" x14ac:dyDescent="0.15">
      <c r="A30" s="2109"/>
      <c r="B30" s="215">
        <v>6</v>
      </c>
      <c r="C30" s="215"/>
      <c r="D30" s="216">
        <f t="shared" si="2"/>
        <v>0</v>
      </c>
      <c r="E30" s="217" t="s">
        <v>463</v>
      </c>
      <c r="F30" s="216">
        <f t="shared" si="3"/>
        <v>0</v>
      </c>
      <c r="G30" s="217" t="s">
        <v>463</v>
      </c>
      <c r="H30" s="216"/>
      <c r="I30" s="217" t="s">
        <v>463</v>
      </c>
      <c r="J30" s="216"/>
      <c r="K30" s="217" t="s">
        <v>463</v>
      </c>
      <c r="L30" s="216"/>
      <c r="M30" s="217" t="s">
        <v>463</v>
      </c>
      <c r="N30" s="216"/>
      <c r="O30" s="217" t="s">
        <v>463</v>
      </c>
      <c r="P30" s="216"/>
      <c r="Q30" s="217" t="s">
        <v>463</v>
      </c>
      <c r="R30" s="216"/>
      <c r="S30" s="217" t="s">
        <v>463</v>
      </c>
      <c r="T30" s="215"/>
    </row>
    <row r="31" spans="1:20" ht="17.25" customHeight="1" x14ac:dyDescent="0.15">
      <c r="A31" s="2109"/>
      <c r="B31" s="215">
        <v>7</v>
      </c>
      <c r="C31" s="215"/>
      <c r="D31" s="216">
        <f t="shared" si="2"/>
        <v>0</v>
      </c>
      <c r="E31" s="217" t="s">
        <v>463</v>
      </c>
      <c r="F31" s="216">
        <f t="shared" si="3"/>
        <v>0</v>
      </c>
      <c r="G31" s="217" t="s">
        <v>463</v>
      </c>
      <c r="H31" s="216"/>
      <c r="I31" s="217" t="s">
        <v>463</v>
      </c>
      <c r="J31" s="216"/>
      <c r="K31" s="217" t="s">
        <v>463</v>
      </c>
      <c r="L31" s="216"/>
      <c r="M31" s="217" t="s">
        <v>463</v>
      </c>
      <c r="N31" s="216"/>
      <c r="O31" s="217" t="s">
        <v>463</v>
      </c>
      <c r="P31" s="216"/>
      <c r="Q31" s="217" t="s">
        <v>463</v>
      </c>
      <c r="R31" s="216"/>
      <c r="S31" s="217" t="s">
        <v>463</v>
      </c>
      <c r="T31" s="215"/>
    </row>
    <row r="32" spans="1:20" ht="17.25" customHeight="1" x14ac:dyDescent="0.15">
      <c r="A32" s="2109"/>
      <c r="B32" s="215">
        <v>8</v>
      </c>
      <c r="C32" s="215"/>
      <c r="D32" s="216">
        <f t="shared" si="2"/>
        <v>0</v>
      </c>
      <c r="E32" s="217" t="s">
        <v>463</v>
      </c>
      <c r="F32" s="216">
        <f t="shared" si="3"/>
        <v>0</v>
      </c>
      <c r="G32" s="217" t="s">
        <v>463</v>
      </c>
      <c r="H32" s="216"/>
      <c r="I32" s="217" t="s">
        <v>463</v>
      </c>
      <c r="J32" s="216"/>
      <c r="K32" s="217" t="s">
        <v>463</v>
      </c>
      <c r="L32" s="216"/>
      <c r="M32" s="217" t="s">
        <v>463</v>
      </c>
      <c r="N32" s="216"/>
      <c r="O32" s="217" t="s">
        <v>463</v>
      </c>
      <c r="P32" s="216"/>
      <c r="Q32" s="217" t="s">
        <v>463</v>
      </c>
      <c r="R32" s="216"/>
      <c r="S32" s="217" t="s">
        <v>463</v>
      </c>
      <c r="T32" s="215"/>
    </row>
    <row r="33" spans="1:20" ht="17.25" customHeight="1" x14ac:dyDescent="0.15">
      <c r="A33" s="2109"/>
      <c r="B33" s="215">
        <v>9</v>
      </c>
      <c r="C33" s="215"/>
      <c r="D33" s="216">
        <f t="shared" si="2"/>
        <v>0</v>
      </c>
      <c r="E33" s="217" t="s">
        <v>463</v>
      </c>
      <c r="F33" s="216">
        <f t="shared" si="3"/>
        <v>0</v>
      </c>
      <c r="G33" s="217" t="s">
        <v>463</v>
      </c>
      <c r="H33" s="216"/>
      <c r="I33" s="217" t="s">
        <v>463</v>
      </c>
      <c r="J33" s="216"/>
      <c r="K33" s="217" t="s">
        <v>463</v>
      </c>
      <c r="L33" s="216"/>
      <c r="M33" s="217" t="s">
        <v>463</v>
      </c>
      <c r="N33" s="216"/>
      <c r="O33" s="217" t="s">
        <v>463</v>
      </c>
      <c r="P33" s="216"/>
      <c r="Q33" s="217" t="s">
        <v>463</v>
      </c>
      <c r="R33" s="216"/>
      <c r="S33" s="217" t="s">
        <v>463</v>
      </c>
      <c r="T33" s="215"/>
    </row>
    <row r="34" spans="1:20" ht="17.25" customHeight="1" x14ac:dyDescent="0.15">
      <c r="A34" s="2109"/>
      <c r="B34" s="215">
        <v>10</v>
      </c>
      <c r="C34" s="215"/>
      <c r="D34" s="216">
        <f t="shared" si="2"/>
        <v>0</v>
      </c>
      <c r="E34" s="217" t="s">
        <v>463</v>
      </c>
      <c r="F34" s="216">
        <f t="shared" si="3"/>
        <v>0</v>
      </c>
      <c r="G34" s="217" t="s">
        <v>463</v>
      </c>
      <c r="H34" s="216"/>
      <c r="I34" s="217" t="s">
        <v>463</v>
      </c>
      <c r="J34" s="216"/>
      <c r="K34" s="217" t="s">
        <v>463</v>
      </c>
      <c r="L34" s="216"/>
      <c r="M34" s="217" t="s">
        <v>463</v>
      </c>
      <c r="N34" s="216"/>
      <c r="O34" s="217" t="s">
        <v>463</v>
      </c>
      <c r="P34" s="216"/>
      <c r="Q34" s="217" t="s">
        <v>463</v>
      </c>
      <c r="R34" s="216"/>
      <c r="S34" s="217" t="s">
        <v>463</v>
      </c>
      <c r="T34" s="215"/>
    </row>
    <row r="35" spans="1:20" ht="17.25" customHeight="1" x14ac:dyDescent="0.15">
      <c r="A35" s="2109"/>
      <c r="B35" s="215">
        <v>11</v>
      </c>
      <c r="C35" s="215"/>
      <c r="D35" s="216">
        <f t="shared" si="2"/>
        <v>0</v>
      </c>
      <c r="E35" s="217" t="s">
        <v>463</v>
      </c>
      <c r="F35" s="216">
        <f t="shared" si="3"/>
        <v>0</v>
      </c>
      <c r="G35" s="217" t="s">
        <v>463</v>
      </c>
      <c r="H35" s="216"/>
      <c r="I35" s="217" t="s">
        <v>463</v>
      </c>
      <c r="J35" s="216"/>
      <c r="K35" s="217" t="s">
        <v>463</v>
      </c>
      <c r="L35" s="216"/>
      <c r="M35" s="217" t="s">
        <v>463</v>
      </c>
      <c r="N35" s="216"/>
      <c r="O35" s="217" t="s">
        <v>463</v>
      </c>
      <c r="P35" s="216"/>
      <c r="Q35" s="217" t="s">
        <v>463</v>
      </c>
      <c r="R35" s="216"/>
      <c r="S35" s="217" t="s">
        <v>463</v>
      </c>
      <c r="T35" s="215"/>
    </row>
    <row r="36" spans="1:20" ht="17.25" customHeight="1" x14ac:dyDescent="0.15">
      <c r="A36" s="2109"/>
      <c r="B36" s="215">
        <v>12</v>
      </c>
      <c r="C36" s="215"/>
      <c r="D36" s="216">
        <f t="shared" si="2"/>
        <v>0</v>
      </c>
      <c r="E36" s="217" t="s">
        <v>463</v>
      </c>
      <c r="F36" s="216">
        <f t="shared" si="3"/>
        <v>0</v>
      </c>
      <c r="G36" s="217" t="s">
        <v>463</v>
      </c>
      <c r="H36" s="216"/>
      <c r="I36" s="217" t="s">
        <v>463</v>
      </c>
      <c r="J36" s="216"/>
      <c r="K36" s="217" t="s">
        <v>463</v>
      </c>
      <c r="L36" s="216"/>
      <c r="M36" s="217" t="s">
        <v>463</v>
      </c>
      <c r="N36" s="216"/>
      <c r="O36" s="217" t="s">
        <v>463</v>
      </c>
      <c r="P36" s="216"/>
      <c r="Q36" s="217" t="s">
        <v>463</v>
      </c>
      <c r="R36" s="216"/>
      <c r="S36" s="217" t="s">
        <v>463</v>
      </c>
      <c r="T36" s="215"/>
    </row>
    <row r="37" spans="1:20" ht="17.25" customHeight="1" x14ac:dyDescent="0.15">
      <c r="A37" s="2109"/>
      <c r="B37" s="215">
        <v>13</v>
      </c>
      <c r="C37" s="215"/>
      <c r="D37" s="216">
        <f t="shared" si="2"/>
        <v>0</v>
      </c>
      <c r="E37" s="217" t="s">
        <v>463</v>
      </c>
      <c r="F37" s="216">
        <f t="shared" si="3"/>
        <v>0</v>
      </c>
      <c r="G37" s="217" t="s">
        <v>463</v>
      </c>
      <c r="H37" s="216"/>
      <c r="I37" s="217" t="s">
        <v>463</v>
      </c>
      <c r="J37" s="216"/>
      <c r="K37" s="217" t="s">
        <v>463</v>
      </c>
      <c r="L37" s="216"/>
      <c r="M37" s="217" t="s">
        <v>463</v>
      </c>
      <c r="N37" s="216"/>
      <c r="O37" s="217" t="s">
        <v>463</v>
      </c>
      <c r="P37" s="216"/>
      <c r="Q37" s="217" t="s">
        <v>463</v>
      </c>
      <c r="R37" s="216"/>
      <c r="S37" s="217" t="s">
        <v>463</v>
      </c>
      <c r="T37" s="215"/>
    </row>
    <row r="38" spans="1:20" ht="17.25" customHeight="1" x14ac:dyDescent="0.15">
      <c r="A38" s="2109"/>
      <c r="B38" s="215">
        <v>14</v>
      </c>
      <c r="C38" s="215"/>
      <c r="D38" s="216">
        <f t="shared" si="2"/>
        <v>0</v>
      </c>
      <c r="E38" s="217" t="s">
        <v>463</v>
      </c>
      <c r="F38" s="216">
        <f t="shared" si="3"/>
        <v>0</v>
      </c>
      <c r="G38" s="217" t="s">
        <v>463</v>
      </c>
      <c r="H38" s="216"/>
      <c r="I38" s="217" t="s">
        <v>463</v>
      </c>
      <c r="J38" s="216"/>
      <c r="K38" s="217" t="s">
        <v>463</v>
      </c>
      <c r="L38" s="216"/>
      <c r="M38" s="217" t="s">
        <v>463</v>
      </c>
      <c r="N38" s="216"/>
      <c r="O38" s="217" t="s">
        <v>463</v>
      </c>
      <c r="P38" s="216"/>
      <c r="Q38" s="217" t="s">
        <v>463</v>
      </c>
      <c r="R38" s="216"/>
      <c r="S38" s="217" t="s">
        <v>463</v>
      </c>
      <c r="T38" s="215"/>
    </row>
    <row r="39" spans="1:20" ht="17.25" customHeight="1" x14ac:dyDescent="0.15">
      <c r="A39" s="2109"/>
      <c r="B39" s="215">
        <v>15</v>
      </c>
      <c r="C39" s="215"/>
      <c r="D39" s="216">
        <f t="shared" si="2"/>
        <v>0</v>
      </c>
      <c r="E39" s="217" t="s">
        <v>463</v>
      </c>
      <c r="F39" s="216">
        <f t="shared" si="3"/>
        <v>0</v>
      </c>
      <c r="G39" s="217" t="s">
        <v>463</v>
      </c>
      <c r="H39" s="216"/>
      <c r="I39" s="217" t="s">
        <v>463</v>
      </c>
      <c r="J39" s="216"/>
      <c r="K39" s="217" t="s">
        <v>463</v>
      </c>
      <c r="L39" s="216"/>
      <c r="M39" s="217" t="s">
        <v>463</v>
      </c>
      <c r="N39" s="216"/>
      <c r="O39" s="217" t="s">
        <v>463</v>
      </c>
      <c r="P39" s="216"/>
      <c r="Q39" s="217" t="s">
        <v>463</v>
      </c>
      <c r="R39" s="216"/>
      <c r="S39" s="217" t="s">
        <v>463</v>
      </c>
      <c r="T39" s="215"/>
    </row>
    <row r="40" spans="1:20" ht="17.25" customHeight="1" thickBot="1" x14ac:dyDescent="0.2">
      <c r="A40" s="2112"/>
      <c r="B40" s="2113" t="s">
        <v>466</v>
      </c>
      <c r="C40" s="2114"/>
      <c r="D40" s="218">
        <f>SUM(D25:D39)</f>
        <v>0</v>
      </c>
      <c r="E40" s="219" t="s">
        <v>463</v>
      </c>
      <c r="F40" s="218">
        <f>SUM(F25:F39)</f>
        <v>0</v>
      </c>
      <c r="G40" s="219" t="s">
        <v>463</v>
      </c>
      <c r="H40" s="218">
        <f>SUM(H25:H39)</f>
        <v>0</v>
      </c>
      <c r="I40" s="219" t="s">
        <v>463</v>
      </c>
      <c r="J40" s="218">
        <f>SUM(J25:J39)</f>
        <v>0</v>
      </c>
      <c r="K40" s="219" t="s">
        <v>463</v>
      </c>
      <c r="L40" s="218">
        <f>SUM(L25:L39)</f>
        <v>0</v>
      </c>
      <c r="M40" s="219" t="s">
        <v>463</v>
      </c>
      <c r="N40" s="218">
        <f>SUM(N25:N39)</f>
        <v>0</v>
      </c>
      <c r="O40" s="219" t="s">
        <v>463</v>
      </c>
      <c r="P40" s="218">
        <f>SUM(P25:P39)</f>
        <v>0</v>
      </c>
      <c r="Q40" s="219" t="s">
        <v>463</v>
      </c>
      <c r="R40" s="218">
        <f>SUM(R25:R39)</f>
        <v>0</v>
      </c>
      <c r="S40" s="219" t="s">
        <v>463</v>
      </c>
      <c r="T40" s="220"/>
    </row>
    <row r="41" spans="1:20" ht="17.25" customHeight="1" thickTop="1" x14ac:dyDescent="0.15">
      <c r="A41" s="2115" t="s">
        <v>87</v>
      </c>
      <c r="B41" s="2116"/>
      <c r="C41" s="2116"/>
      <c r="D41" s="221">
        <f>D24+D40</f>
        <v>212</v>
      </c>
      <c r="E41" s="222" t="s">
        <v>463</v>
      </c>
      <c r="F41" s="221">
        <f>F24+F40</f>
        <v>212</v>
      </c>
      <c r="G41" s="222" t="s">
        <v>463</v>
      </c>
      <c r="H41" s="221">
        <f>H24+H40</f>
        <v>60</v>
      </c>
      <c r="I41" s="222" t="s">
        <v>463</v>
      </c>
      <c r="J41" s="221">
        <f>J24+J40</f>
        <v>60</v>
      </c>
      <c r="K41" s="222" t="s">
        <v>463</v>
      </c>
      <c r="L41" s="221">
        <f>L24+L40</f>
        <v>0</v>
      </c>
      <c r="M41" s="222" t="s">
        <v>463</v>
      </c>
      <c r="N41" s="221">
        <f>N24+N40</f>
        <v>46</v>
      </c>
      <c r="O41" s="222" t="s">
        <v>463</v>
      </c>
      <c r="P41" s="221">
        <f>P24+P40</f>
        <v>46</v>
      </c>
      <c r="Q41" s="222" t="s">
        <v>463</v>
      </c>
      <c r="R41" s="221">
        <f>R24+R40</f>
        <v>0</v>
      </c>
      <c r="S41" s="222" t="s">
        <v>463</v>
      </c>
      <c r="T41" s="223"/>
    </row>
    <row r="42" spans="1:20" ht="17.25" customHeight="1" x14ac:dyDescent="0.15"/>
    <row r="43" spans="1:20" ht="17.25" customHeight="1" x14ac:dyDescent="0.15">
      <c r="A43" s="224" t="s">
        <v>467</v>
      </c>
    </row>
    <row r="44" spans="1:20" ht="17.25" customHeight="1" x14ac:dyDescent="0.15">
      <c r="A44" s="21"/>
    </row>
    <row r="45" spans="1:20" ht="17.25" customHeight="1" x14ac:dyDescent="0.15"/>
    <row r="46" spans="1:20" ht="17.25" customHeight="1" x14ac:dyDescent="0.15"/>
    <row r="47" spans="1:20" ht="17.25" customHeight="1" x14ac:dyDescent="0.15"/>
    <row r="48" spans="1:20" ht="17.25" customHeight="1" x14ac:dyDescent="0.15"/>
    <row r="49" ht="17.25" customHeight="1" x14ac:dyDescent="0.15"/>
    <row r="50" ht="17.25" customHeight="1" x14ac:dyDescent="0.15"/>
    <row r="51" ht="17.25" customHeight="1" x14ac:dyDescent="0.15"/>
    <row r="52" ht="17.25" customHeight="1" x14ac:dyDescent="0.15"/>
    <row r="53" ht="17.25" customHeight="1" x14ac:dyDescent="0.15"/>
    <row r="54" ht="17.25" customHeight="1" x14ac:dyDescent="0.15"/>
    <row r="55" ht="17.25" customHeight="1" x14ac:dyDescent="0.15"/>
  </sheetData>
  <mergeCells count="21">
    <mergeCell ref="R8:S8"/>
    <mergeCell ref="A1:T1"/>
    <mergeCell ref="A4:T4"/>
    <mergeCell ref="A7:A8"/>
    <mergeCell ref="B7:C8"/>
    <mergeCell ref="D7:E8"/>
    <mergeCell ref="F7:G7"/>
    <mergeCell ref="H7:M7"/>
    <mergeCell ref="N7:S7"/>
    <mergeCell ref="T7:T8"/>
    <mergeCell ref="F8:G8"/>
    <mergeCell ref="H8:I8"/>
    <mergeCell ref="J8:K8"/>
    <mergeCell ref="L8:M8"/>
    <mergeCell ref="N8:O8"/>
    <mergeCell ref="P8:Q8"/>
    <mergeCell ref="A9:A24"/>
    <mergeCell ref="B24:C24"/>
    <mergeCell ref="A25:A40"/>
    <mergeCell ref="B40:C40"/>
    <mergeCell ref="A41:C41"/>
  </mergeCells>
  <phoneticPr fontId="10"/>
  <pageMargins left="0.78700000000000003" right="0.78700000000000003" top="0.98399999999999999" bottom="0.98399999999999999" header="0.51200000000000001" footer="0.51200000000000001"/>
  <pageSetup paperSize="9" orientation="portrait" horizont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129A49-512C-4D1A-86E7-80AF49225678}">
  <dimension ref="A1:O124"/>
  <sheetViews>
    <sheetView showGridLines="0" view="pageBreakPreview" zoomScaleNormal="100" zoomScaleSheetLayoutView="100" workbookViewId="0">
      <selection activeCell="F116" sqref="F116"/>
    </sheetView>
  </sheetViews>
  <sheetFormatPr defaultColWidth="3.875" defaultRowHeight="13.5" x14ac:dyDescent="0.15"/>
  <cols>
    <col min="1" max="1" width="5.625" style="696" customWidth="1"/>
    <col min="2" max="7" width="8.625" style="696" customWidth="1"/>
    <col min="8" max="13" width="4.625" style="696" customWidth="1"/>
    <col min="14" max="16384" width="3.875" style="696"/>
  </cols>
  <sheetData>
    <row r="1" spans="1:15" ht="15" customHeight="1" x14ac:dyDescent="0.15">
      <c r="A1" s="694" t="s">
        <v>1197</v>
      </c>
      <c r="B1" s="695"/>
      <c r="C1" s="695"/>
      <c r="D1" s="695"/>
      <c r="E1" s="695"/>
      <c r="F1" s="695"/>
      <c r="G1" s="695"/>
      <c r="H1" s="695"/>
      <c r="I1" s="695"/>
      <c r="J1" s="695"/>
      <c r="K1" s="695"/>
      <c r="L1" s="695"/>
      <c r="M1" s="695"/>
      <c r="N1" s="695"/>
      <c r="O1" s="695"/>
    </row>
    <row r="2" spans="1:15" ht="5.0999999999999996" customHeight="1" x14ac:dyDescent="0.15">
      <c r="A2" s="697"/>
      <c r="B2" s="695"/>
      <c r="C2" s="695"/>
      <c r="D2" s="695"/>
      <c r="E2" s="695"/>
      <c r="F2" s="695"/>
      <c r="G2" s="695"/>
      <c r="H2" s="695"/>
      <c r="I2" s="695"/>
      <c r="J2" s="695"/>
      <c r="K2" s="695"/>
      <c r="L2" s="695"/>
      <c r="M2" s="695"/>
      <c r="N2" s="695"/>
      <c r="O2" s="695"/>
    </row>
    <row r="3" spans="1:15" ht="22.5" customHeight="1" x14ac:dyDescent="0.15">
      <c r="A3" s="1333" t="s">
        <v>1198</v>
      </c>
      <c r="B3" s="1334"/>
      <c r="C3" s="1334"/>
      <c r="D3" s="1335"/>
      <c r="E3" s="698" t="s">
        <v>1199</v>
      </c>
      <c r="F3" s="699"/>
      <c r="G3" s="698" t="s">
        <v>1200</v>
      </c>
      <c r="H3" s="1336"/>
      <c r="I3" s="1337"/>
      <c r="J3" s="1338" t="s">
        <v>1201</v>
      </c>
      <c r="K3" s="1339"/>
      <c r="L3" s="1302"/>
      <c r="M3" s="1332"/>
      <c r="N3" s="701"/>
      <c r="O3" s="695"/>
    </row>
    <row r="4" spans="1:15" ht="15" customHeight="1" x14ac:dyDescent="0.15">
      <c r="A4" s="1251" t="s">
        <v>1202</v>
      </c>
      <c r="B4" s="702" t="s">
        <v>333</v>
      </c>
      <c r="C4" s="1317"/>
      <c r="D4" s="1318"/>
      <c r="E4" s="1318"/>
      <c r="F4" s="1318"/>
      <c r="G4" s="1318"/>
      <c r="H4" s="1318"/>
      <c r="I4" s="1318"/>
      <c r="J4" s="1318"/>
      <c r="K4" s="1318"/>
      <c r="L4" s="1318"/>
      <c r="M4" s="1319"/>
      <c r="N4" s="695"/>
      <c r="O4" s="695"/>
    </row>
    <row r="5" spans="1:15" ht="15" customHeight="1" x14ac:dyDescent="0.15">
      <c r="A5" s="1252"/>
      <c r="B5" s="705" t="s">
        <v>175</v>
      </c>
      <c r="C5" s="1320"/>
      <c r="D5" s="1321"/>
      <c r="E5" s="1321"/>
      <c r="F5" s="1321"/>
      <c r="G5" s="1321"/>
      <c r="H5" s="1321"/>
      <c r="I5" s="1321"/>
      <c r="J5" s="1321"/>
      <c r="K5" s="1321"/>
      <c r="L5" s="1321"/>
      <c r="M5" s="1322"/>
      <c r="N5" s="695"/>
      <c r="O5" s="695"/>
    </row>
    <row r="6" spans="1:15" ht="15" customHeight="1" x14ac:dyDescent="0.15">
      <c r="A6" s="1252"/>
      <c r="B6" s="1298" t="s">
        <v>0</v>
      </c>
      <c r="C6" s="707" t="s">
        <v>1203</v>
      </c>
      <c r="D6" s="708"/>
      <c r="E6" s="706" t="s">
        <v>1204</v>
      </c>
      <c r="F6" s="708"/>
      <c r="G6" s="709" t="s">
        <v>1205</v>
      </c>
      <c r="H6" s="709"/>
      <c r="I6" s="709"/>
      <c r="J6" s="709"/>
      <c r="K6" s="709"/>
      <c r="L6" s="709"/>
      <c r="M6" s="710"/>
      <c r="N6" s="695"/>
      <c r="O6" s="695"/>
    </row>
    <row r="7" spans="1:15" ht="15" customHeight="1" x14ac:dyDescent="0.15">
      <c r="A7" s="1252"/>
      <c r="B7" s="1323"/>
      <c r="C7" s="711"/>
      <c r="D7" s="712"/>
      <c r="E7" s="713"/>
      <c r="F7" s="714"/>
      <c r="G7" s="1229"/>
      <c r="H7" s="1229"/>
      <c r="I7" s="1229"/>
      <c r="J7" s="1229"/>
      <c r="K7" s="1229"/>
      <c r="L7" s="1229"/>
      <c r="M7" s="1230"/>
      <c r="N7" s="695"/>
      <c r="O7" s="695"/>
    </row>
    <row r="8" spans="1:15" ht="15" customHeight="1" x14ac:dyDescent="0.15">
      <c r="A8" s="1252"/>
      <c r="B8" s="1324"/>
      <c r="C8" s="1231"/>
      <c r="D8" s="1232"/>
      <c r="E8" s="1232"/>
      <c r="F8" s="1232"/>
      <c r="G8" s="1232"/>
      <c r="H8" s="1232"/>
      <c r="I8" s="1232"/>
      <c r="J8" s="1232"/>
      <c r="K8" s="1232"/>
      <c r="L8" s="1232"/>
      <c r="M8" s="1233"/>
      <c r="N8" s="695"/>
      <c r="O8" s="695"/>
    </row>
    <row r="9" spans="1:15" ht="15" customHeight="1" x14ac:dyDescent="0.15">
      <c r="A9" s="1252"/>
      <c r="B9" s="716" t="s">
        <v>7</v>
      </c>
      <c r="C9" s="1311"/>
      <c r="D9" s="1312"/>
      <c r="E9" s="1312"/>
      <c r="F9" s="1312"/>
      <c r="G9" s="1312"/>
      <c r="H9" s="1312"/>
      <c r="I9" s="1312"/>
      <c r="J9" s="1312"/>
      <c r="K9" s="1312"/>
      <c r="L9" s="1312"/>
      <c r="M9" s="1313"/>
      <c r="N9" s="695"/>
      <c r="O9" s="695"/>
    </row>
    <row r="10" spans="1:15" ht="15" customHeight="1" x14ac:dyDescent="0.15">
      <c r="A10" s="1253"/>
      <c r="B10" s="717" t="s">
        <v>1206</v>
      </c>
      <c r="C10" s="1287"/>
      <c r="D10" s="1288"/>
      <c r="E10" s="1288"/>
      <c r="F10" s="1288"/>
      <c r="G10" s="1288"/>
      <c r="H10" s="1288"/>
      <c r="I10" s="1288"/>
      <c r="J10" s="1288"/>
      <c r="K10" s="1288"/>
      <c r="L10" s="1288"/>
      <c r="M10" s="1289"/>
      <c r="N10" s="695"/>
      <c r="O10" s="695"/>
    </row>
    <row r="11" spans="1:15" ht="15" customHeight="1" x14ac:dyDescent="0.15">
      <c r="A11" s="1251" t="s">
        <v>1207</v>
      </c>
      <c r="B11" s="718" t="s">
        <v>333</v>
      </c>
      <c r="C11" s="1243"/>
      <c r="D11" s="1244"/>
      <c r="E11" s="1245"/>
      <c r="F11" s="1246" t="s">
        <v>1208</v>
      </c>
      <c r="G11" s="1247"/>
      <c r="H11" s="720"/>
      <c r="I11" s="1247"/>
      <c r="J11" s="720"/>
      <c r="K11" s="1247"/>
      <c r="L11" s="720"/>
      <c r="M11" s="721"/>
      <c r="N11" s="695"/>
      <c r="O11" s="695"/>
    </row>
    <row r="12" spans="1:15" ht="15" customHeight="1" x14ac:dyDescent="0.15">
      <c r="A12" s="1252"/>
      <c r="B12" s="722" t="s">
        <v>177</v>
      </c>
      <c r="C12" s="1231"/>
      <c r="D12" s="1232"/>
      <c r="E12" s="1233"/>
      <c r="F12" s="1246"/>
      <c r="G12" s="1248"/>
      <c r="H12" s="723" t="s">
        <v>1209</v>
      </c>
      <c r="I12" s="1248"/>
      <c r="J12" s="723" t="s">
        <v>1210</v>
      </c>
      <c r="K12" s="1248"/>
      <c r="L12" s="724" t="s">
        <v>1211</v>
      </c>
      <c r="M12" s="725"/>
      <c r="N12" s="695"/>
      <c r="O12" s="695"/>
    </row>
    <row r="13" spans="1:15" ht="15" customHeight="1" x14ac:dyDescent="0.15">
      <c r="A13" s="1252"/>
      <c r="B13" s="1226" t="s">
        <v>176</v>
      </c>
      <c r="C13" s="707" t="s">
        <v>1203</v>
      </c>
      <c r="D13" s="708"/>
      <c r="E13" s="706" t="s">
        <v>1204</v>
      </c>
      <c r="F13" s="708"/>
      <c r="G13" s="709" t="s">
        <v>1205</v>
      </c>
      <c r="H13" s="709"/>
      <c r="I13" s="709"/>
      <c r="J13" s="709"/>
      <c r="K13" s="709"/>
      <c r="L13" s="709"/>
      <c r="M13" s="710"/>
      <c r="N13" s="695"/>
      <c r="O13" s="695"/>
    </row>
    <row r="14" spans="1:15" ht="15" customHeight="1" x14ac:dyDescent="0.15">
      <c r="A14" s="1252"/>
      <c r="B14" s="1227"/>
      <c r="C14" s="711"/>
      <c r="D14" s="712"/>
      <c r="E14" s="713"/>
      <c r="F14" s="714"/>
      <c r="G14" s="1229"/>
      <c r="H14" s="1229"/>
      <c r="I14" s="1229"/>
      <c r="J14" s="1229"/>
      <c r="K14" s="1229"/>
      <c r="L14" s="1229"/>
      <c r="M14" s="1230"/>
      <c r="N14" s="695"/>
      <c r="O14" s="695"/>
    </row>
    <row r="15" spans="1:15" ht="15" customHeight="1" x14ac:dyDescent="0.15">
      <c r="A15" s="1252"/>
      <c r="B15" s="1228"/>
      <c r="C15" s="1231"/>
      <c r="D15" s="1232"/>
      <c r="E15" s="1232"/>
      <c r="F15" s="1232"/>
      <c r="G15" s="1232"/>
      <c r="H15" s="1232"/>
      <c r="I15" s="1232"/>
      <c r="J15" s="1232"/>
      <c r="K15" s="1232"/>
      <c r="L15" s="1232"/>
      <c r="M15" s="1233"/>
      <c r="N15" s="695"/>
      <c r="O15" s="695"/>
    </row>
    <row r="16" spans="1:15" ht="15" customHeight="1" x14ac:dyDescent="0.15">
      <c r="A16" s="1252"/>
      <c r="B16" s="1282" t="s">
        <v>1212</v>
      </c>
      <c r="C16" s="1286"/>
      <c r="D16" s="1286"/>
      <c r="E16" s="1286"/>
      <c r="F16" s="1286"/>
      <c r="G16" s="1283"/>
      <c r="H16" s="1282"/>
      <c r="I16" s="1286"/>
      <c r="J16" s="1286"/>
      <c r="K16" s="1286"/>
      <c r="L16" s="1286"/>
      <c r="M16" s="1283"/>
      <c r="N16" s="695"/>
      <c r="O16" s="695"/>
    </row>
    <row r="17" spans="1:15" ht="15" customHeight="1" x14ac:dyDescent="0.15">
      <c r="A17" s="1252"/>
      <c r="B17" s="1340" t="s">
        <v>1213</v>
      </c>
      <c r="C17" s="1341"/>
      <c r="D17" s="1257" t="s">
        <v>178</v>
      </c>
      <c r="E17" s="1258"/>
      <c r="F17" s="1288"/>
      <c r="G17" s="1288"/>
      <c r="H17" s="1325"/>
      <c r="I17" s="1325"/>
      <c r="J17" s="1325"/>
      <c r="K17" s="1288"/>
      <c r="L17" s="1288"/>
      <c r="M17" s="1289"/>
      <c r="N17" s="695"/>
      <c r="O17" s="695"/>
    </row>
    <row r="18" spans="1:15" ht="15" customHeight="1" x14ac:dyDescent="0.15">
      <c r="A18" s="1252"/>
      <c r="B18" s="1342"/>
      <c r="C18" s="1343"/>
      <c r="D18" s="1276" t="s">
        <v>179</v>
      </c>
      <c r="E18" s="1326"/>
      <c r="F18" s="703"/>
      <c r="G18" s="703"/>
      <c r="H18" s="703"/>
      <c r="I18" s="703"/>
      <c r="J18" s="703"/>
      <c r="K18" s="703"/>
      <c r="L18" s="703"/>
      <c r="M18" s="704"/>
      <c r="N18" s="695"/>
      <c r="O18" s="695"/>
    </row>
    <row r="19" spans="1:15" ht="15" customHeight="1" x14ac:dyDescent="0.15">
      <c r="A19" s="1252"/>
      <c r="B19" s="1344"/>
      <c r="C19" s="1345"/>
      <c r="D19" s="1327"/>
      <c r="E19" s="1328"/>
      <c r="F19" s="728"/>
      <c r="G19" s="728"/>
      <c r="H19" s="728"/>
      <c r="I19" s="728"/>
      <c r="J19" s="728"/>
      <c r="K19" s="728"/>
      <c r="L19" s="728"/>
      <c r="M19" s="729"/>
      <c r="N19" s="695"/>
      <c r="O19" s="695"/>
    </row>
    <row r="20" spans="1:15" ht="15" customHeight="1" x14ac:dyDescent="0.15">
      <c r="A20" s="1251" t="s">
        <v>181</v>
      </c>
      <c r="B20" s="718" t="s">
        <v>333</v>
      </c>
      <c r="C20" s="1243"/>
      <c r="D20" s="1244"/>
      <c r="E20" s="1245"/>
      <c r="F20" s="1246" t="s">
        <v>1208</v>
      </c>
      <c r="G20" s="1247"/>
      <c r="H20" s="720"/>
      <c r="I20" s="1247"/>
      <c r="J20" s="720"/>
      <c r="K20" s="1247"/>
      <c r="L20" s="720"/>
      <c r="M20" s="721"/>
      <c r="N20" s="695"/>
      <c r="O20" s="695"/>
    </row>
    <row r="21" spans="1:15" ht="15" customHeight="1" x14ac:dyDescent="0.15">
      <c r="A21" s="1252"/>
      <c r="B21" s="722" t="s">
        <v>177</v>
      </c>
      <c r="C21" s="1231"/>
      <c r="D21" s="1232"/>
      <c r="E21" s="1233"/>
      <c r="F21" s="1246"/>
      <c r="G21" s="1248"/>
      <c r="H21" s="723" t="s">
        <v>1209</v>
      </c>
      <c r="I21" s="1248"/>
      <c r="J21" s="723" t="s">
        <v>1210</v>
      </c>
      <c r="K21" s="1248"/>
      <c r="L21" s="724" t="s">
        <v>1211</v>
      </c>
      <c r="M21" s="725"/>
      <c r="N21" s="695"/>
      <c r="O21" s="695"/>
    </row>
    <row r="22" spans="1:15" ht="15" customHeight="1" x14ac:dyDescent="0.15">
      <c r="A22" s="1252"/>
      <c r="B22" s="1226" t="s">
        <v>176</v>
      </c>
      <c r="C22" s="707" t="s">
        <v>1203</v>
      </c>
      <c r="D22" s="730"/>
      <c r="E22" s="706" t="s">
        <v>1204</v>
      </c>
      <c r="F22" s="730"/>
      <c r="G22" s="709" t="s">
        <v>1205</v>
      </c>
      <c r="H22" s="709"/>
      <c r="I22" s="709"/>
      <c r="J22" s="709"/>
      <c r="K22" s="709"/>
      <c r="L22" s="709"/>
      <c r="M22" s="710"/>
      <c r="N22" s="695"/>
      <c r="O22" s="695"/>
    </row>
    <row r="23" spans="1:15" ht="15" customHeight="1" x14ac:dyDescent="0.15">
      <c r="A23" s="1252"/>
      <c r="B23" s="1227"/>
      <c r="C23" s="711"/>
      <c r="D23" s="712"/>
      <c r="E23" s="713"/>
      <c r="F23" s="714"/>
      <c r="G23" s="1229"/>
      <c r="H23" s="1229"/>
      <c r="I23" s="1229"/>
      <c r="J23" s="1229"/>
      <c r="K23" s="1229"/>
      <c r="L23" s="1229"/>
      <c r="M23" s="1230"/>
      <c r="N23" s="695"/>
      <c r="O23" s="695"/>
    </row>
    <row r="24" spans="1:15" ht="15" customHeight="1" x14ac:dyDescent="0.15">
      <c r="A24" s="1331"/>
      <c r="B24" s="1228"/>
      <c r="C24" s="1231"/>
      <c r="D24" s="1232"/>
      <c r="E24" s="1232"/>
      <c r="F24" s="1232"/>
      <c r="G24" s="1232"/>
      <c r="H24" s="1232"/>
      <c r="I24" s="1232"/>
      <c r="J24" s="1232"/>
      <c r="K24" s="1232"/>
      <c r="L24" s="1232"/>
      <c r="M24" s="1233"/>
      <c r="N24" s="695"/>
      <c r="O24" s="695"/>
    </row>
    <row r="25" spans="1:15" ht="15" customHeight="1" x14ac:dyDescent="0.15">
      <c r="A25" s="1329" t="s">
        <v>1214</v>
      </c>
      <c r="B25" s="1302"/>
      <c r="C25" s="1302"/>
      <c r="D25" s="1330"/>
      <c r="E25" s="1330"/>
      <c r="F25" s="1303"/>
      <c r="G25" s="1304"/>
      <c r="H25" s="1305" t="s">
        <v>1215</v>
      </c>
      <c r="I25" s="1306"/>
      <c r="J25" s="1306"/>
      <c r="K25" s="1306"/>
      <c r="L25" s="1306"/>
      <c r="M25" s="1307"/>
      <c r="N25" s="701"/>
      <c r="O25" s="695"/>
    </row>
    <row r="26" spans="1:15" ht="15" hidden="1" customHeight="1" x14ac:dyDescent="0.15">
      <c r="A26" s="1308" t="s">
        <v>1216</v>
      </c>
      <c r="B26" s="1309"/>
      <c r="C26" s="1309"/>
      <c r="D26" s="1309"/>
      <c r="E26" s="1309"/>
      <c r="F26" s="1309"/>
      <c r="G26" s="1309"/>
      <c r="H26" s="1309"/>
      <c r="I26" s="1309"/>
      <c r="J26" s="1309"/>
      <c r="K26" s="1309"/>
      <c r="L26" s="1309"/>
      <c r="M26" s="1310"/>
      <c r="N26" s="695"/>
      <c r="O26" s="695"/>
    </row>
    <row r="27" spans="1:15" ht="15" hidden="1" customHeight="1" x14ac:dyDescent="0.15">
      <c r="A27" s="1276" t="s">
        <v>180</v>
      </c>
      <c r="B27" s="1277"/>
      <c r="C27" s="1246" t="s">
        <v>1217</v>
      </c>
      <c r="D27" s="1246"/>
      <c r="E27" s="1226" t="s">
        <v>187</v>
      </c>
      <c r="F27" s="1298"/>
      <c r="G27" s="706"/>
      <c r="H27" s="706"/>
      <c r="I27" s="706"/>
      <c r="J27" s="706"/>
      <c r="K27" s="706"/>
      <c r="L27" s="706"/>
      <c r="M27" s="733"/>
      <c r="N27" s="695"/>
      <c r="O27" s="695"/>
    </row>
    <row r="28" spans="1:15" ht="15" hidden="1" customHeight="1" x14ac:dyDescent="0.15">
      <c r="A28" s="1280"/>
      <c r="B28" s="1281"/>
      <c r="C28" s="719" t="s">
        <v>182</v>
      </c>
      <c r="D28" s="719" t="s">
        <v>194</v>
      </c>
      <c r="E28" s="719" t="s">
        <v>182</v>
      </c>
      <c r="F28" s="719" t="s">
        <v>194</v>
      </c>
      <c r="G28" s="695"/>
      <c r="H28" s="695"/>
      <c r="I28" s="695"/>
      <c r="J28" s="695"/>
      <c r="K28" s="695"/>
      <c r="L28" s="695"/>
      <c r="M28" s="734"/>
      <c r="N28" s="695"/>
      <c r="O28" s="695"/>
    </row>
    <row r="29" spans="1:15" ht="15" hidden="1" customHeight="1" x14ac:dyDescent="0.15">
      <c r="A29" s="1226" t="s">
        <v>183</v>
      </c>
      <c r="B29" s="1299"/>
      <c r="C29" s="719"/>
      <c r="D29" s="719"/>
      <c r="E29" s="719"/>
      <c r="F29" s="719"/>
      <c r="G29" s="695"/>
      <c r="H29" s="695"/>
      <c r="I29" s="695"/>
      <c r="J29" s="695"/>
      <c r="K29" s="695"/>
      <c r="L29" s="695"/>
      <c r="M29" s="734"/>
      <c r="N29" s="695"/>
      <c r="O29" s="695"/>
    </row>
    <row r="30" spans="1:15" ht="15" hidden="1" customHeight="1" x14ac:dyDescent="0.15">
      <c r="A30" s="1228" t="s">
        <v>184</v>
      </c>
      <c r="B30" s="1300"/>
      <c r="C30" s="719"/>
      <c r="D30" s="719"/>
      <c r="E30" s="719"/>
      <c r="F30" s="719"/>
      <c r="G30" s="695"/>
      <c r="H30" s="695"/>
      <c r="I30" s="695"/>
      <c r="J30" s="695"/>
      <c r="K30" s="695"/>
      <c r="L30" s="695"/>
      <c r="M30" s="734"/>
      <c r="N30" s="695"/>
      <c r="O30" s="695"/>
    </row>
    <row r="31" spans="1:15" ht="15" hidden="1" customHeight="1" x14ac:dyDescent="0.15">
      <c r="A31" s="717" t="s">
        <v>185</v>
      </c>
      <c r="B31" s="727"/>
      <c r="C31" s="1246"/>
      <c r="D31" s="1246"/>
      <c r="E31" s="1246"/>
      <c r="F31" s="1246"/>
      <c r="G31" s="695"/>
      <c r="H31" s="695"/>
      <c r="I31" s="695"/>
      <c r="J31" s="695"/>
      <c r="K31" s="695"/>
      <c r="L31" s="695"/>
      <c r="M31" s="734"/>
      <c r="N31" s="695"/>
      <c r="O31" s="695"/>
    </row>
    <row r="32" spans="1:15" ht="15" hidden="1" customHeight="1" x14ac:dyDescent="0.15">
      <c r="A32" s="717" t="s">
        <v>186</v>
      </c>
      <c r="B32" s="727"/>
      <c r="C32" s="1290"/>
      <c r="D32" s="1290"/>
      <c r="E32" s="1290"/>
      <c r="F32" s="1290"/>
      <c r="G32" s="715"/>
      <c r="H32" s="715"/>
      <c r="I32" s="715"/>
      <c r="J32" s="715"/>
      <c r="K32" s="715"/>
      <c r="L32" s="715"/>
      <c r="M32" s="735"/>
      <c r="N32" s="701"/>
      <c r="O32" s="695"/>
    </row>
    <row r="33" spans="1:15" ht="15" customHeight="1" x14ac:dyDescent="0.15">
      <c r="A33" s="1308" t="s">
        <v>1218</v>
      </c>
      <c r="B33" s="1309"/>
      <c r="C33" s="1309"/>
      <c r="D33" s="1309"/>
      <c r="E33" s="1309"/>
      <c r="F33" s="1309"/>
      <c r="G33" s="1309"/>
      <c r="H33" s="1309"/>
      <c r="I33" s="1309"/>
      <c r="J33" s="1309"/>
      <c r="K33" s="1309"/>
      <c r="L33" s="1309"/>
      <c r="M33" s="1310"/>
      <c r="N33" s="701"/>
      <c r="O33" s="695"/>
    </row>
    <row r="34" spans="1:15" ht="15" customHeight="1" x14ac:dyDescent="0.15">
      <c r="A34" s="1291" t="s">
        <v>1219</v>
      </c>
      <c r="B34" s="1292"/>
      <c r="C34" s="727" t="s">
        <v>1220</v>
      </c>
      <c r="D34" s="699"/>
      <c r="E34" s="717" t="s">
        <v>1221</v>
      </c>
      <c r="F34" s="699"/>
      <c r="G34" s="727"/>
      <c r="H34" s="731"/>
      <c r="I34" s="731"/>
      <c r="J34" s="731"/>
      <c r="K34" s="731"/>
      <c r="L34" s="731"/>
      <c r="M34" s="732"/>
      <c r="N34" s="701"/>
      <c r="O34" s="695"/>
    </row>
    <row r="35" spans="1:15" ht="15" customHeight="1" x14ac:dyDescent="0.15">
      <c r="A35" s="1257" t="s">
        <v>1222</v>
      </c>
      <c r="B35" s="1258"/>
      <c r="C35" s="1259"/>
      <c r="D35" s="1260"/>
      <c r="E35" s="1260"/>
      <c r="F35" s="1260"/>
      <c r="G35" s="1260"/>
      <c r="H35" s="1260"/>
      <c r="I35" s="1260"/>
      <c r="J35" s="1260"/>
      <c r="K35" s="1260"/>
      <c r="L35" s="1260"/>
      <c r="M35" s="1261"/>
      <c r="N35" s="701"/>
      <c r="O35" s="695"/>
    </row>
    <row r="36" spans="1:15" ht="24.95" customHeight="1" x14ac:dyDescent="0.15">
      <c r="A36" s="1293" t="s">
        <v>1223</v>
      </c>
      <c r="B36" s="1294"/>
      <c r="C36" s="1295"/>
      <c r="D36" s="1296"/>
      <c r="E36" s="1296"/>
      <c r="F36" s="1296"/>
      <c r="G36" s="1296"/>
      <c r="H36" s="1296"/>
      <c r="I36" s="1296"/>
      <c r="J36" s="1296"/>
      <c r="K36" s="1296"/>
      <c r="L36" s="1296"/>
      <c r="M36" s="1297"/>
    </row>
    <row r="37" spans="1:15" ht="15" customHeight="1" x14ac:dyDescent="0.15">
      <c r="A37" s="1276" t="s">
        <v>1224</v>
      </c>
      <c r="B37" s="1277"/>
      <c r="C37" s="696" t="s">
        <v>1105</v>
      </c>
      <c r="D37" s="719" t="s">
        <v>1225</v>
      </c>
      <c r="E37" s="719" t="s">
        <v>1226</v>
      </c>
      <c r="F37" s="719" t="s">
        <v>1227</v>
      </c>
      <c r="G37" s="719" t="s">
        <v>1228</v>
      </c>
      <c r="H37" s="1282" t="s">
        <v>1229</v>
      </c>
      <c r="I37" s="1283"/>
      <c r="J37" s="1282" t="s">
        <v>1230</v>
      </c>
      <c r="K37" s="1283"/>
      <c r="L37" s="1282" t="s">
        <v>1231</v>
      </c>
      <c r="M37" s="1283"/>
      <c r="N37" s="695"/>
      <c r="O37" s="695"/>
    </row>
    <row r="38" spans="1:15" ht="15" customHeight="1" x14ac:dyDescent="0.15">
      <c r="A38" s="1278"/>
      <c r="B38" s="1279"/>
      <c r="C38" s="736"/>
      <c r="D38" s="736"/>
      <c r="E38" s="736"/>
      <c r="F38" s="736"/>
      <c r="G38" s="736"/>
      <c r="H38" s="1284"/>
      <c r="I38" s="1285"/>
      <c r="J38" s="1284"/>
      <c r="K38" s="1285"/>
      <c r="L38" s="1284"/>
      <c r="M38" s="1285"/>
      <c r="N38" s="695"/>
      <c r="O38" s="695"/>
    </row>
    <row r="39" spans="1:15" ht="15" customHeight="1" x14ac:dyDescent="0.15">
      <c r="A39" s="1280"/>
      <c r="B39" s="1281"/>
      <c r="C39" s="1282" t="s">
        <v>1232</v>
      </c>
      <c r="D39" s="1286"/>
      <c r="E39" s="1283"/>
      <c r="F39" s="1287"/>
      <c r="G39" s="1288"/>
      <c r="H39" s="1288"/>
      <c r="I39" s="1288"/>
      <c r="J39" s="1288"/>
      <c r="K39" s="1288"/>
      <c r="L39" s="1288"/>
      <c r="M39" s="1289"/>
      <c r="N39" s="695"/>
      <c r="O39" s="695"/>
    </row>
    <row r="40" spans="1:15" ht="15" customHeight="1" x14ac:dyDescent="0.15">
      <c r="A40" s="1267" t="s">
        <v>188</v>
      </c>
      <c r="B40" s="1268"/>
      <c r="C40" s="737" t="s">
        <v>1233</v>
      </c>
      <c r="D40" s="738"/>
      <c r="E40" s="700" t="s">
        <v>1234</v>
      </c>
      <c r="F40" s="739"/>
      <c r="G40" s="740" t="s">
        <v>1235</v>
      </c>
      <c r="H40" s="1273"/>
      <c r="I40" s="1273"/>
      <c r="J40" s="1274" t="s">
        <v>1234</v>
      </c>
      <c r="K40" s="1274"/>
      <c r="L40" s="1273"/>
      <c r="M40" s="1275"/>
      <c r="N40" s="701"/>
      <c r="O40" s="695"/>
    </row>
    <row r="41" spans="1:15" ht="15" customHeight="1" x14ac:dyDescent="0.15">
      <c r="A41" s="1269"/>
      <c r="B41" s="1270"/>
      <c r="C41" s="741" t="s">
        <v>1236</v>
      </c>
      <c r="D41" s="738"/>
      <c r="E41" s="700" t="s">
        <v>1234</v>
      </c>
      <c r="F41" s="739"/>
      <c r="G41" s="740" t="s">
        <v>1235</v>
      </c>
      <c r="H41" s="1273"/>
      <c r="I41" s="1273"/>
      <c r="J41" s="1274" t="s">
        <v>1234</v>
      </c>
      <c r="K41" s="1274"/>
      <c r="L41" s="1273"/>
      <c r="M41" s="1275"/>
      <c r="N41" s="701"/>
      <c r="O41" s="695"/>
    </row>
    <row r="42" spans="1:15" ht="15" customHeight="1" x14ac:dyDescent="0.15">
      <c r="A42" s="1271"/>
      <c r="B42" s="1272"/>
      <c r="C42" s="742" t="s">
        <v>1237</v>
      </c>
      <c r="D42" s="743"/>
      <c r="E42" s="744" t="s">
        <v>1234</v>
      </c>
      <c r="F42" s="739"/>
      <c r="G42" s="740" t="s">
        <v>1235</v>
      </c>
      <c r="H42" s="1273"/>
      <c r="I42" s="1273"/>
      <c r="J42" s="1274" t="s">
        <v>1234</v>
      </c>
      <c r="K42" s="1274"/>
      <c r="L42" s="1273"/>
      <c r="M42" s="1275"/>
      <c r="N42" s="701"/>
      <c r="O42" s="695"/>
    </row>
    <row r="43" spans="1:15" ht="15" customHeight="1" x14ac:dyDescent="0.15">
      <c r="A43" s="1257" t="s">
        <v>190</v>
      </c>
      <c r="B43" s="1258"/>
      <c r="C43" s="1259"/>
      <c r="D43" s="1260"/>
      <c r="E43" s="1260"/>
      <c r="F43" s="1260"/>
      <c r="G43" s="1260"/>
      <c r="H43" s="1260"/>
      <c r="I43" s="1260"/>
      <c r="J43" s="1260"/>
      <c r="K43" s="1260"/>
      <c r="L43" s="1260"/>
      <c r="M43" s="1261"/>
      <c r="N43" s="695"/>
      <c r="O43" s="695"/>
    </row>
    <row r="44" spans="1:15" ht="15" customHeight="1" x14ac:dyDescent="0.15">
      <c r="A44" s="1257" t="s">
        <v>191</v>
      </c>
      <c r="B44" s="1258"/>
      <c r="C44" s="1259"/>
      <c r="D44" s="1260"/>
      <c r="E44" s="1260"/>
      <c r="F44" s="1260"/>
      <c r="G44" s="1260"/>
      <c r="H44" s="1260"/>
      <c r="I44" s="1260"/>
      <c r="J44" s="1260"/>
      <c r="K44" s="1260"/>
      <c r="L44" s="1260"/>
      <c r="M44" s="1261"/>
      <c r="N44" s="701"/>
      <c r="O44" s="695"/>
    </row>
    <row r="45" spans="1:15" ht="35.1" customHeight="1" x14ac:dyDescent="0.15">
      <c r="A45" s="1262" t="s">
        <v>195</v>
      </c>
      <c r="B45" s="1263"/>
      <c r="C45" s="1264"/>
      <c r="D45" s="1265"/>
      <c r="E45" s="1265"/>
      <c r="F45" s="1265"/>
      <c r="G45" s="1265"/>
      <c r="H45" s="1265"/>
      <c r="I45" s="1265"/>
      <c r="J45" s="1265"/>
      <c r="K45" s="1265"/>
      <c r="L45" s="1265"/>
      <c r="M45" s="1266"/>
      <c r="N45" s="701"/>
      <c r="O45" s="695"/>
    </row>
    <row r="46" spans="1:15" ht="15" customHeight="1" x14ac:dyDescent="0.15">
      <c r="A46" s="1254" t="s">
        <v>1238</v>
      </c>
      <c r="B46" s="1255"/>
      <c r="C46" s="745" t="s">
        <v>1239</v>
      </c>
      <c r="D46" s="1240"/>
      <c r="E46" s="1240"/>
      <c r="F46" s="1240"/>
      <c r="G46" s="1241" t="s">
        <v>1240</v>
      </c>
      <c r="H46" s="1241"/>
      <c r="I46" s="1242"/>
      <c r="J46" s="1242"/>
      <c r="K46" s="1242"/>
      <c r="L46" s="1242"/>
      <c r="M46" s="1242"/>
      <c r="N46" s="701"/>
      <c r="O46" s="695"/>
    </row>
    <row r="47" spans="1:15" ht="15" customHeight="1" x14ac:dyDescent="0.15">
      <c r="A47" s="1314" t="s">
        <v>1241</v>
      </c>
      <c r="B47" s="1315"/>
      <c r="C47" s="1315"/>
      <c r="D47" s="1315"/>
      <c r="E47" s="1315"/>
      <c r="F47" s="1315"/>
      <c r="G47" s="1315"/>
      <c r="H47" s="1315"/>
      <c r="I47" s="1315"/>
      <c r="J47" s="1315"/>
      <c r="K47" s="1315"/>
      <c r="L47" s="1315"/>
      <c r="M47" s="1316"/>
      <c r="N47" s="695"/>
      <c r="O47" s="695"/>
    </row>
    <row r="48" spans="1:15" ht="15" customHeight="1" x14ac:dyDescent="0.15">
      <c r="A48" s="1251" t="s">
        <v>1202</v>
      </c>
      <c r="B48" s="702" t="s">
        <v>333</v>
      </c>
      <c r="C48" s="1317"/>
      <c r="D48" s="1318"/>
      <c r="E48" s="1318"/>
      <c r="F48" s="1318"/>
      <c r="G48" s="1318"/>
      <c r="H48" s="1318"/>
      <c r="I48" s="1318"/>
      <c r="J48" s="1318"/>
      <c r="K48" s="1318"/>
      <c r="L48" s="1318"/>
      <c r="M48" s="1319"/>
      <c r="N48" s="695"/>
      <c r="O48" s="695"/>
    </row>
    <row r="49" spans="1:15" ht="15" customHeight="1" x14ac:dyDescent="0.15">
      <c r="A49" s="1252"/>
      <c r="B49" s="705" t="s">
        <v>175</v>
      </c>
      <c r="C49" s="1320"/>
      <c r="D49" s="1321"/>
      <c r="E49" s="1321"/>
      <c r="F49" s="1321"/>
      <c r="G49" s="1321"/>
      <c r="H49" s="1321"/>
      <c r="I49" s="1321"/>
      <c r="J49" s="1321"/>
      <c r="K49" s="1321"/>
      <c r="L49" s="1321"/>
      <c r="M49" s="1322"/>
      <c r="N49" s="695"/>
      <c r="O49" s="695"/>
    </row>
    <row r="50" spans="1:15" ht="15" customHeight="1" x14ac:dyDescent="0.15">
      <c r="A50" s="1252"/>
      <c r="B50" s="1298" t="s">
        <v>0</v>
      </c>
      <c r="C50" s="707" t="s">
        <v>1203</v>
      </c>
      <c r="D50" s="708"/>
      <c r="E50" s="706" t="s">
        <v>1204</v>
      </c>
      <c r="F50" s="708"/>
      <c r="G50" s="709" t="s">
        <v>1205</v>
      </c>
      <c r="H50" s="709"/>
      <c r="I50" s="709"/>
      <c r="J50" s="709"/>
      <c r="K50" s="709"/>
      <c r="L50" s="709"/>
      <c r="M50" s="710"/>
      <c r="N50" s="695"/>
      <c r="O50" s="695"/>
    </row>
    <row r="51" spans="1:15" ht="15" customHeight="1" x14ac:dyDescent="0.15">
      <c r="A51" s="1252"/>
      <c r="B51" s="1323"/>
      <c r="C51" s="711"/>
      <c r="D51" s="712"/>
      <c r="E51" s="713"/>
      <c r="F51" s="714"/>
      <c r="G51" s="1229"/>
      <c r="H51" s="1229"/>
      <c r="I51" s="1229"/>
      <c r="J51" s="1229"/>
      <c r="K51" s="1229"/>
      <c r="L51" s="1229"/>
      <c r="M51" s="1230"/>
      <c r="N51" s="695"/>
      <c r="O51" s="695"/>
    </row>
    <row r="52" spans="1:15" ht="15" customHeight="1" x14ac:dyDescent="0.15">
      <c r="A52" s="1252"/>
      <c r="B52" s="1324"/>
      <c r="C52" s="1231"/>
      <c r="D52" s="1232"/>
      <c r="E52" s="1232"/>
      <c r="F52" s="1232"/>
      <c r="G52" s="1232"/>
      <c r="H52" s="1232"/>
      <c r="I52" s="1232"/>
      <c r="J52" s="1232"/>
      <c r="K52" s="1232"/>
      <c r="L52" s="1232"/>
      <c r="M52" s="1233"/>
      <c r="N52" s="695"/>
      <c r="O52" s="695"/>
    </row>
    <row r="53" spans="1:15" ht="15" customHeight="1" x14ac:dyDescent="0.15">
      <c r="A53" s="1252"/>
      <c r="B53" s="716" t="s">
        <v>7</v>
      </c>
      <c r="C53" s="1311"/>
      <c r="D53" s="1312"/>
      <c r="E53" s="1312"/>
      <c r="F53" s="1312"/>
      <c r="G53" s="1312"/>
      <c r="H53" s="1312"/>
      <c r="I53" s="1312"/>
      <c r="J53" s="1312"/>
      <c r="K53" s="1312"/>
      <c r="L53" s="1312"/>
      <c r="M53" s="1313"/>
      <c r="N53" s="695"/>
      <c r="O53" s="695"/>
    </row>
    <row r="54" spans="1:15" ht="15" customHeight="1" x14ac:dyDescent="0.15">
      <c r="A54" s="1253"/>
      <c r="B54" s="717" t="s">
        <v>1206</v>
      </c>
      <c r="C54" s="1287"/>
      <c r="D54" s="1288"/>
      <c r="E54" s="1288"/>
      <c r="F54" s="1288"/>
      <c r="G54" s="1288"/>
      <c r="H54" s="1288"/>
      <c r="I54" s="1288"/>
      <c r="J54" s="1288"/>
      <c r="K54" s="1288"/>
      <c r="L54" s="1288"/>
      <c r="M54" s="1289"/>
      <c r="N54" s="695"/>
      <c r="O54" s="695"/>
    </row>
    <row r="55" spans="1:15" ht="15" customHeight="1" x14ac:dyDescent="0.15">
      <c r="A55" s="1251" t="s">
        <v>181</v>
      </c>
      <c r="B55" s="726" t="s">
        <v>333</v>
      </c>
      <c r="C55" s="1243"/>
      <c r="D55" s="1244"/>
      <c r="E55" s="1245"/>
      <c r="F55" s="1246" t="s">
        <v>1208</v>
      </c>
      <c r="G55" s="1247"/>
      <c r="H55" s="720"/>
      <c r="I55" s="1247"/>
      <c r="J55" s="720"/>
      <c r="K55" s="1247"/>
      <c r="L55" s="720"/>
      <c r="M55" s="721"/>
      <c r="N55" s="695"/>
      <c r="O55" s="695"/>
    </row>
    <row r="56" spans="1:15" ht="15" customHeight="1" x14ac:dyDescent="0.15">
      <c r="A56" s="1252"/>
      <c r="B56" s="722" t="s">
        <v>177</v>
      </c>
      <c r="C56" s="1231"/>
      <c r="D56" s="1232"/>
      <c r="E56" s="1233"/>
      <c r="F56" s="1246"/>
      <c r="G56" s="1248"/>
      <c r="H56" s="723" t="s">
        <v>1209</v>
      </c>
      <c r="I56" s="1248"/>
      <c r="J56" s="723" t="s">
        <v>1210</v>
      </c>
      <c r="K56" s="1248"/>
      <c r="L56" s="724" t="s">
        <v>1211</v>
      </c>
      <c r="M56" s="725"/>
      <c r="N56" s="695"/>
      <c r="O56" s="695"/>
    </row>
    <row r="57" spans="1:15" ht="15" customHeight="1" x14ac:dyDescent="0.15">
      <c r="A57" s="1252"/>
      <c r="B57" s="1226" t="s">
        <v>176</v>
      </c>
      <c r="C57" s="707" t="s">
        <v>1203</v>
      </c>
      <c r="D57" s="730"/>
      <c r="E57" s="706" t="s">
        <v>1204</v>
      </c>
      <c r="F57" s="730"/>
      <c r="G57" s="709" t="s">
        <v>1205</v>
      </c>
      <c r="H57" s="709"/>
      <c r="I57" s="709"/>
      <c r="J57" s="709"/>
      <c r="K57" s="709"/>
      <c r="L57" s="709"/>
      <c r="M57" s="710"/>
      <c r="N57" s="695"/>
      <c r="O57" s="695"/>
    </row>
    <row r="58" spans="1:15" ht="15" customHeight="1" x14ac:dyDescent="0.15">
      <c r="A58" s="1252"/>
      <c r="B58" s="1227"/>
      <c r="C58" s="711"/>
      <c r="D58" s="712"/>
      <c r="E58" s="713"/>
      <c r="F58" s="714"/>
      <c r="G58" s="1229"/>
      <c r="H58" s="1229"/>
      <c r="I58" s="1229"/>
      <c r="J58" s="1229"/>
      <c r="K58" s="1229"/>
      <c r="L58" s="1229"/>
      <c r="M58" s="1230"/>
      <c r="N58" s="695"/>
      <c r="O58" s="695"/>
    </row>
    <row r="59" spans="1:15" ht="15" customHeight="1" x14ac:dyDescent="0.15">
      <c r="A59" s="1253"/>
      <c r="B59" s="1228"/>
      <c r="C59" s="1231"/>
      <c r="D59" s="1232"/>
      <c r="E59" s="1232"/>
      <c r="F59" s="1232"/>
      <c r="G59" s="1232"/>
      <c r="H59" s="1232"/>
      <c r="I59" s="1232"/>
      <c r="J59" s="1232"/>
      <c r="K59" s="1232"/>
      <c r="L59" s="1232"/>
      <c r="M59" s="1233"/>
      <c r="N59" s="695"/>
      <c r="O59" s="695"/>
    </row>
    <row r="60" spans="1:15" ht="15" customHeight="1" x14ac:dyDescent="0.15">
      <c r="A60" s="1301" t="s">
        <v>1214</v>
      </c>
      <c r="B60" s="1302"/>
      <c r="C60" s="1302"/>
      <c r="D60" s="1302"/>
      <c r="E60" s="1302"/>
      <c r="F60" s="1303"/>
      <c r="G60" s="1304"/>
      <c r="H60" s="1305" t="s">
        <v>1215</v>
      </c>
      <c r="I60" s="1306"/>
      <c r="J60" s="1306"/>
      <c r="K60" s="1306"/>
      <c r="L60" s="1306"/>
      <c r="M60" s="1307"/>
      <c r="N60" s="701"/>
      <c r="O60" s="695"/>
    </row>
    <row r="61" spans="1:15" ht="15" hidden="1" customHeight="1" x14ac:dyDescent="0.15">
      <c r="A61" s="1308" t="s">
        <v>1216</v>
      </c>
      <c r="B61" s="1309"/>
      <c r="C61" s="1309"/>
      <c r="D61" s="1309"/>
      <c r="E61" s="1309"/>
      <c r="F61" s="1309"/>
      <c r="G61" s="1309"/>
      <c r="H61" s="1309"/>
      <c r="I61" s="1309"/>
      <c r="J61" s="1309"/>
      <c r="K61" s="1309"/>
      <c r="L61" s="1309"/>
      <c r="M61" s="1310"/>
      <c r="N61" s="695"/>
      <c r="O61" s="695"/>
    </row>
    <row r="62" spans="1:15" ht="15" hidden="1" customHeight="1" x14ac:dyDescent="0.15">
      <c r="A62" s="1276" t="s">
        <v>180</v>
      </c>
      <c r="B62" s="1277"/>
      <c r="C62" s="1246" t="s">
        <v>1217</v>
      </c>
      <c r="D62" s="1246"/>
      <c r="E62" s="1226" t="s">
        <v>187</v>
      </c>
      <c r="F62" s="1298"/>
      <c r="G62" s="706"/>
      <c r="H62" s="706"/>
      <c r="I62" s="706"/>
      <c r="J62" s="706"/>
      <c r="K62" s="706"/>
      <c r="L62" s="706"/>
      <c r="M62" s="733"/>
      <c r="N62" s="695"/>
      <c r="O62" s="695"/>
    </row>
    <row r="63" spans="1:15" ht="15" hidden="1" customHeight="1" x14ac:dyDescent="0.15">
      <c r="A63" s="1280"/>
      <c r="B63" s="1281"/>
      <c r="C63" s="719" t="s">
        <v>182</v>
      </c>
      <c r="D63" s="719" t="s">
        <v>194</v>
      </c>
      <c r="E63" s="719" t="s">
        <v>182</v>
      </c>
      <c r="F63" s="719" t="s">
        <v>194</v>
      </c>
      <c r="G63" s="695"/>
      <c r="H63" s="695"/>
      <c r="I63" s="695"/>
      <c r="J63" s="695"/>
      <c r="K63" s="695"/>
      <c r="L63" s="695"/>
      <c r="M63" s="734"/>
      <c r="N63" s="695"/>
      <c r="O63" s="695"/>
    </row>
    <row r="64" spans="1:15" ht="15" hidden="1" customHeight="1" x14ac:dyDescent="0.15">
      <c r="A64" s="1226" t="s">
        <v>183</v>
      </c>
      <c r="B64" s="1299"/>
      <c r="C64" s="719"/>
      <c r="D64" s="719"/>
      <c r="E64" s="719"/>
      <c r="F64" s="719"/>
      <c r="G64" s="695"/>
      <c r="H64" s="695"/>
      <c r="I64" s="695"/>
      <c r="J64" s="695"/>
      <c r="K64" s="695"/>
      <c r="L64" s="695"/>
      <c r="M64" s="734"/>
      <c r="N64" s="695"/>
      <c r="O64" s="695"/>
    </row>
    <row r="65" spans="1:15" ht="15" hidden="1" customHeight="1" x14ac:dyDescent="0.15">
      <c r="A65" s="1228" t="s">
        <v>184</v>
      </c>
      <c r="B65" s="1300"/>
      <c r="C65" s="719"/>
      <c r="D65" s="719"/>
      <c r="E65" s="719"/>
      <c r="F65" s="719"/>
      <c r="G65" s="695"/>
      <c r="H65" s="695"/>
      <c r="I65" s="695"/>
      <c r="J65" s="695"/>
      <c r="K65" s="695"/>
      <c r="L65" s="695"/>
      <c r="M65" s="734"/>
      <c r="N65" s="695"/>
      <c r="O65" s="695"/>
    </row>
    <row r="66" spans="1:15" ht="15" hidden="1" customHeight="1" x14ac:dyDescent="0.15">
      <c r="A66" s="717" t="s">
        <v>185</v>
      </c>
      <c r="B66" s="727"/>
      <c r="C66" s="1246"/>
      <c r="D66" s="1246"/>
      <c r="E66" s="1246"/>
      <c r="F66" s="1246"/>
      <c r="G66" s="695"/>
      <c r="H66" s="695"/>
      <c r="I66" s="695"/>
      <c r="J66" s="695"/>
      <c r="K66" s="695"/>
      <c r="L66" s="695"/>
      <c r="M66" s="734"/>
      <c r="N66" s="695"/>
      <c r="O66" s="695"/>
    </row>
    <row r="67" spans="1:15" ht="15" hidden="1" customHeight="1" x14ac:dyDescent="0.15">
      <c r="A67" s="717" t="s">
        <v>186</v>
      </c>
      <c r="B67" s="727"/>
      <c r="C67" s="1290"/>
      <c r="D67" s="1290"/>
      <c r="E67" s="1290"/>
      <c r="F67" s="1290"/>
      <c r="G67" s="715"/>
      <c r="H67" s="715"/>
      <c r="I67" s="715"/>
      <c r="J67" s="715"/>
      <c r="K67" s="715"/>
      <c r="L67" s="715"/>
      <c r="M67" s="735"/>
      <c r="N67" s="701"/>
      <c r="O67" s="695"/>
    </row>
    <row r="68" spans="1:15" ht="15" customHeight="1" x14ac:dyDescent="0.15">
      <c r="A68" s="1291" t="s">
        <v>1219</v>
      </c>
      <c r="B68" s="1292"/>
      <c r="C68" s="727" t="s">
        <v>1220</v>
      </c>
      <c r="D68" s="699"/>
      <c r="E68" s="717" t="s">
        <v>1221</v>
      </c>
      <c r="F68" s="699"/>
      <c r="G68" s="727"/>
      <c r="H68" s="731"/>
      <c r="I68" s="731"/>
      <c r="J68" s="731"/>
      <c r="K68" s="731"/>
      <c r="L68" s="731"/>
      <c r="M68" s="732"/>
      <c r="N68" s="701"/>
      <c r="O68" s="695"/>
    </row>
    <row r="69" spans="1:15" ht="15" customHeight="1" x14ac:dyDescent="0.15">
      <c r="A69" s="1257" t="s">
        <v>1222</v>
      </c>
      <c r="B69" s="1258"/>
      <c r="C69" s="1259"/>
      <c r="D69" s="1260"/>
      <c r="E69" s="1260"/>
      <c r="F69" s="1260"/>
      <c r="G69" s="1260"/>
      <c r="H69" s="1260"/>
      <c r="I69" s="1260"/>
      <c r="J69" s="1260"/>
      <c r="K69" s="1260"/>
      <c r="L69" s="1260"/>
      <c r="M69" s="1261"/>
      <c r="N69" s="701"/>
      <c r="O69" s="695"/>
    </row>
    <row r="70" spans="1:15" ht="24.95" customHeight="1" x14ac:dyDescent="0.15">
      <c r="A70" s="1293" t="s">
        <v>1223</v>
      </c>
      <c r="B70" s="1294"/>
      <c r="C70" s="1295"/>
      <c r="D70" s="1296"/>
      <c r="E70" s="1296"/>
      <c r="F70" s="1296"/>
      <c r="G70" s="1296"/>
      <c r="H70" s="1296"/>
      <c r="I70" s="1296"/>
      <c r="J70" s="1296"/>
      <c r="K70" s="1296"/>
      <c r="L70" s="1296"/>
      <c r="M70" s="1297"/>
    </row>
    <row r="71" spans="1:15" ht="15" customHeight="1" x14ac:dyDescent="0.15">
      <c r="A71" s="1276" t="s">
        <v>1224</v>
      </c>
      <c r="B71" s="1277"/>
      <c r="C71" s="696" t="s">
        <v>1105</v>
      </c>
      <c r="D71" s="719" t="s">
        <v>1225</v>
      </c>
      <c r="E71" s="719" t="s">
        <v>1226</v>
      </c>
      <c r="F71" s="719" t="s">
        <v>1227</v>
      </c>
      <c r="G71" s="719" t="s">
        <v>1228</v>
      </c>
      <c r="H71" s="1282" t="s">
        <v>1229</v>
      </c>
      <c r="I71" s="1283"/>
      <c r="J71" s="1282" t="s">
        <v>1230</v>
      </c>
      <c r="K71" s="1283"/>
      <c r="L71" s="1282" t="s">
        <v>1231</v>
      </c>
      <c r="M71" s="1283"/>
      <c r="N71" s="695"/>
      <c r="O71" s="695"/>
    </row>
    <row r="72" spans="1:15" ht="15" customHeight="1" x14ac:dyDescent="0.15">
      <c r="A72" s="1278"/>
      <c r="B72" s="1279"/>
      <c r="C72" s="736"/>
      <c r="D72" s="736"/>
      <c r="E72" s="736"/>
      <c r="F72" s="736"/>
      <c r="G72" s="736"/>
      <c r="H72" s="1284"/>
      <c r="I72" s="1285"/>
      <c r="J72" s="1284"/>
      <c r="K72" s="1285"/>
      <c r="L72" s="1284"/>
      <c r="M72" s="1285"/>
      <c r="N72" s="695"/>
      <c r="O72" s="695"/>
    </row>
    <row r="73" spans="1:15" ht="15" customHeight="1" x14ac:dyDescent="0.15">
      <c r="A73" s="1280"/>
      <c r="B73" s="1281"/>
      <c r="C73" s="1282" t="s">
        <v>1232</v>
      </c>
      <c r="D73" s="1286"/>
      <c r="E73" s="1283"/>
      <c r="F73" s="1287"/>
      <c r="G73" s="1288"/>
      <c r="H73" s="1288"/>
      <c r="I73" s="1288"/>
      <c r="J73" s="1288"/>
      <c r="K73" s="1288"/>
      <c r="L73" s="1288"/>
      <c r="M73" s="1289"/>
      <c r="N73" s="695"/>
      <c r="O73" s="695"/>
    </row>
    <row r="74" spans="1:15" ht="15" customHeight="1" x14ac:dyDescent="0.15">
      <c r="A74" s="1267" t="s">
        <v>188</v>
      </c>
      <c r="B74" s="1268"/>
      <c r="C74" s="737" t="s">
        <v>1233</v>
      </c>
      <c r="D74" s="738"/>
      <c r="E74" s="700" t="s">
        <v>1234</v>
      </c>
      <c r="F74" s="739"/>
      <c r="G74" s="740" t="s">
        <v>1235</v>
      </c>
      <c r="H74" s="1273"/>
      <c r="I74" s="1273"/>
      <c r="J74" s="1274" t="s">
        <v>1234</v>
      </c>
      <c r="K74" s="1274"/>
      <c r="L74" s="1273"/>
      <c r="M74" s="1275"/>
      <c r="N74" s="701"/>
      <c r="O74" s="695"/>
    </row>
    <row r="75" spans="1:15" ht="15" customHeight="1" x14ac:dyDescent="0.15">
      <c r="A75" s="1269"/>
      <c r="B75" s="1270"/>
      <c r="C75" s="741" t="s">
        <v>1236</v>
      </c>
      <c r="D75" s="738"/>
      <c r="E75" s="700" t="s">
        <v>1234</v>
      </c>
      <c r="F75" s="739"/>
      <c r="G75" s="740" t="s">
        <v>1235</v>
      </c>
      <c r="H75" s="1273"/>
      <c r="I75" s="1273"/>
      <c r="J75" s="1274" t="s">
        <v>1234</v>
      </c>
      <c r="K75" s="1274"/>
      <c r="L75" s="1273"/>
      <c r="M75" s="1275"/>
      <c r="N75" s="701"/>
      <c r="O75" s="695"/>
    </row>
    <row r="76" spans="1:15" ht="15" customHeight="1" x14ac:dyDescent="0.15">
      <c r="A76" s="1271"/>
      <c r="B76" s="1272"/>
      <c r="C76" s="742" t="s">
        <v>1237</v>
      </c>
      <c r="D76" s="743"/>
      <c r="E76" s="744" t="s">
        <v>1234</v>
      </c>
      <c r="F76" s="739"/>
      <c r="G76" s="740" t="s">
        <v>1235</v>
      </c>
      <c r="H76" s="1273"/>
      <c r="I76" s="1273"/>
      <c r="J76" s="1274" t="s">
        <v>1234</v>
      </c>
      <c r="K76" s="1274"/>
      <c r="L76" s="1273"/>
      <c r="M76" s="1275"/>
      <c r="N76" s="701"/>
      <c r="O76" s="695"/>
    </row>
    <row r="77" spans="1:15" ht="15" customHeight="1" x14ac:dyDescent="0.15">
      <c r="A77" s="1257" t="s">
        <v>190</v>
      </c>
      <c r="B77" s="1258"/>
      <c r="C77" s="1259"/>
      <c r="D77" s="1260"/>
      <c r="E77" s="1260"/>
      <c r="F77" s="1260"/>
      <c r="G77" s="1260"/>
      <c r="H77" s="1260"/>
      <c r="I77" s="1260"/>
      <c r="J77" s="1260"/>
      <c r="K77" s="1260"/>
      <c r="L77" s="1260"/>
      <c r="M77" s="1261"/>
      <c r="N77" s="695"/>
      <c r="O77" s="695"/>
    </row>
    <row r="78" spans="1:15" ht="15" customHeight="1" x14ac:dyDescent="0.15">
      <c r="A78" s="1257" t="s">
        <v>191</v>
      </c>
      <c r="B78" s="1258"/>
      <c r="C78" s="1259"/>
      <c r="D78" s="1260"/>
      <c r="E78" s="1260"/>
      <c r="F78" s="1260"/>
      <c r="G78" s="1260"/>
      <c r="H78" s="1260"/>
      <c r="I78" s="1260"/>
      <c r="J78" s="1260"/>
      <c r="K78" s="1260"/>
      <c r="L78" s="1260"/>
      <c r="M78" s="1261"/>
      <c r="N78" s="701"/>
      <c r="O78" s="695"/>
    </row>
    <row r="79" spans="1:15" ht="35.1" customHeight="1" x14ac:dyDescent="0.15">
      <c r="A79" s="1262" t="s">
        <v>195</v>
      </c>
      <c r="B79" s="1263"/>
      <c r="C79" s="1264"/>
      <c r="D79" s="1265"/>
      <c r="E79" s="1265"/>
      <c r="F79" s="1265"/>
      <c r="G79" s="1265"/>
      <c r="H79" s="1265"/>
      <c r="I79" s="1265"/>
      <c r="J79" s="1265"/>
      <c r="K79" s="1265"/>
      <c r="L79" s="1265"/>
      <c r="M79" s="1266"/>
      <c r="N79" s="701"/>
      <c r="O79" s="695"/>
    </row>
    <row r="80" spans="1:15" ht="15" customHeight="1" x14ac:dyDescent="0.15">
      <c r="A80" s="1254" t="s">
        <v>1238</v>
      </c>
      <c r="B80" s="1255"/>
      <c r="C80" s="745" t="s">
        <v>1239</v>
      </c>
      <c r="D80" s="1240"/>
      <c r="E80" s="1240"/>
      <c r="F80" s="1240"/>
      <c r="G80" s="1241" t="s">
        <v>1240</v>
      </c>
      <c r="H80" s="1241"/>
      <c r="I80" s="1242"/>
      <c r="J80" s="1242"/>
      <c r="K80" s="1242"/>
      <c r="L80" s="1242"/>
      <c r="M80" s="1242"/>
      <c r="N80" s="701"/>
      <c r="O80" s="695"/>
    </row>
    <row r="81" spans="1:15" ht="15" customHeight="1" x14ac:dyDescent="0.15">
      <c r="A81" s="695" t="s">
        <v>1242</v>
      </c>
      <c r="B81" s="695"/>
      <c r="C81" s="695"/>
      <c r="D81" s="695"/>
      <c r="E81" s="695"/>
      <c r="F81" s="695"/>
      <c r="G81" s="695"/>
      <c r="H81" s="695"/>
      <c r="I81" s="695"/>
      <c r="J81" s="695"/>
      <c r="K81" s="695"/>
      <c r="L81" s="695"/>
      <c r="M81" s="695"/>
      <c r="N81" s="695"/>
      <c r="O81" s="695"/>
    </row>
    <row r="82" spans="1:15" ht="18" customHeight="1" x14ac:dyDescent="0.15">
      <c r="A82" s="1256" t="s">
        <v>1243</v>
      </c>
      <c r="B82" s="1256"/>
      <c r="C82" s="1256"/>
      <c r="D82" s="1256"/>
      <c r="E82" s="1256"/>
      <c r="F82" s="1256"/>
      <c r="G82" s="1256"/>
      <c r="H82" s="1256"/>
      <c r="I82" s="1256"/>
      <c r="J82" s="1256"/>
      <c r="K82" s="1256"/>
      <c r="L82" s="1256"/>
      <c r="M82" s="1256"/>
      <c r="N82" s="701"/>
      <c r="O82" s="695"/>
    </row>
    <row r="83" spans="1:15" ht="18" customHeight="1" x14ac:dyDescent="0.15">
      <c r="A83" s="1256" t="s">
        <v>1244</v>
      </c>
      <c r="B83" s="1256"/>
      <c r="C83" s="1256"/>
      <c r="D83" s="1256"/>
      <c r="E83" s="1256"/>
      <c r="F83" s="1256"/>
      <c r="G83" s="1256"/>
      <c r="H83" s="1256"/>
      <c r="I83" s="1256"/>
      <c r="J83" s="1256"/>
      <c r="K83" s="1256"/>
      <c r="L83" s="1256"/>
      <c r="M83" s="1256"/>
      <c r="N83" s="701"/>
      <c r="O83" s="695"/>
    </row>
    <row r="84" spans="1:15" ht="30" customHeight="1" x14ac:dyDescent="0.15">
      <c r="A84" s="1249" t="s">
        <v>1245</v>
      </c>
      <c r="B84" s="1250"/>
      <c r="C84" s="1250"/>
      <c r="D84" s="1250"/>
      <c r="E84" s="1250"/>
      <c r="F84" s="1250"/>
      <c r="G84" s="1250"/>
      <c r="H84" s="1250"/>
      <c r="I84" s="1250"/>
      <c r="J84" s="1250"/>
      <c r="K84" s="1250"/>
      <c r="L84" s="1250"/>
      <c r="M84" s="1250"/>
      <c r="N84" s="695"/>
      <c r="O84" s="695"/>
    </row>
    <row r="85" spans="1:15" ht="15" customHeight="1" x14ac:dyDescent="0.15">
      <c r="A85" s="1249" t="s">
        <v>1246</v>
      </c>
      <c r="B85" s="1250"/>
      <c r="C85" s="1250"/>
      <c r="D85" s="1250"/>
      <c r="E85" s="1250"/>
      <c r="F85" s="1250"/>
      <c r="G85" s="1250"/>
      <c r="H85" s="1250"/>
      <c r="I85" s="1250"/>
      <c r="J85" s="1250"/>
      <c r="K85" s="1250"/>
      <c r="L85" s="1250"/>
      <c r="M85" s="1250"/>
      <c r="N85" s="695"/>
      <c r="O85" s="695"/>
    </row>
    <row r="86" spans="1:15" ht="15" customHeight="1" x14ac:dyDescent="0.15">
      <c r="A86" s="701" t="s">
        <v>1247</v>
      </c>
      <c r="B86" s="695"/>
      <c r="C86" s="695"/>
      <c r="D86" s="695"/>
      <c r="E86" s="695"/>
      <c r="F86" s="695"/>
      <c r="G86" s="695"/>
      <c r="H86" s="695"/>
      <c r="I86" s="695"/>
      <c r="J86" s="695"/>
      <c r="K86" s="695"/>
      <c r="L86" s="695"/>
      <c r="M86" s="695"/>
    </row>
    <row r="87" spans="1:15" ht="15" customHeight="1" x14ac:dyDescent="0.15">
      <c r="A87" s="746" t="s">
        <v>1248</v>
      </c>
    </row>
    <row r="88" spans="1:15" ht="15" customHeight="1" x14ac:dyDescent="0.15">
      <c r="A88" s="1251" t="s">
        <v>1249</v>
      </c>
      <c r="B88" s="702" t="s">
        <v>333</v>
      </c>
      <c r="C88" s="1243"/>
      <c r="D88" s="1244"/>
      <c r="E88" s="1245"/>
      <c r="F88" s="1246" t="s">
        <v>1208</v>
      </c>
      <c r="G88" s="1247"/>
      <c r="H88" s="720"/>
      <c r="I88" s="1247"/>
      <c r="J88" s="720"/>
      <c r="K88" s="1247"/>
      <c r="L88" s="720"/>
      <c r="M88" s="721"/>
    </row>
    <row r="89" spans="1:15" ht="15" customHeight="1" x14ac:dyDescent="0.15">
      <c r="A89" s="1252"/>
      <c r="B89" s="747" t="s">
        <v>177</v>
      </c>
      <c r="C89" s="1231"/>
      <c r="D89" s="1232"/>
      <c r="E89" s="1233"/>
      <c r="F89" s="1246"/>
      <c r="G89" s="1248"/>
      <c r="H89" s="723" t="s">
        <v>1209</v>
      </c>
      <c r="I89" s="1248"/>
      <c r="J89" s="723" t="s">
        <v>1210</v>
      </c>
      <c r="K89" s="1248"/>
      <c r="L89" s="724" t="s">
        <v>1211</v>
      </c>
      <c r="M89" s="725"/>
    </row>
    <row r="90" spans="1:15" ht="15" customHeight="1" x14ac:dyDescent="0.15">
      <c r="A90" s="1252"/>
      <c r="B90" s="1226" t="s">
        <v>176</v>
      </c>
      <c r="C90" s="707" t="s">
        <v>1203</v>
      </c>
      <c r="D90" s="730"/>
      <c r="E90" s="706" t="s">
        <v>1204</v>
      </c>
      <c r="F90" s="730"/>
      <c r="G90" s="709" t="s">
        <v>1205</v>
      </c>
      <c r="H90" s="709"/>
      <c r="I90" s="709"/>
      <c r="J90" s="709"/>
      <c r="K90" s="709"/>
      <c r="L90" s="709"/>
      <c r="M90" s="710"/>
    </row>
    <row r="91" spans="1:15" ht="15" customHeight="1" x14ac:dyDescent="0.15">
      <c r="A91" s="1252"/>
      <c r="B91" s="1227"/>
      <c r="C91" s="711"/>
      <c r="D91" s="712"/>
      <c r="E91" s="713"/>
      <c r="F91" s="714"/>
      <c r="G91" s="1229"/>
      <c r="H91" s="1229"/>
      <c r="I91" s="1229"/>
      <c r="J91" s="1229"/>
      <c r="K91" s="1229"/>
      <c r="L91" s="1229"/>
      <c r="M91" s="1230"/>
    </row>
    <row r="92" spans="1:15" ht="15" customHeight="1" x14ac:dyDescent="0.15">
      <c r="A92" s="1252"/>
      <c r="B92" s="1228"/>
      <c r="C92" s="1231"/>
      <c r="D92" s="1232"/>
      <c r="E92" s="1232"/>
      <c r="F92" s="1232"/>
      <c r="G92" s="1232"/>
      <c r="H92" s="1232"/>
      <c r="I92" s="1232"/>
      <c r="J92" s="1232"/>
      <c r="K92" s="1232"/>
      <c r="L92" s="1232"/>
      <c r="M92" s="1233"/>
    </row>
    <row r="93" spans="1:15" ht="15" customHeight="1" x14ac:dyDescent="0.15">
      <c r="A93" s="1252"/>
      <c r="B93" s="718" t="s">
        <v>333</v>
      </c>
      <c r="C93" s="1243"/>
      <c r="D93" s="1244"/>
      <c r="E93" s="1245"/>
      <c r="F93" s="1246" t="s">
        <v>1208</v>
      </c>
      <c r="G93" s="1247"/>
      <c r="H93" s="720"/>
      <c r="I93" s="1247"/>
      <c r="J93" s="720"/>
      <c r="K93" s="1247"/>
      <c r="L93" s="720"/>
      <c r="M93" s="721"/>
    </row>
    <row r="94" spans="1:15" ht="15" customHeight="1" x14ac:dyDescent="0.15">
      <c r="A94" s="1252"/>
      <c r="B94" s="722" t="s">
        <v>177</v>
      </c>
      <c r="C94" s="1231"/>
      <c r="D94" s="1232"/>
      <c r="E94" s="1233"/>
      <c r="F94" s="1246"/>
      <c r="G94" s="1248"/>
      <c r="H94" s="723" t="s">
        <v>1209</v>
      </c>
      <c r="I94" s="1248"/>
      <c r="J94" s="723" t="s">
        <v>1210</v>
      </c>
      <c r="K94" s="1248"/>
      <c r="L94" s="724" t="s">
        <v>1211</v>
      </c>
      <c r="M94" s="725"/>
    </row>
    <row r="95" spans="1:15" ht="15" customHeight="1" x14ac:dyDescent="0.15">
      <c r="A95" s="1252"/>
      <c r="B95" s="1226" t="s">
        <v>176</v>
      </c>
      <c r="C95" s="707" t="s">
        <v>1203</v>
      </c>
      <c r="D95" s="730"/>
      <c r="E95" s="706" t="s">
        <v>1204</v>
      </c>
      <c r="F95" s="730"/>
      <c r="G95" s="709" t="s">
        <v>1205</v>
      </c>
      <c r="H95" s="709"/>
      <c r="I95" s="709"/>
      <c r="J95" s="709"/>
      <c r="K95" s="709"/>
      <c r="L95" s="709"/>
      <c r="M95" s="710"/>
    </row>
    <row r="96" spans="1:15" ht="15" customHeight="1" x14ac:dyDescent="0.15">
      <c r="A96" s="1252"/>
      <c r="B96" s="1227"/>
      <c r="C96" s="711"/>
      <c r="D96" s="712"/>
      <c r="E96" s="713"/>
      <c r="F96" s="714"/>
      <c r="G96" s="1229"/>
      <c r="H96" s="1229"/>
      <c r="I96" s="1229"/>
      <c r="J96" s="1229"/>
      <c r="K96" s="1229"/>
      <c r="L96" s="1229"/>
      <c r="M96" s="1230"/>
    </row>
    <row r="97" spans="1:13" ht="15" customHeight="1" x14ac:dyDescent="0.15">
      <c r="A97" s="1252"/>
      <c r="B97" s="1228"/>
      <c r="C97" s="1231"/>
      <c r="D97" s="1232"/>
      <c r="E97" s="1232"/>
      <c r="F97" s="1232"/>
      <c r="G97" s="1232"/>
      <c r="H97" s="1232"/>
      <c r="I97" s="1232"/>
      <c r="J97" s="1232"/>
      <c r="K97" s="1232"/>
      <c r="L97" s="1232"/>
      <c r="M97" s="1233"/>
    </row>
    <row r="98" spans="1:13" ht="15" customHeight="1" x14ac:dyDescent="0.15">
      <c r="A98" s="1252"/>
      <c r="B98" s="718" t="s">
        <v>333</v>
      </c>
      <c r="C98" s="1243"/>
      <c r="D98" s="1244"/>
      <c r="E98" s="1245"/>
      <c r="F98" s="1246" t="s">
        <v>1208</v>
      </c>
      <c r="G98" s="1247"/>
      <c r="H98" s="720"/>
      <c r="I98" s="1247"/>
      <c r="J98" s="720"/>
      <c r="K98" s="1247"/>
      <c r="L98" s="720"/>
      <c r="M98" s="721"/>
    </row>
    <row r="99" spans="1:13" ht="15" customHeight="1" x14ac:dyDescent="0.15">
      <c r="A99" s="1252"/>
      <c r="B99" s="722" t="s">
        <v>177</v>
      </c>
      <c r="C99" s="1231"/>
      <c r="D99" s="1232"/>
      <c r="E99" s="1233"/>
      <c r="F99" s="1246"/>
      <c r="G99" s="1248"/>
      <c r="H99" s="723" t="s">
        <v>1209</v>
      </c>
      <c r="I99" s="1248"/>
      <c r="J99" s="723" t="s">
        <v>1210</v>
      </c>
      <c r="K99" s="1248"/>
      <c r="L99" s="724" t="s">
        <v>1211</v>
      </c>
      <c r="M99" s="725"/>
    </row>
    <row r="100" spans="1:13" ht="15" customHeight="1" x14ac:dyDescent="0.15">
      <c r="A100" s="1252"/>
      <c r="B100" s="1226" t="s">
        <v>176</v>
      </c>
      <c r="C100" s="707" t="s">
        <v>1203</v>
      </c>
      <c r="D100" s="730"/>
      <c r="E100" s="706" t="s">
        <v>1204</v>
      </c>
      <c r="F100" s="730"/>
      <c r="G100" s="709" t="s">
        <v>1205</v>
      </c>
      <c r="H100" s="709"/>
      <c r="I100" s="709"/>
      <c r="J100" s="709"/>
      <c r="K100" s="709"/>
      <c r="L100" s="709"/>
      <c r="M100" s="710"/>
    </row>
    <row r="101" spans="1:13" ht="15" customHeight="1" x14ac:dyDescent="0.15">
      <c r="A101" s="1252"/>
      <c r="B101" s="1227"/>
      <c r="C101" s="711"/>
      <c r="D101" s="712"/>
      <c r="E101" s="713"/>
      <c r="F101" s="714"/>
      <c r="G101" s="1229"/>
      <c r="H101" s="1229"/>
      <c r="I101" s="1229"/>
      <c r="J101" s="1229"/>
      <c r="K101" s="1229"/>
      <c r="L101" s="1229"/>
      <c r="M101" s="1230"/>
    </row>
    <row r="102" spans="1:13" ht="15" customHeight="1" x14ac:dyDescent="0.15">
      <c r="A102" s="1252"/>
      <c r="B102" s="1228"/>
      <c r="C102" s="1231"/>
      <c r="D102" s="1232"/>
      <c r="E102" s="1232"/>
      <c r="F102" s="1232"/>
      <c r="G102" s="1232"/>
      <c r="H102" s="1232"/>
      <c r="I102" s="1232"/>
      <c r="J102" s="1232"/>
      <c r="K102" s="1232"/>
      <c r="L102" s="1232"/>
      <c r="M102" s="1233"/>
    </row>
    <row r="103" spans="1:13" ht="15" customHeight="1" x14ac:dyDescent="0.15">
      <c r="A103" s="1252"/>
      <c r="B103" s="718" t="s">
        <v>333</v>
      </c>
      <c r="C103" s="1243"/>
      <c r="D103" s="1244"/>
      <c r="E103" s="1245"/>
      <c r="F103" s="1246" t="s">
        <v>1208</v>
      </c>
      <c r="G103" s="1247"/>
      <c r="H103" s="720"/>
      <c r="I103" s="1247"/>
      <c r="J103" s="720"/>
      <c r="K103" s="1247"/>
      <c r="L103" s="720"/>
      <c r="M103" s="721"/>
    </row>
    <row r="104" spans="1:13" ht="15" customHeight="1" x14ac:dyDescent="0.15">
      <c r="A104" s="1252"/>
      <c r="B104" s="722" t="s">
        <v>177</v>
      </c>
      <c r="C104" s="1231"/>
      <c r="D104" s="1232"/>
      <c r="E104" s="1233"/>
      <c r="F104" s="1246"/>
      <c r="G104" s="1248"/>
      <c r="H104" s="723" t="s">
        <v>1209</v>
      </c>
      <c r="I104" s="1248"/>
      <c r="J104" s="723" t="s">
        <v>1210</v>
      </c>
      <c r="K104" s="1248"/>
      <c r="L104" s="724" t="s">
        <v>1211</v>
      </c>
      <c r="M104" s="725"/>
    </row>
    <row r="105" spans="1:13" ht="15" customHeight="1" x14ac:dyDescent="0.15">
      <c r="A105" s="1252"/>
      <c r="B105" s="1226" t="s">
        <v>176</v>
      </c>
      <c r="C105" s="707" t="s">
        <v>1203</v>
      </c>
      <c r="D105" s="730"/>
      <c r="E105" s="706" t="s">
        <v>1204</v>
      </c>
      <c r="F105" s="730"/>
      <c r="G105" s="709" t="s">
        <v>1205</v>
      </c>
      <c r="H105" s="709"/>
      <c r="I105" s="709"/>
      <c r="J105" s="709"/>
      <c r="K105" s="709"/>
      <c r="L105" s="709"/>
      <c r="M105" s="710"/>
    </row>
    <row r="106" spans="1:13" ht="15" customHeight="1" x14ac:dyDescent="0.15">
      <c r="A106" s="1252"/>
      <c r="B106" s="1227"/>
      <c r="C106" s="711"/>
      <c r="D106" s="712"/>
      <c r="E106" s="713"/>
      <c r="F106" s="714"/>
      <c r="G106" s="1229"/>
      <c r="H106" s="1229"/>
      <c r="I106" s="1229"/>
      <c r="J106" s="1229"/>
      <c r="K106" s="1229"/>
      <c r="L106" s="1229"/>
      <c r="M106" s="1230"/>
    </row>
    <row r="107" spans="1:13" ht="15" customHeight="1" x14ac:dyDescent="0.15">
      <c r="A107" s="1252"/>
      <c r="B107" s="1228"/>
      <c r="C107" s="1231"/>
      <c r="D107" s="1232"/>
      <c r="E107" s="1232"/>
      <c r="F107" s="1232"/>
      <c r="G107" s="1232"/>
      <c r="H107" s="1232"/>
      <c r="I107" s="1232"/>
      <c r="J107" s="1232"/>
      <c r="K107" s="1232"/>
      <c r="L107" s="1232"/>
      <c r="M107" s="1233"/>
    </row>
    <row r="108" spans="1:13" ht="15" customHeight="1" x14ac:dyDescent="0.15">
      <c r="A108" s="1252"/>
      <c r="B108" s="718" t="s">
        <v>333</v>
      </c>
      <c r="C108" s="1243"/>
      <c r="D108" s="1244"/>
      <c r="E108" s="1245"/>
      <c r="F108" s="1246" t="s">
        <v>1208</v>
      </c>
      <c r="G108" s="1247"/>
      <c r="H108" s="720"/>
      <c r="I108" s="1247"/>
      <c r="J108" s="720"/>
      <c r="K108" s="1247"/>
      <c r="L108" s="720"/>
      <c r="M108" s="721"/>
    </row>
    <row r="109" spans="1:13" ht="15" customHeight="1" x14ac:dyDescent="0.15">
      <c r="A109" s="1252"/>
      <c r="B109" s="722" t="s">
        <v>177</v>
      </c>
      <c r="C109" s="1231"/>
      <c r="D109" s="1232"/>
      <c r="E109" s="1233"/>
      <c r="F109" s="1246"/>
      <c r="G109" s="1248"/>
      <c r="H109" s="723" t="s">
        <v>1209</v>
      </c>
      <c r="I109" s="1248"/>
      <c r="J109" s="723" t="s">
        <v>1210</v>
      </c>
      <c r="K109" s="1248"/>
      <c r="L109" s="724" t="s">
        <v>1211</v>
      </c>
      <c r="M109" s="725"/>
    </row>
    <row r="110" spans="1:13" ht="15" customHeight="1" x14ac:dyDescent="0.15">
      <c r="A110" s="1252"/>
      <c r="B110" s="1226" t="s">
        <v>176</v>
      </c>
      <c r="C110" s="707" t="s">
        <v>1203</v>
      </c>
      <c r="D110" s="730"/>
      <c r="E110" s="706" t="s">
        <v>1204</v>
      </c>
      <c r="F110" s="730"/>
      <c r="G110" s="709" t="s">
        <v>1205</v>
      </c>
      <c r="H110" s="709"/>
      <c r="I110" s="709"/>
      <c r="J110" s="709"/>
      <c r="K110" s="709"/>
      <c r="L110" s="709"/>
      <c r="M110" s="710"/>
    </row>
    <row r="111" spans="1:13" ht="15" customHeight="1" x14ac:dyDescent="0.15">
      <c r="A111" s="1252"/>
      <c r="B111" s="1227"/>
      <c r="C111" s="711"/>
      <c r="D111" s="712"/>
      <c r="E111" s="713"/>
      <c r="F111" s="714"/>
      <c r="G111" s="1229"/>
      <c r="H111" s="1229"/>
      <c r="I111" s="1229"/>
      <c r="J111" s="1229"/>
      <c r="K111" s="1229"/>
      <c r="L111" s="1229"/>
      <c r="M111" s="1230"/>
    </row>
    <row r="112" spans="1:13" ht="15" customHeight="1" x14ac:dyDescent="0.15">
      <c r="A112" s="1252"/>
      <c r="B112" s="1228"/>
      <c r="C112" s="1231"/>
      <c r="D112" s="1232"/>
      <c r="E112" s="1232"/>
      <c r="F112" s="1232"/>
      <c r="G112" s="1232"/>
      <c r="H112" s="1232"/>
      <c r="I112" s="1232"/>
      <c r="J112" s="1232"/>
      <c r="K112" s="1232"/>
      <c r="L112" s="1232"/>
      <c r="M112" s="1233"/>
    </row>
    <row r="113" spans="1:13" ht="15" customHeight="1" x14ac:dyDescent="0.15">
      <c r="A113" s="1252"/>
      <c r="B113" s="718" t="s">
        <v>333</v>
      </c>
      <c r="C113" s="1243"/>
      <c r="D113" s="1244"/>
      <c r="E113" s="1245"/>
      <c r="F113" s="1246" t="s">
        <v>1208</v>
      </c>
      <c r="G113" s="1247"/>
      <c r="H113" s="720"/>
      <c r="I113" s="1247"/>
      <c r="J113" s="720"/>
      <c r="K113" s="1247"/>
      <c r="L113" s="720"/>
      <c r="M113" s="721"/>
    </row>
    <row r="114" spans="1:13" ht="15" customHeight="1" x14ac:dyDescent="0.15">
      <c r="A114" s="1252"/>
      <c r="B114" s="722" t="s">
        <v>177</v>
      </c>
      <c r="C114" s="1231"/>
      <c r="D114" s="1232"/>
      <c r="E114" s="1233"/>
      <c r="F114" s="1246"/>
      <c r="G114" s="1248"/>
      <c r="H114" s="723" t="s">
        <v>1209</v>
      </c>
      <c r="I114" s="1248"/>
      <c r="J114" s="723" t="s">
        <v>1210</v>
      </c>
      <c r="K114" s="1248"/>
      <c r="L114" s="724" t="s">
        <v>1211</v>
      </c>
      <c r="M114" s="725"/>
    </row>
    <row r="115" spans="1:13" ht="15" customHeight="1" x14ac:dyDescent="0.15">
      <c r="A115" s="1252"/>
      <c r="B115" s="1226" t="s">
        <v>176</v>
      </c>
      <c r="C115" s="707" t="s">
        <v>1203</v>
      </c>
      <c r="D115" s="730"/>
      <c r="E115" s="706" t="s">
        <v>1204</v>
      </c>
      <c r="F115" s="730"/>
      <c r="G115" s="709" t="s">
        <v>1205</v>
      </c>
      <c r="H115" s="709"/>
      <c r="I115" s="709"/>
      <c r="J115" s="709"/>
      <c r="K115" s="709"/>
      <c r="L115" s="709"/>
      <c r="M115" s="710"/>
    </row>
    <row r="116" spans="1:13" ht="15" customHeight="1" x14ac:dyDescent="0.15">
      <c r="A116" s="1252"/>
      <c r="B116" s="1227"/>
      <c r="C116" s="711"/>
      <c r="D116" s="712"/>
      <c r="E116" s="713"/>
      <c r="F116" s="714"/>
      <c r="G116" s="1229"/>
      <c r="H116" s="1229"/>
      <c r="I116" s="1229"/>
      <c r="J116" s="1229"/>
      <c r="K116" s="1229"/>
      <c r="L116" s="1229"/>
      <c r="M116" s="1230"/>
    </row>
    <row r="117" spans="1:13" ht="15" customHeight="1" x14ac:dyDescent="0.15">
      <c r="A117" s="1253"/>
      <c r="B117" s="1228"/>
      <c r="C117" s="1231"/>
      <c r="D117" s="1232"/>
      <c r="E117" s="1232"/>
      <c r="F117" s="1232"/>
      <c r="G117" s="1232"/>
      <c r="H117" s="1232"/>
      <c r="I117" s="1232"/>
      <c r="J117" s="1232"/>
      <c r="K117" s="1232"/>
      <c r="L117" s="1232"/>
      <c r="M117" s="1233"/>
    </row>
    <row r="118" spans="1:13" ht="6" customHeight="1" x14ac:dyDescent="0.15"/>
    <row r="119" spans="1:13" ht="15" customHeight="1" x14ac:dyDescent="0.15">
      <c r="A119" s="746" t="s">
        <v>1250</v>
      </c>
    </row>
    <row r="120" spans="1:13" ht="15" customHeight="1" x14ac:dyDescent="0.15">
      <c r="A120" s="1234" t="s">
        <v>1238</v>
      </c>
      <c r="B120" s="1235"/>
      <c r="C120" s="745" t="s">
        <v>1239</v>
      </c>
      <c r="D120" s="1240"/>
      <c r="E120" s="1240"/>
      <c r="F120" s="1240"/>
      <c r="G120" s="1241" t="s">
        <v>1240</v>
      </c>
      <c r="H120" s="1241"/>
      <c r="I120" s="1242"/>
      <c r="J120" s="1242"/>
      <c r="K120" s="1242"/>
      <c r="L120" s="1242"/>
      <c r="M120" s="1242"/>
    </row>
    <row r="121" spans="1:13" ht="15" customHeight="1" x14ac:dyDescent="0.15">
      <c r="A121" s="1236"/>
      <c r="B121" s="1237"/>
      <c r="C121" s="745" t="s">
        <v>1239</v>
      </c>
      <c r="D121" s="1240"/>
      <c r="E121" s="1240"/>
      <c r="F121" s="1240"/>
      <c r="G121" s="1241" t="s">
        <v>1240</v>
      </c>
      <c r="H121" s="1241"/>
      <c r="I121" s="1242"/>
      <c r="J121" s="1242"/>
      <c r="K121" s="1242"/>
      <c r="L121" s="1242"/>
      <c r="M121" s="1242"/>
    </row>
    <row r="122" spans="1:13" ht="15" customHeight="1" x14ac:dyDescent="0.15">
      <c r="A122" s="1236"/>
      <c r="B122" s="1237"/>
      <c r="C122" s="745" t="s">
        <v>1239</v>
      </c>
      <c r="D122" s="1240"/>
      <c r="E122" s="1240"/>
      <c r="F122" s="1240"/>
      <c r="G122" s="1241" t="s">
        <v>1240</v>
      </c>
      <c r="H122" s="1241"/>
      <c r="I122" s="1242"/>
      <c r="J122" s="1242"/>
      <c r="K122" s="1242"/>
      <c r="L122" s="1242"/>
      <c r="M122" s="1242"/>
    </row>
    <row r="123" spans="1:13" ht="15" customHeight="1" x14ac:dyDescent="0.15">
      <c r="A123" s="1236"/>
      <c r="B123" s="1237"/>
      <c r="C123" s="745" t="s">
        <v>1239</v>
      </c>
      <c r="D123" s="1240"/>
      <c r="E123" s="1240"/>
      <c r="F123" s="1240"/>
      <c r="G123" s="1241" t="s">
        <v>1240</v>
      </c>
      <c r="H123" s="1241"/>
      <c r="I123" s="1242"/>
      <c r="J123" s="1242"/>
      <c r="K123" s="1242"/>
      <c r="L123" s="1242"/>
      <c r="M123" s="1242"/>
    </row>
    <row r="124" spans="1:13" x14ac:dyDescent="0.15">
      <c r="A124" s="1238"/>
      <c r="B124" s="1239"/>
      <c r="C124" s="745" t="s">
        <v>1239</v>
      </c>
      <c r="D124" s="1240"/>
      <c r="E124" s="1240"/>
      <c r="F124" s="1240"/>
      <c r="G124" s="1241" t="s">
        <v>1240</v>
      </c>
      <c r="H124" s="1241"/>
      <c r="I124" s="1242"/>
      <c r="J124" s="1242"/>
      <c r="K124" s="1242"/>
      <c r="L124" s="1242"/>
      <c r="M124" s="1242"/>
    </row>
  </sheetData>
  <mergeCells count="225">
    <mergeCell ref="L3:M3"/>
    <mergeCell ref="A4:A10"/>
    <mergeCell ref="C4:M4"/>
    <mergeCell ref="C5:M5"/>
    <mergeCell ref="B6:B8"/>
    <mergeCell ref="G7:M7"/>
    <mergeCell ref="C8:M8"/>
    <mergeCell ref="A11:A19"/>
    <mergeCell ref="C11:E11"/>
    <mergeCell ref="F11:F12"/>
    <mergeCell ref="G11:G12"/>
    <mergeCell ref="I11:I12"/>
    <mergeCell ref="K11:K12"/>
    <mergeCell ref="C12:E12"/>
    <mergeCell ref="B13:B15"/>
    <mergeCell ref="A3:D3"/>
    <mergeCell ref="H3:I3"/>
    <mergeCell ref="J3:K3"/>
    <mergeCell ref="G14:M14"/>
    <mergeCell ref="C15:M15"/>
    <mergeCell ref="B16:G16"/>
    <mergeCell ref="H16:M16"/>
    <mergeCell ref="B17:C19"/>
    <mergeCell ref="D17:E17"/>
    <mergeCell ref="F17:M17"/>
    <mergeCell ref="D18:E19"/>
    <mergeCell ref="C9:M9"/>
    <mergeCell ref="C10:M10"/>
    <mergeCell ref="A25:G25"/>
    <mergeCell ref="H25:M25"/>
    <mergeCell ref="A26:M26"/>
    <mergeCell ref="A27:B28"/>
    <mergeCell ref="C27:D27"/>
    <mergeCell ref="E27:F27"/>
    <mergeCell ref="A20:A24"/>
    <mergeCell ref="C20:E20"/>
    <mergeCell ref="F20:F21"/>
    <mergeCell ref="G20:G21"/>
    <mergeCell ref="I20:I21"/>
    <mergeCell ref="K20:K21"/>
    <mergeCell ref="C21:E21"/>
    <mergeCell ref="B22:B24"/>
    <mergeCell ref="G23:M23"/>
    <mergeCell ref="C24:M24"/>
    <mergeCell ref="A33:M33"/>
    <mergeCell ref="A34:B34"/>
    <mergeCell ref="A35:B35"/>
    <mergeCell ref="C35:M35"/>
    <mergeCell ref="A36:B36"/>
    <mergeCell ref="C36:M36"/>
    <mergeCell ref="A29:B29"/>
    <mergeCell ref="A30:B30"/>
    <mergeCell ref="C31:D31"/>
    <mergeCell ref="E31:F31"/>
    <mergeCell ref="C32:D32"/>
    <mergeCell ref="E32:F32"/>
    <mergeCell ref="A37:B39"/>
    <mergeCell ref="H37:I37"/>
    <mergeCell ref="J37:K37"/>
    <mergeCell ref="L37:M37"/>
    <mergeCell ref="H38:I38"/>
    <mergeCell ref="J38:K38"/>
    <mergeCell ref="L38:M38"/>
    <mergeCell ref="C39:E39"/>
    <mergeCell ref="F39:M39"/>
    <mergeCell ref="A43:B43"/>
    <mergeCell ref="C43:M43"/>
    <mergeCell ref="A44:B44"/>
    <mergeCell ref="C44:M44"/>
    <mergeCell ref="A45:B45"/>
    <mergeCell ref="C45:M45"/>
    <mergeCell ref="A40:B42"/>
    <mergeCell ref="H40:I40"/>
    <mergeCell ref="J40:K40"/>
    <mergeCell ref="L40:M40"/>
    <mergeCell ref="H41:I41"/>
    <mergeCell ref="J41:K41"/>
    <mergeCell ref="L41:M41"/>
    <mergeCell ref="H42:I42"/>
    <mergeCell ref="J42:K42"/>
    <mergeCell ref="L42:M42"/>
    <mergeCell ref="A46:B46"/>
    <mergeCell ref="D46:F46"/>
    <mergeCell ref="G46:H46"/>
    <mergeCell ref="I46:M46"/>
    <mergeCell ref="A47:M47"/>
    <mergeCell ref="A48:A54"/>
    <mergeCell ref="C48:M48"/>
    <mergeCell ref="C49:M49"/>
    <mergeCell ref="B50:B52"/>
    <mergeCell ref="G51:M51"/>
    <mergeCell ref="B57:B59"/>
    <mergeCell ref="G58:M58"/>
    <mergeCell ref="C59:M59"/>
    <mergeCell ref="A60:G60"/>
    <mergeCell ref="H60:M60"/>
    <mergeCell ref="A61:M61"/>
    <mergeCell ref="C52:M52"/>
    <mergeCell ref="C53:M53"/>
    <mergeCell ref="C54:M54"/>
    <mergeCell ref="A55:A59"/>
    <mergeCell ref="C55:E55"/>
    <mergeCell ref="F55:F56"/>
    <mergeCell ref="G55:G56"/>
    <mergeCell ref="I55:I56"/>
    <mergeCell ref="K55:K56"/>
    <mergeCell ref="C56:E56"/>
    <mergeCell ref="C67:D67"/>
    <mergeCell ref="E67:F67"/>
    <mergeCell ref="A68:B68"/>
    <mergeCell ref="A69:B69"/>
    <mergeCell ref="C69:M69"/>
    <mergeCell ref="A70:B70"/>
    <mergeCell ref="C70:M70"/>
    <mergeCell ref="A62:B63"/>
    <mergeCell ref="C62:D62"/>
    <mergeCell ref="E62:F62"/>
    <mergeCell ref="A64:B64"/>
    <mergeCell ref="A65:B65"/>
    <mergeCell ref="C66:D66"/>
    <mergeCell ref="E66:F66"/>
    <mergeCell ref="A71:B73"/>
    <mergeCell ref="H71:I71"/>
    <mergeCell ref="J71:K71"/>
    <mergeCell ref="L71:M71"/>
    <mergeCell ref="H72:I72"/>
    <mergeCell ref="J72:K72"/>
    <mergeCell ref="L72:M72"/>
    <mergeCell ref="C73:E73"/>
    <mergeCell ref="F73:M73"/>
    <mergeCell ref="A74:B76"/>
    <mergeCell ref="H74:I74"/>
    <mergeCell ref="J74:K74"/>
    <mergeCell ref="L74:M74"/>
    <mergeCell ref="H75:I75"/>
    <mergeCell ref="J75:K75"/>
    <mergeCell ref="L75:M75"/>
    <mergeCell ref="H76:I76"/>
    <mergeCell ref="J76:K76"/>
    <mergeCell ref="L76:M76"/>
    <mergeCell ref="A80:B80"/>
    <mergeCell ref="D80:F80"/>
    <mergeCell ref="G80:H80"/>
    <mergeCell ref="I80:M80"/>
    <mergeCell ref="A82:M82"/>
    <mergeCell ref="A83:M83"/>
    <mergeCell ref="A77:B77"/>
    <mergeCell ref="C77:M77"/>
    <mergeCell ref="A78:B78"/>
    <mergeCell ref="C78:M78"/>
    <mergeCell ref="A79:B79"/>
    <mergeCell ref="C79:M79"/>
    <mergeCell ref="G91:M91"/>
    <mergeCell ref="C92:M92"/>
    <mergeCell ref="C93:E93"/>
    <mergeCell ref="F93:F94"/>
    <mergeCell ref="G93:G94"/>
    <mergeCell ref="I93:I94"/>
    <mergeCell ref="K93:K94"/>
    <mergeCell ref="C94:E94"/>
    <mergeCell ref="A84:M84"/>
    <mergeCell ref="A85:M85"/>
    <mergeCell ref="A88:A117"/>
    <mergeCell ref="C88:E88"/>
    <mergeCell ref="F88:F89"/>
    <mergeCell ref="G88:G89"/>
    <mergeCell ref="I88:I89"/>
    <mergeCell ref="K88:K89"/>
    <mergeCell ref="C89:E89"/>
    <mergeCell ref="B90:B92"/>
    <mergeCell ref="B95:B97"/>
    <mergeCell ref="G96:M96"/>
    <mergeCell ref="C97:M97"/>
    <mergeCell ref="C98:E98"/>
    <mergeCell ref="F98:F99"/>
    <mergeCell ref="G98:G99"/>
    <mergeCell ref="I98:I99"/>
    <mergeCell ref="K98:K99"/>
    <mergeCell ref="C99:E99"/>
    <mergeCell ref="B100:B102"/>
    <mergeCell ref="G101:M101"/>
    <mergeCell ref="C102:M102"/>
    <mergeCell ref="C103:E103"/>
    <mergeCell ref="F103:F104"/>
    <mergeCell ref="G103:G104"/>
    <mergeCell ref="I103:I104"/>
    <mergeCell ref="K103:K104"/>
    <mergeCell ref="C104:E104"/>
    <mergeCell ref="B105:B107"/>
    <mergeCell ref="G106:M106"/>
    <mergeCell ref="C107:M107"/>
    <mergeCell ref="C108:E108"/>
    <mergeCell ref="F108:F109"/>
    <mergeCell ref="G108:G109"/>
    <mergeCell ref="I108:I109"/>
    <mergeCell ref="K108:K109"/>
    <mergeCell ref="C109:E109"/>
    <mergeCell ref="B110:B112"/>
    <mergeCell ref="G111:M111"/>
    <mergeCell ref="C112:M112"/>
    <mergeCell ref="C113:E113"/>
    <mergeCell ref="F113:F114"/>
    <mergeCell ref="G113:G114"/>
    <mergeCell ref="I113:I114"/>
    <mergeCell ref="K113:K114"/>
    <mergeCell ref="C114:E114"/>
    <mergeCell ref="B115:B117"/>
    <mergeCell ref="G116:M116"/>
    <mergeCell ref="C117:M117"/>
    <mergeCell ref="A120:B124"/>
    <mergeCell ref="D120:F120"/>
    <mergeCell ref="G120:H120"/>
    <mergeCell ref="I120:M120"/>
    <mergeCell ref="D121:F121"/>
    <mergeCell ref="G121:H121"/>
    <mergeCell ref="I121:M121"/>
    <mergeCell ref="D124:F124"/>
    <mergeCell ref="G124:H124"/>
    <mergeCell ref="I124:M124"/>
    <mergeCell ref="D122:F122"/>
    <mergeCell ref="G122:H122"/>
    <mergeCell ref="I122:M122"/>
    <mergeCell ref="D123:F123"/>
    <mergeCell ref="G123:H123"/>
    <mergeCell ref="I123:M123"/>
  </mergeCells>
  <phoneticPr fontId="10"/>
  <dataValidations count="8">
    <dataValidation type="list" allowBlank="1" showInputMessage="1" showErrorMessage="1" sqref="L3" xr:uid="{1B2EB19E-6731-4E9F-8A7D-BA2594CA0101}">
      <formula1>"通所・訪問型,宿泊型"</formula1>
    </dataValidation>
    <dataValidation type="list" allowBlank="1" showInputMessage="1" showErrorMessage="1" sqref="D111 D7 D23 D14 D91 D96 D101 D106 D116 D51 D58" xr:uid="{415C4D68-B02F-4C31-A33A-2FFA95E5A69C}">
      <formula1>"都,道,府,県"</formula1>
    </dataValidation>
    <dataValidation type="list" allowBlank="1" showInputMessage="1" showErrorMessage="1" sqref="F111 F7 F23 F14 F91 F96 F101 F106 F116 F51 F58" xr:uid="{BAA37A7D-CBDB-4606-8A6D-440E0FB821B7}">
      <formula1>"市,郡,区"</formula1>
    </dataValidation>
    <dataValidation imeMode="fullKatakana" allowBlank="1" showInputMessage="1" showErrorMessage="1" sqref="C4:M4 C11:E11 C20:E20 C88:E88 C93:E93 C98:E98 C103:E103 C108:E108 C113:E113 C48:M48 C55:E55" xr:uid="{BE5AA19B-E986-45AE-89D6-F1538CBE11AC}"/>
    <dataValidation imeMode="disabled" allowBlank="1" showInputMessage="1" showErrorMessage="1" sqref="D6 F6 D13 F13 D50 F50" xr:uid="{74FD2C04-2242-44A1-8CA0-0C2F8AF0A128}"/>
    <dataValidation type="whole" imeMode="disabled" operator="greaterThanOrEqual" allowBlank="1" showInputMessage="1" showErrorMessage="1" sqref="G11:G12 I11:I12 K11:K12 G20:G21 I20:I21 K20:K21 G88:G89 I88:I89 K88:K89 G93:G94 I93:I94 K93:K94 G98:G99 I98:I99 K98:K99 G103:G104 I103:I104 K103:K104 G108:G109 I108:I109 K108:K109 G113:G114 I113:I114 K113:K114 G55:G56 I55:I56 K55:K56" xr:uid="{AEC61C3B-D823-44B5-9A38-14AFFD6CFCA5}">
      <formula1>0</formula1>
    </dataValidation>
    <dataValidation type="list" allowBlank="1" showInputMessage="1" showErrorMessage="1" sqref="C38:M38 L3:M3 C72:M72 F34 F3 H3 D34 D68 F68" xr:uid="{330525A5-4C9C-47B6-B64F-EAF47C00111C}">
      <formula1>"○"</formula1>
    </dataValidation>
    <dataValidation type="whole" operator="greaterThanOrEqual" allowBlank="1" showInputMessage="1" showErrorMessage="1" sqref="C35:M35 C36 E34 C69:M69 C70 C34 C68 E68" xr:uid="{E4D074F7-3D8F-4A5C-82C2-69638D931338}">
      <formula1>0</formula1>
    </dataValidation>
  </dataValidations>
  <printOptions horizontalCentered="1"/>
  <pageMargins left="0.39370078740157483" right="0.39370078740157483" top="0.39370078740157483" bottom="0.19685039370078741" header="0.51181102362204722" footer="0.43307086614173229"/>
  <pageSetup paperSize="9" orientation="portrait" horizontalDpi="4294967293" verticalDpi="0"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tabColor rgb="FFFF0000"/>
  </sheetPr>
  <dimension ref="A1:I45"/>
  <sheetViews>
    <sheetView view="pageBreakPreview" zoomScaleNormal="100" workbookViewId="0">
      <selection activeCell="K16" sqref="K16"/>
    </sheetView>
  </sheetViews>
  <sheetFormatPr defaultRowHeight="13.5" x14ac:dyDescent="0.15"/>
  <cols>
    <col min="1" max="9" width="9.625" style="226" customWidth="1"/>
    <col min="10" max="256" width="9" style="226"/>
    <col min="257" max="265" width="9.625" style="226" customWidth="1"/>
    <col min="266" max="512" width="9" style="226"/>
    <col min="513" max="521" width="9.625" style="226" customWidth="1"/>
    <col min="522" max="768" width="9" style="226"/>
    <col min="769" max="777" width="9.625" style="226" customWidth="1"/>
    <col min="778" max="1024" width="9" style="226"/>
    <col min="1025" max="1033" width="9.625" style="226" customWidth="1"/>
    <col min="1034" max="1280" width="9" style="226"/>
    <col min="1281" max="1289" width="9.625" style="226" customWidth="1"/>
    <col min="1290" max="1536" width="9" style="226"/>
    <col min="1537" max="1545" width="9.625" style="226" customWidth="1"/>
    <col min="1546" max="1792" width="9" style="226"/>
    <col min="1793" max="1801" width="9.625" style="226" customWidth="1"/>
    <col min="1802" max="2048" width="9" style="226"/>
    <col min="2049" max="2057" width="9.625" style="226" customWidth="1"/>
    <col min="2058" max="2304" width="9" style="226"/>
    <col min="2305" max="2313" width="9.625" style="226" customWidth="1"/>
    <col min="2314" max="2560" width="9" style="226"/>
    <col min="2561" max="2569" width="9.625" style="226" customWidth="1"/>
    <col min="2570" max="2816" width="9" style="226"/>
    <col min="2817" max="2825" width="9.625" style="226" customWidth="1"/>
    <col min="2826" max="3072" width="9" style="226"/>
    <col min="3073" max="3081" width="9.625" style="226" customWidth="1"/>
    <col min="3082" max="3328" width="9" style="226"/>
    <col min="3329" max="3337" width="9.625" style="226" customWidth="1"/>
    <col min="3338" max="3584" width="9" style="226"/>
    <col min="3585" max="3593" width="9.625" style="226" customWidth="1"/>
    <col min="3594" max="3840" width="9" style="226"/>
    <col min="3841" max="3849" width="9.625" style="226" customWidth="1"/>
    <col min="3850" max="4096" width="9" style="226"/>
    <col min="4097" max="4105" width="9.625" style="226" customWidth="1"/>
    <col min="4106" max="4352" width="9" style="226"/>
    <col min="4353" max="4361" width="9.625" style="226" customWidth="1"/>
    <col min="4362" max="4608" width="9" style="226"/>
    <col min="4609" max="4617" width="9.625" style="226" customWidth="1"/>
    <col min="4618" max="4864" width="9" style="226"/>
    <col min="4865" max="4873" width="9.625" style="226" customWidth="1"/>
    <col min="4874" max="5120" width="9" style="226"/>
    <col min="5121" max="5129" width="9.625" style="226" customWidth="1"/>
    <col min="5130" max="5376" width="9" style="226"/>
    <col min="5377" max="5385" width="9.625" style="226" customWidth="1"/>
    <col min="5386" max="5632" width="9" style="226"/>
    <col min="5633" max="5641" width="9.625" style="226" customWidth="1"/>
    <col min="5642" max="5888" width="9" style="226"/>
    <col min="5889" max="5897" width="9.625" style="226" customWidth="1"/>
    <col min="5898" max="6144" width="9" style="226"/>
    <col min="6145" max="6153" width="9.625" style="226" customWidth="1"/>
    <col min="6154" max="6400" width="9" style="226"/>
    <col min="6401" max="6409" width="9.625" style="226" customWidth="1"/>
    <col min="6410" max="6656" width="9" style="226"/>
    <col min="6657" max="6665" width="9.625" style="226" customWidth="1"/>
    <col min="6666" max="6912" width="9" style="226"/>
    <col min="6913" max="6921" width="9.625" style="226" customWidth="1"/>
    <col min="6922" max="7168" width="9" style="226"/>
    <col min="7169" max="7177" width="9.625" style="226" customWidth="1"/>
    <col min="7178" max="7424" width="9" style="226"/>
    <col min="7425" max="7433" width="9.625" style="226" customWidth="1"/>
    <col min="7434" max="7680" width="9" style="226"/>
    <col min="7681" max="7689" width="9.625" style="226" customWidth="1"/>
    <col min="7690" max="7936" width="9" style="226"/>
    <col min="7937" max="7945" width="9.625" style="226" customWidth="1"/>
    <col min="7946" max="8192" width="9" style="226"/>
    <col min="8193" max="8201" width="9.625" style="226" customWidth="1"/>
    <col min="8202" max="8448" width="9" style="226"/>
    <col min="8449" max="8457" width="9.625" style="226" customWidth="1"/>
    <col min="8458" max="8704" width="9" style="226"/>
    <col min="8705" max="8713" width="9.625" style="226" customWidth="1"/>
    <col min="8714" max="8960" width="9" style="226"/>
    <col min="8961" max="8969" width="9.625" style="226" customWidth="1"/>
    <col min="8970" max="9216" width="9" style="226"/>
    <col min="9217" max="9225" width="9.625" style="226" customWidth="1"/>
    <col min="9226" max="9472" width="9" style="226"/>
    <col min="9473" max="9481" width="9.625" style="226" customWidth="1"/>
    <col min="9482" max="9728" width="9" style="226"/>
    <col min="9729" max="9737" width="9.625" style="226" customWidth="1"/>
    <col min="9738" max="9984" width="9" style="226"/>
    <col min="9985" max="9993" width="9.625" style="226" customWidth="1"/>
    <col min="9994" max="10240" width="9" style="226"/>
    <col min="10241" max="10249" width="9.625" style="226" customWidth="1"/>
    <col min="10250" max="10496" width="9" style="226"/>
    <col min="10497" max="10505" width="9.625" style="226" customWidth="1"/>
    <col min="10506" max="10752" width="9" style="226"/>
    <col min="10753" max="10761" width="9.625" style="226" customWidth="1"/>
    <col min="10762" max="11008" width="9" style="226"/>
    <col min="11009" max="11017" width="9.625" style="226" customWidth="1"/>
    <col min="11018" max="11264" width="9" style="226"/>
    <col min="11265" max="11273" width="9.625" style="226" customWidth="1"/>
    <col min="11274" max="11520" width="9" style="226"/>
    <col min="11521" max="11529" width="9.625" style="226" customWidth="1"/>
    <col min="11530" max="11776" width="9" style="226"/>
    <col min="11777" max="11785" width="9.625" style="226" customWidth="1"/>
    <col min="11786" max="12032" width="9" style="226"/>
    <col min="12033" max="12041" width="9.625" style="226" customWidth="1"/>
    <col min="12042" max="12288" width="9" style="226"/>
    <col min="12289" max="12297" width="9.625" style="226" customWidth="1"/>
    <col min="12298" max="12544" width="9" style="226"/>
    <col min="12545" max="12553" width="9.625" style="226" customWidth="1"/>
    <col min="12554" max="12800" width="9" style="226"/>
    <col min="12801" max="12809" width="9.625" style="226" customWidth="1"/>
    <col min="12810" max="13056" width="9" style="226"/>
    <col min="13057" max="13065" width="9.625" style="226" customWidth="1"/>
    <col min="13066" max="13312" width="9" style="226"/>
    <col min="13313" max="13321" width="9.625" style="226" customWidth="1"/>
    <col min="13322" max="13568" width="9" style="226"/>
    <col min="13569" max="13577" width="9.625" style="226" customWidth="1"/>
    <col min="13578" max="13824" width="9" style="226"/>
    <col min="13825" max="13833" width="9.625" style="226" customWidth="1"/>
    <col min="13834" max="14080" width="9" style="226"/>
    <col min="14081" max="14089" width="9.625" style="226" customWidth="1"/>
    <col min="14090" max="14336" width="9" style="226"/>
    <col min="14337" max="14345" width="9.625" style="226" customWidth="1"/>
    <col min="14346" max="14592" width="9" style="226"/>
    <col min="14593" max="14601" width="9.625" style="226" customWidth="1"/>
    <col min="14602" max="14848" width="9" style="226"/>
    <col min="14849" max="14857" width="9.625" style="226" customWidth="1"/>
    <col min="14858" max="15104" width="9" style="226"/>
    <col min="15105" max="15113" width="9.625" style="226" customWidth="1"/>
    <col min="15114" max="15360" width="9" style="226"/>
    <col min="15361" max="15369" width="9.625" style="226" customWidth="1"/>
    <col min="15370" max="15616" width="9" style="226"/>
    <col min="15617" max="15625" width="9.625" style="226" customWidth="1"/>
    <col min="15626" max="15872" width="9" style="226"/>
    <col min="15873" max="15881" width="9.625" style="226" customWidth="1"/>
    <col min="15882" max="16128" width="9" style="226"/>
    <col min="16129" max="16137" width="9.625" style="226" customWidth="1"/>
    <col min="16138" max="16384" width="9" style="226"/>
  </cols>
  <sheetData>
    <row r="1" spans="1:9" ht="17.25" x14ac:dyDescent="0.2">
      <c r="A1" s="225" t="s">
        <v>475</v>
      </c>
    </row>
    <row r="2" spans="1:9" ht="17.25" x14ac:dyDescent="0.2">
      <c r="A2" s="225"/>
      <c r="C2" s="2152" t="s">
        <v>476</v>
      </c>
      <c r="D2" s="2152"/>
      <c r="E2" s="2152"/>
      <c r="F2" s="2152"/>
      <c r="G2" s="2152"/>
    </row>
    <row r="4" spans="1:9" ht="15" customHeight="1" x14ac:dyDescent="0.15">
      <c r="A4" s="2153" t="s">
        <v>209</v>
      </c>
      <c r="B4" s="2154"/>
      <c r="C4" s="2135"/>
      <c r="D4" s="2136"/>
      <c r="E4" s="2136"/>
      <c r="F4" s="2136"/>
      <c r="G4" s="2136"/>
      <c r="H4" s="2136"/>
      <c r="I4" s="2137"/>
    </row>
    <row r="5" spans="1:9" ht="15" customHeight="1" x14ac:dyDescent="0.15">
      <c r="A5" s="227" t="s">
        <v>333</v>
      </c>
      <c r="B5" s="2144"/>
      <c r="C5" s="2145"/>
      <c r="D5" s="2145"/>
      <c r="E5" s="2146"/>
      <c r="F5" s="2155" t="s">
        <v>477</v>
      </c>
      <c r="G5" s="2156" t="s">
        <v>478</v>
      </c>
      <c r="H5" s="2157"/>
      <c r="I5" s="2158"/>
    </row>
    <row r="6" spans="1:9" ht="15" customHeight="1" x14ac:dyDescent="0.15">
      <c r="A6" s="2150" t="s">
        <v>9</v>
      </c>
      <c r="B6" s="2147"/>
      <c r="C6" s="2148"/>
      <c r="D6" s="2148"/>
      <c r="E6" s="2149"/>
      <c r="F6" s="2155"/>
      <c r="G6" s="2156"/>
      <c r="H6" s="2157"/>
      <c r="I6" s="2158"/>
    </row>
    <row r="7" spans="1:9" ht="15" customHeight="1" x14ac:dyDescent="0.15">
      <c r="A7" s="2151"/>
      <c r="B7" s="2132"/>
      <c r="C7" s="2133"/>
      <c r="D7" s="2133"/>
      <c r="E7" s="2134"/>
      <c r="F7" s="2155"/>
      <c r="G7" s="2156"/>
      <c r="H7" s="2157"/>
      <c r="I7" s="2158"/>
    </row>
    <row r="8" spans="1:9" ht="15" customHeight="1" x14ac:dyDescent="0.15">
      <c r="A8" s="2150" t="s">
        <v>342</v>
      </c>
      <c r="B8" s="2131" t="s">
        <v>479</v>
      </c>
      <c r="C8" s="2123"/>
      <c r="D8" s="2123"/>
      <c r="E8" s="2123"/>
      <c r="F8" s="2123"/>
      <c r="G8" s="2123"/>
      <c r="H8" s="2123"/>
      <c r="I8" s="2124"/>
    </row>
    <row r="9" spans="1:9" ht="15" customHeight="1" x14ac:dyDescent="0.15">
      <c r="A9" s="2151"/>
      <c r="B9" s="2128"/>
      <c r="C9" s="2129"/>
      <c r="D9" s="2129"/>
      <c r="E9" s="2129"/>
      <c r="F9" s="2129"/>
      <c r="G9" s="2129"/>
      <c r="H9" s="2129"/>
      <c r="I9" s="2130"/>
    </row>
    <row r="10" spans="1:9" ht="15" customHeight="1" x14ac:dyDescent="0.15">
      <c r="A10" s="228" t="s">
        <v>7</v>
      </c>
      <c r="B10" s="2135"/>
      <c r="C10" s="2136"/>
      <c r="D10" s="2136"/>
      <c r="E10" s="2136"/>
      <c r="F10" s="2136"/>
      <c r="G10" s="2136"/>
      <c r="H10" s="2136"/>
      <c r="I10" s="2137"/>
    </row>
    <row r="11" spans="1:9" ht="15" customHeight="1" x14ac:dyDescent="0.15">
      <c r="A11" s="2135" t="s">
        <v>480</v>
      </c>
      <c r="B11" s="2136"/>
      <c r="C11" s="2136"/>
      <c r="D11" s="2136"/>
      <c r="E11" s="2136"/>
      <c r="F11" s="2136"/>
      <c r="G11" s="2136"/>
      <c r="H11" s="2136"/>
      <c r="I11" s="2137"/>
    </row>
    <row r="12" spans="1:9" ht="15" customHeight="1" x14ac:dyDescent="0.15">
      <c r="A12" s="2135" t="s">
        <v>481</v>
      </c>
      <c r="B12" s="2136"/>
      <c r="C12" s="2137"/>
      <c r="D12" s="2135" t="s">
        <v>482</v>
      </c>
      <c r="E12" s="2136"/>
      <c r="F12" s="2137"/>
      <c r="G12" s="2136" t="s">
        <v>379</v>
      </c>
      <c r="H12" s="2136"/>
      <c r="I12" s="2137"/>
    </row>
    <row r="13" spans="1:9" ht="15" customHeight="1" x14ac:dyDescent="0.15">
      <c r="A13" s="2144"/>
      <c r="B13" s="2145"/>
      <c r="C13" s="2146"/>
      <c r="D13" s="2144"/>
      <c r="E13" s="2145"/>
      <c r="F13" s="2146"/>
      <c r="G13" s="2145"/>
      <c r="H13" s="2145"/>
      <c r="I13" s="2146"/>
    </row>
    <row r="14" spans="1:9" ht="15" customHeight="1" x14ac:dyDescent="0.15">
      <c r="A14" s="2147"/>
      <c r="B14" s="2148"/>
      <c r="C14" s="2149"/>
      <c r="D14" s="2147"/>
      <c r="E14" s="2148"/>
      <c r="F14" s="2149"/>
      <c r="G14" s="2148"/>
      <c r="H14" s="2148"/>
      <c r="I14" s="2149"/>
    </row>
    <row r="15" spans="1:9" ht="15" customHeight="1" x14ac:dyDescent="0.15">
      <c r="A15" s="2141"/>
      <c r="B15" s="2142"/>
      <c r="C15" s="2143"/>
      <c r="D15" s="2141"/>
      <c r="E15" s="2142"/>
      <c r="F15" s="2143"/>
      <c r="G15" s="2142"/>
      <c r="H15" s="2142"/>
      <c r="I15" s="2143"/>
    </row>
    <row r="16" spans="1:9" ht="15" customHeight="1" x14ac:dyDescent="0.15">
      <c r="A16" s="2138"/>
      <c r="B16" s="2139"/>
      <c r="C16" s="2140"/>
      <c r="D16" s="2138"/>
      <c r="E16" s="2139"/>
      <c r="F16" s="2140"/>
      <c r="G16" s="2139"/>
      <c r="H16" s="2139"/>
      <c r="I16" s="2140"/>
    </row>
    <row r="17" spans="1:9" ht="15" customHeight="1" x14ac:dyDescent="0.15">
      <c r="A17" s="2138"/>
      <c r="B17" s="2139"/>
      <c r="C17" s="2140"/>
      <c r="D17" s="2138"/>
      <c r="E17" s="2139"/>
      <c r="F17" s="2140"/>
      <c r="G17" s="2139"/>
      <c r="H17" s="2139"/>
      <c r="I17" s="2140"/>
    </row>
    <row r="18" spans="1:9" ht="15" customHeight="1" x14ac:dyDescent="0.15">
      <c r="A18" s="2138"/>
      <c r="B18" s="2139"/>
      <c r="C18" s="2140"/>
      <c r="D18" s="2138"/>
      <c r="E18" s="2139"/>
      <c r="F18" s="2140"/>
      <c r="G18" s="2139"/>
      <c r="H18" s="2139"/>
      <c r="I18" s="2140"/>
    </row>
    <row r="19" spans="1:9" ht="15" customHeight="1" x14ac:dyDescent="0.15">
      <c r="A19" s="2138"/>
      <c r="B19" s="2139"/>
      <c r="C19" s="2140"/>
      <c r="D19" s="2138"/>
      <c r="E19" s="2139"/>
      <c r="F19" s="2140"/>
      <c r="G19" s="2139"/>
      <c r="H19" s="2139"/>
      <c r="I19" s="2140"/>
    </row>
    <row r="20" spans="1:9" ht="15" customHeight="1" x14ac:dyDescent="0.15">
      <c r="A20" s="2138"/>
      <c r="B20" s="2139"/>
      <c r="C20" s="2140"/>
      <c r="D20" s="2138"/>
      <c r="E20" s="2139"/>
      <c r="F20" s="2140"/>
      <c r="G20" s="2139"/>
      <c r="H20" s="2139"/>
      <c r="I20" s="2140"/>
    </row>
    <row r="21" spans="1:9" ht="15" customHeight="1" x14ac:dyDescent="0.15">
      <c r="A21" s="2138"/>
      <c r="B21" s="2139"/>
      <c r="C21" s="2140"/>
      <c r="D21" s="2138"/>
      <c r="E21" s="2139"/>
      <c r="F21" s="2140"/>
      <c r="G21" s="2139"/>
      <c r="H21" s="2139"/>
      <c r="I21" s="2140"/>
    </row>
    <row r="22" spans="1:9" ht="15" customHeight="1" x14ac:dyDescent="0.15">
      <c r="A22" s="2138"/>
      <c r="B22" s="2139"/>
      <c r="C22" s="2140"/>
      <c r="D22" s="2138"/>
      <c r="E22" s="2139"/>
      <c r="F22" s="2140"/>
      <c r="G22" s="2139"/>
      <c r="H22" s="2139"/>
      <c r="I22" s="2140"/>
    </row>
    <row r="23" spans="1:9" ht="15" customHeight="1" x14ac:dyDescent="0.15">
      <c r="A23" s="2138"/>
      <c r="B23" s="2139"/>
      <c r="C23" s="2140"/>
      <c r="D23" s="2138"/>
      <c r="E23" s="2139"/>
      <c r="F23" s="2140"/>
      <c r="G23" s="2139"/>
      <c r="H23" s="2139"/>
      <c r="I23" s="2140"/>
    </row>
    <row r="24" spans="1:9" ht="15" customHeight="1" x14ac:dyDescent="0.15">
      <c r="A24" s="2138"/>
      <c r="B24" s="2139"/>
      <c r="C24" s="2140"/>
      <c r="D24" s="2138"/>
      <c r="E24" s="2139"/>
      <c r="F24" s="2140"/>
      <c r="G24" s="2139"/>
      <c r="H24" s="2139"/>
      <c r="I24" s="2140"/>
    </row>
    <row r="25" spans="1:9" ht="15" customHeight="1" x14ac:dyDescent="0.15">
      <c r="A25" s="2138"/>
      <c r="B25" s="2139"/>
      <c r="C25" s="2140"/>
      <c r="D25" s="2138"/>
      <c r="E25" s="2139"/>
      <c r="F25" s="2140"/>
      <c r="G25" s="2139"/>
      <c r="H25" s="2139"/>
      <c r="I25" s="2140"/>
    </row>
    <row r="26" spans="1:9" ht="15" customHeight="1" x14ac:dyDescent="0.15">
      <c r="A26" s="2138"/>
      <c r="B26" s="2139"/>
      <c r="C26" s="2140"/>
      <c r="D26" s="2138"/>
      <c r="E26" s="2139"/>
      <c r="F26" s="2140"/>
      <c r="G26" s="2139"/>
      <c r="H26" s="2139"/>
      <c r="I26" s="2140"/>
    </row>
    <row r="27" spans="1:9" ht="15" customHeight="1" x14ac:dyDescent="0.15">
      <c r="A27" s="2132"/>
      <c r="B27" s="2133"/>
      <c r="C27" s="2134"/>
      <c r="D27" s="2132"/>
      <c r="E27" s="2133"/>
      <c r="F27" s="2134"/>
      <c r="G27" s="2132"/>
      <c r="H27" s="2133"/>
      <c r="I27" s="2134"/>
    </row>
    <row r="28" spans="1:9" ht="15" customHeight="1" x14ac:dyDescent="0.15">
      <c r="A28" s="2135" t="s">
        <v>483</v>
      </c>
      <c r="B28" s="2136"/>
      <c r="C28" s="2136"/>
      <c r="D28" s="2136"/>
      <c r="E28" s="2136"/>
      <c r="F28" s="2136"/>
      <c r="G28" s="2136"/>
      <c r="H28" s="2136"/>
      <c r="I28" s="2137"/>
    </row>
    <row r="29" spans="1:9" ht="15" customHeight="1" x14ac:dyDescent="0.15">
      <c r="A29" s="2135" t="s">
        <v>484</v>
      </c>
      <c r="B29" s="2136"/>
      <c r="C29" s="2136"/>
      <c r="D29" s="2137"/>
      <c r="E29" s="2135" t="s">
        <v>485</v>
      </c>
      <c r="F29" s="2136"/>
      <c r="G29" s="2136"/>
      <c r="H29" s="2136"/>
      <c r="I29" s="2137"/>
    </row>
    <row r="30" spans="1:9" ht="15" customHeight="1" x14ac:dyDescent="0.15">
      <c r="A30" s="2122"/>
      <c r="B30" s="2123"/>
      <c r="C30" s="2123"/>
      <c r="D30" s="2124"/>
      <c r="E30" s="2122"/>
      <c r="F30" s="2123"/>
      <c r="G30" s="2123"/>
      <c r="H30" s="2123"/>
      <c r="I30" s="2124"/>
    </row>
    <row r="31" spans="1:9" ht="15" customHeight="1" x14ac:dyDescent="0.15">
      <c r="A31" s="2125"/>
      <c r="B31" s="2126"/>
      <c r="C31" s="2126"/>
      <c r="D31" s="2127"/>
      <c r="E31" s="2125"/>
      <c r="F31" s="2126"/>
      <c r="G31" s="2126"/>
      <c r="H31" s="2126"/>
      <c r="I31" s="2127"/>
    </row>
    <row r="32" spans="1:9" ht="15" customHeight="1" x14ac:dyDescent="0.15">
      <c r="A32" s="2125"/>
      <c r="B32" s="2126"/>
      <c r="C32" s="2126"/>
      <c r="D32" s="2127"/>
      <c r="E32" s="2125"/>
      <c r="F32" s="2126"/>
      <c r="G32" s="2126"/>
      <c r="H32" s="2126"/>
      <c r="I32" s="2127"/>
    </row>
    <row r="33" spans="1:9" ht="15" customHeight="1" x14ac:dyDescent="0.15">
      <c r="A33" s="2125"/>
      <c r="B33" s="2126"/>
      <c r="C33" s="2126"/>
      <c r="D33" s="2127"/>
      <c r="E33" s="2125"/>
      <c r="F33" s="2126"/>
      <c r="G33" s="2126"/>
      <c r="H33" s="2126"/>
      <c r="I33" s="2127"/>
    </row>
    <row r="34" spans="1:9" ht="15" customHeight="1" x14ac:dyDescent="0.15">
      <c r="A34" s="2125"/>
      <c r="B34" s="2126"/>
      <c r="C34" s="2126"/>
      <c r="D34" s="2127"/>
      <c r="E34" s="2125"/>
      <c r="F34" s="2126"/>
      <c r="G34" s="2126"/>
      <c r="H34" s="2126"/>
      <c r="I34" s="2127"/>
    </row>
    <row r="35" spans="1:9" ht="15" customHeight="1" x14ac:dyDescent="0.15">
      <c r="A35" s="2125"/>
      <c r="B35" s="2126"/>
      <c r="C35" s="2126"/>
      <c r="D35" s="2127"/>
      <c r="E35" s="2125"/>
      <c r="F35" s="2126"/>
      <c r="G35" s="2126"/>
      <c r="H35" s="2126"/>
      <c r="I35" s="2127"/>
    </row>
    <row r="36" spans="1:9" ht="15" customHeight="1" x14ac:dyDescent="0.15">
      <c r="A36" s="2128"/>
      <c r="B36" s="2129"/>
      <c r="C36" s="2129"/>
      <c r="D36" s="2130"/>
      <c r="E36" s="2128"/>
      <c r="F36" s="2129"/>
      <c r="G36" s="2129"/>
      <c r="H36" s="2129"/>
      <c r="I36" s="2130"/>
    </row>
    <row r="37" spans="1:9" ht="15" customHeight="1" x14ac:dyDescent="0.15">
      <c r="A37" s="2131" t="s">
        <v>486</v>
      </c>
      <c r="B37" s="2123"/>
      <c r="C37" s="2123"/>
      <c r="D37" s="2123"/>
      <c r="E37" s="2123"/>
      <c r="F37" s="2123"/>
      <c r="G37" s="2123"/>
      <c r="H37" s="2123"/>
      <c r="I37" s="2124"/>
    </row>
    <row r="38" spans="1:9" ht="15" customHeight="1" x14ac:dyDescent="0.15">
      <c r="A38" s="2125"/>
      <c r="B38" s="2126"/>
      <c r="C38" s="2126"/>
      <c r="D38" s="2126"/>
      <c r="E38" s="2126"/>
      <c r="F38" s="2126"/>
      <c r="G38" s="2126"/>
      <c r="H38" s="2126"/>
      <c r="I38" s="2127"/>
    </row>
    <row r="39" spans="1:9" ht="15" customHeight="1" x14ac:dyDescent="0.15">
      <c r="A39" s="2125"/>
      <c r="B39" s="2126"/>
      <c r="C39" s="2126"/>
      <c r="D39" s="2126"/>
      <c r="E39" s="2126"/>
      <c r="F39" s="2126"/>
      <c r="G39" s="2126"/>
      <c r="H39" s="2126"/>
      <c r="I39" s="2127"/>
    </row>
    <row r="40" spans="1:9" ht="15" customHeight="1" x14ac:dyDescent="0.15">
      <c r="A40" s="2125"/>
      <c r="B40" s="2126"/>
      <c r="C40" s="2126"/>
      <c r="D40" s="2126"/>
      <c r="E40" s="2126"/>
      <c r="F40" s="2126"/>
      <c r="G40" s="2126"/>
      <c r="H40" s="2126"/>
      <c r="I40" s="2127"/>
    </row>
    <row r="41" spans="1:9" ht="15" customHeight="1" x14ac:dyDescent="0.15">
      <c r="A41" s="2125"/>
      <c r="B41" s="2126"/>
      <c r="C41" s="2126"/>
      <c r="D41" s="2126"/>
      <c r="E41" s="2126"/>
      <c r="F41" s="2126"/>
      <c r="G41" s="2126"/>
      <c r="H41" s="2126"/>
      <c r="I41" s="2127"/>
    </row>
    <row r="42" spans="1:9" ht="15" customHeight="1" x14ac:dyDescent="0.15">
      <c r="A42" s="2128"/>
      <c r="B42" s="2129"/>
      <c r="C42" s="2129"/>
      <c r="D42" s="2129"/>
      <c r="E42" s="2129"/>
      <c r="F42" s="2129"/>
      <c r="G42" s="2129"/>
      <c r="H42" s="2129"/>
      <c r="I42" s="2130"/>
    </row>
    <row r="43" spans="1:9" x14ac:dyDescent="0.15">
      <c r="A43" s="229" t="s">
        <v>487</v>
      </c>
    </row>
    <row r="44" spans="1:9" x14ac:dyDescent="0.15">
      <c r="A44" s="229" t="s">
        <v>488</v>
      </c>
    </row>
    <row r="45" spans="1:9" x14ac:dyDescent="0.15">
      <c r="A45" s="229" t="s">
        <v>489</v>
      </c>
    </row>
  </sheetData>
  <mergeCells count="66">
    <mergeCell ref="C2:G2"/>
    <mergeCell ref="A4:B4"/>
    <mergeCell ref="C4:I4"/>
    <mergeCell ref="B5:E5"/>
    <mergeCell ref="F5:F7"/>
    <mergeCell ref="G5:I7"/>
    <mergeCell ref="A6:A7"/>
    <mergeCell ref="B6:E7"/>
    <mergeCell ref="A8:A9"/>
    <mergeCell ref="B8:I9"/>
    <mergeCell ref="B10:I10"/>
    <mergeCell ref="A11:I11"/>
    <mergeCell ref="A12:C12"/>
    <mergeCell ref="D12:F12"/>
    <mergeCell ref="G12:I12"/>
    <mergeCell ref="A13:C13"/>
    <mergeCell ref="D13:F13"/>
    <mergeCell ref="G13:I13"/>
    <mergeCell ref="A14:C14"/>
    <mergeCell ref="D14:F14"/>
    <mergeCell ref="G14:I14"/>
    <mergeCell ref="A15:C15"/>
    <mergeCell ref="D15:F15"/>
    <mergeCell ref="G15:I15"/>
    <mergeCell ref="A16:C16"/>
    <mergeCell ref="D16:F16"/>
    <mergeCell ref="G16:I16"/>
    <mergeCell ref="A17:C17"/>
    <mergeCell ref="D17:F17"/>
    <mergeCell ref="G17:I17"/>
    <mergeCell ref="A18:C18"/>
    <mergeCell ref="D18:F18"/>
    <mergeCell ref="G18:I18"/>
    <mergeCell ref="A19:C19"/>
    <mergeCell ref="D19:F19"/>
    <mergeCell ref="G19:I19"/>
    <mergeCell ref="A20:C20"/>
    <mergeCell ref="D20:F20"/>
    <mergeCell ref="G20:I20"/>
    <mergeCell ref="A21:C21"/>
    <mergeCell ref="D21:F21"/>
    <mergeCell ref="G21:I21"/>
    <mergeCell ref="A22:C22"/>
    <mergeCell ref="D22:F22"/>
    <mergeCell ref="G22:I22"/>
    <mergeCell ref="A23:C23"/>
    <mergeCell ref="D23:F23"/>
    <mergeCell ref="G23:I23"/>
    <mergeCell ref="A24:C24"/>
    <mergeCell ref="D24:F24"/>
    <mergeCell ref="G24:I24"/>
    <mergeCell ref="A25:C25"/>
    <mergeCell ref="D25:F25"/>
    <mergeCell ref="G25:I25"/>
    <mergeCell ref="A26:C26"/>
    <mergeCell ref="D26:F26"/>
    <mergeCell ref="G26:I26"/>
    <mergeCell ref="A30:D36"/>
    <mergeCell ref="E30:I36"/>
    <mergeCell ref="A37:I42"/>
    <mergeCell ref="A27:C27"/>
    <mergeCell ref="D27:F27"/>
    <mergeCell ref="G27:I27"/>
    <mergeCell ref="A28:I28"/>
    <mergeCell ref="A29:D29"/>
    <mergeCell ref="E29:I29"/>
  </mergeCells>
  <phoneticPr fontId="10"/>
  <pageMargins left="0.75" right="0.43" top="1" bottom="1" header="0.51200000000000001" footer="0.51200000000000001"/>
  <pageSetup paperSize="9" orientation="portrait" r:id="rId1"/>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tabColor rgb="FF00B0F0"/>
  </sheetPr>
  <dimension ref="A1:I45"/>
  <sheetViews>
    <sheetView view="pageBreakPreview" zoomScaleNormal="100" workbookViewId="0">
      <selection activeCell="G15" sqref="G15:I15"/>
    </sheetView>
  </sheetViews>
  <sheetFormatPr defaultColWidth="9" defaultRowHeight="13.5" x14ac:dyDescent="0.15"/>
  <cols>
    <col min="1" max="2" width="9.625" style="226" customWidth="1"/>
    <col min="3" max="3" width="8.125" style="226" customWidth="1"/>
    <col min="4" max="5" width="9.625" style="226" customWidth="1"/>
    <col min="6" max="6" width="15" style="226" customWidth="1"/>
    <col min="7" max="7" width="9.625" style="226" customWidth="1"/>
    <col min="8" max="8" width="7.375" style="226" customWidth="1"/>
    <col min="9" max="9" width="8.375" style="226" customWidth="1"/>
    <col min="10" max="10" width="14.25" style="226" customWidth="1"/>
    <col min="11" max="16384" width="9" style="226"/>
  </cols>
  <sheetData>
    <row r="1" spans="1:9" ht="17.25" x14ac:dyDescent="0.2">
      <c r="A1" s="225" t="s">
        <v>490</v>
      </c>
    </row>
    <row r="2" spans="1:9" ht="17.25" x14ac:dyDescent="0.2">
      <c r="A2" s="225"/>
      <c r="C2" s="2152" t="s">
        <v>476</v>
      </c>
      <c r="D2" s="2152"/>
      <c r="E2" s="2152"/>
      <c r="F2" s="2152"/>
      <c r="G2" s="2152"/>
    </row>
    <row r="4" spans="1:9" ht="15" customHeight="1" x14ac:dyDescent="0.15">
      <c r="A4" s="2192" t="s">
        <v>209</v>
      </c>
      <c r="B4" s="2193"/>
      <c r="C4" s="2179" t="s">
        <v>267</v>
      </c>
      <c r="D4" s="2180"/>
      <c r="E4" s="2180"/>
      <c r="F4" s="2180"/>
      <c r="G4" s="2180"/>
      <c r="H4" s="2180"/>
      <c r="I4" s="2181"/>
    </row>
    <row r="5" spans="1:9" ht="15" customHeight="1" x14ac:dyDescent="0.15">
      <c r="A5" s="227" t="s">
        <v>491</v>
      </c>
      <c r="B5" s="2144" t="s">
        <v>492</v>
      </c>
      <c r="C5" s="2145"/>
      <c r="D5" s="2145"/>
      <c r="E5" s="2146"/>
      <c r="F5" s="2155" t="s">
        <v>477</v>
      </c>
      <c r="G5" s="2156" t="s">
        <v>493</v>
      </c>
      <c r="H5" s="2157"/>
      <c r="I5" s="2158"/>
    </row>
    <row r="6" spans="1:9" ht="15" customHeight="1" x14ac:dyDescent="0.15">
      <c r="A6" s="2150" t="s">
        <v>9</v>
      </c>
      <c r="B6" s="2147" t="s">
        <v>405</v>
      </c>
      <c r="C6" s="2148"/>
      <c r="D6" s="2148"/>
      <c r="E6" s="2149"/>
      <c r="F6" s="2155"/>
      <c r="G6" s="2156"/>
      <c r="H6" s="2157"/>
      <c r="I6" s="2158"/>
    </row>
    <row r="7" spans="1:9" ht="15" customHeight="1" x14ac:dyDescent="0.15">
      <c r="A7" s="2151"/>
      <c r="B7" s="2132"/>
      <c r="C7" s="2133"/>
      <c r="D7" s="2133"/>
      <c r="E7" s="2134"/>
      <c r="F7" s="2155"/>
      <c r="G7" s="2156"/>
      <c r="H7" s="2157"/>
      <c r="I7" s="2158"/>
    </row>
    <row r="8" spans="1:9" ht="15" customHeight="1" x14ac:dyDescent="0.15">
      <c r="A8" s="2150" t="s">
        <v>342</v>
      </c>
      <c r="B8" s="2131" t="s">
        <v>494</v>
      </c>
      <c r="C8" s="2123"/>
      <c r="D8" s="2123"/>
      <c r="E8" s="2123"/>
      <c r="F8" s="2123"/>
      <c r="G8" s="2123"/>
      <c r="H8" s="2123"/>
      <c r="I8" s="2124"/>
    </row>
    <row r="9" spans="1:9" ht="15" customHeight="1" x14ac:dyDescent="0.15">
      <c r="A9" s="2151"/>
      <c r="B9" s="2128"/>
      <c r="C9" s="2129"/>
      <c r="D9" s="2129"/>
      <c r="E9" s="2129"/>
      <c r="F9" s="2129"/>
      <c r="G9" s="2129"/>
      <c r="H9" s="2129"/>
      <c r="I9" s="2130"/>
    </row>
    <row r="10" spans="1:9" ht="15" customHeight="1" x14ac:dyDescent="0.15">
      <c r="A10" s="230" t="s">
        <v>7</v>
      </c>
      <c r="B10" s="2179" t="s">
        <v>495</v>
      </c>
      <c r="C10" s="2180"/>
      <c r="D10" s="2180"/>
      <c r="E10" s="2180"/>
      <c r="F10" s="2180"/>
      <c r="G10" s="2180"/>
      <c r="H10" s="2180"/>
      <c r="I10" s="2181"/>
    </row>
    <row r="11" spans="1:9" ht="15" customHeight="1" x14ac:dyDescent="0.15">
      <c r="A11" s="2179" t="s">
        <v>480</v>
      </c>
      <c r="B11" s="2180"/>
      <c r="C11" s="2180"/>
      <c r="D11" s="2180"/>
      <c r="E11" s="2180"/>
      <c r="F11" s="2180"/>
      <c r="G11" s="2180"/>
      <c r="H11" s="2180"/>
      <c r="I11" s="2181"/>
    </row>
    <row r="12" spans="1:9" ht="15" customHeight="1" x14ac:dyDescent="0.15">
      <c r="A12" s="2179" t="s">
        <v>481</v>
      </c>
      <c r="B12" s="2180"/>
      <c r="C12" s="2181"/>
      <c r="D12" s="2179" t="s">
        <v>482</v>
      </c>
      <c r="E12" s="2180"/>
      <c r="F12" s="2181"/>
      <c r="G12" s="2180" t="s">
        <v>379</v>
      </c>
      <c r="H12" s="2180"/>
      <c r="I12" s="2181"/>
    </row>
    <row r="13" spans="1:9" ht="28.5" customHeight="1" x14ac:dyDescent="0.15">
      <c r="A13" s="2188" t="s">
        <v>496</v>
      </c>
      <c r="B13" s="2188"/>
      <c r="C13" s="2188"/>
      <c r="D13" s="2189" t="s">
        <v>497</v>
      </c>
      <c r="E13" s="2189"/>
      <c r="F13" s="2189"/>
      <c r="G13" s="2190" t="s">
        <v>498</v>
      </c>
      <c r="H13" s="2190"/>
      <c r="I13" s="2190"/>
    </row>
    <row r="14" spans="1:9" ht="24" customHeight="1" x14ac:dyDescent="0.15">
      <c r="A14" s="2185" t="s">
        <v>499</v>
      </c>
      <c r="B14" s="2185"/>
      <c r="C14" s="2185"/>
      <c r="D14" s="2191" t="s">
        <v>500</v>
      </c>
      <c r="E14" s="2191"/>
      <c r="F14" s="2191"/>
      <c r="G14" s="2186" t="s">
        <v>334</v>
      </c>
      <c r="H14" s="2186"/>
      <c r="I14" s="2186"/>
    </row>
    <row r="15" spans="1:9" ht="25.5" customHeight="1" x14ac:dyDescent="0.15">
      <c r="A15" s="2185" t="s">
        <v>499</v>
      </c>
      <c r="B15" s="2185"/>
      <c r="C15" s="2185"/>
      <c r="D15" s="2186" t="s">
        <v>501</v>
      </c>
      <c r="E15" s="2186"/>
      <c r="F15" s="2186"/>
      <c r="G15" s="2186" t="s">
        <v>502</v>
      </c>
      <c r="H15" s="2186"/>
      <c r="I15" s="2186"/>
    </row>
    <row r="16" spans="1:9" ht="15" customHeight="1" x14ac:dyDescent="0.15">
      <c r="A16" s="2187"/>
      <c r="B16" s="2187"/>
      <c r="C16" s="2187"/>
      <c r="D16" s="2187"/>
      <c r="E16" s="2187"/>
      <c r="F16" s="2187"/>
      <c r="G16" s="2187"/>
      <c r="H16" s="2187"/>
      <c r="I16" s="2187"/>
    </row>
    <row r="17" spans="1:9" ht="15" customHeight="1" x14ac:dyDescent="0.15">
      <c r="A17" s="2182"/>
      <c r="B17" s="2183"/>
      <c r="C17" s="2184"/>
      <c r="D17" s="2182"/>
      <c r="E17" s="2183"/>
      <c r="F17" s="2184"/>
      <c r="G17" s="2183"/>
      <c r="H17" s="2183"/>
      <c r="I17" s="2184"/>
    </row>
    <row r="18" spans="1:9" ht="15" customHeight="1" x14ac:dyDescent="0.15">
      <c r="A18" s="2182"/>
      <c r="B18" s="2183"/>
      <c r="C18" s="2184"/>
      <c r="D18" s="2182"/>
      <c r="E18" s="2183"/>
      <c r="F18" s="2184"/>
      <c r="G18" s="2183"/>
      <c r="H18" s="2183"/>
      <c r="I18" s="2184"/>
    </row>
    <row r="19" spans="1:9" ht="15" customHeight="1" x14ac:dyDescent="0.15">
      <c r="A19" s="2182"/>
      <c r="B19" s="2183"/>
      <c r="C19" s="2184"/>
      <c r="D19" s="2182"/>
      <c r="E19" s="2183"/>
      <c r="F19" s="2184"/>
      <c r="G19" s="2183"/>
      <c r="H19" s="2183"/>
      <c r="I19" s="2184"/>
    </row>
    <row r="20" spans="1:9" ht="15" customHeight="1" x14ac:dyDescent="0.15">
      <c r="A20" s="2182"/>
      <c r="B20" s="2183"/>
      <c r="C20" s="2184"/>
      <c r="D20" s="2182"/>
      <c r="E20" s="2183"/>
      <c r="F20" s="2184"/>
      <c r="G20" s="2183"/>
      <c r="H20" s="2183"/>
      <c r="I20" s="2184"/>
    </row>
    <row r="21" spans="1:9" ht="15" customHeight="1" x14ac:dyDescent="0.15">
      <c r="A21" s="2182"/>
      <c r="B21" s="2183"/>
      <c r="C21" s="2184"/>
      <c r="D21" s="2182"/>
      <c r="E21" s="2183"/>
      <c r="F21" s="2184"/>
      <c r="G21" s="2183"/>
      <c r="H21" s="2183"/>
      <c r="I21" s="2184"/>
    </row>
    <row r="22" spans="1:9" ht="15" customHeight="1" x14ac:dyDescent="0.15">
      <c r="A22" s="2182"/>
      <c r="B22" s="2183"/>
      <c r="C22" s="2184"/>
      <c r="D22" s="2182"/>
      <c r="E22" s="2183"/>
      <c r="F22" s="2184"/>
      <c r="G22" s="2183"/>
      <c r="H22" s="2183"/>
      <c r="I22" s="2184"/>
    </row>
    <row r="23" spans="1:9" ht="15" customHeight="1" x14ac:dyDescent="0.15">
      <c r="A23" s="2182"/>
      <c r="B23" s="2183"/>
      <c r="C23" s="2184"/>
      <c r="D23" s="2182"/>
      <c r="E23" s="2183"/>
      <c r="F23" s="2184"/>
      <c r="G23" s="2183"/>
      <c r="H23" s="2183"/>
      <c r="I23" s="2184"/>
    </row>
    <row r="24" spans="1:9" ht="15" customHeight="1" x14ac:dyDescent="0.15">
      <c r="A24" s="2182"/>
      <c r="B24" s="2183"/>
      <c r="C24" s="2184"/>
      <c r="D24" s="2182"/>
      <c r="E24" s="2183"/>
      <c r="F24" s="2184"/>
      <c r="G24" s="2183"/>
      <c r="H24" s="2183"/>
      <c r="I24" s="2184"/>
    </row>
    <row r="25" spans="1:9" ht="15" customHeight="1" x14ac:dyDescent="0.15">
      <c r="A25" s="2182"/>
      <c r="B25" s="2183"/>
      <c r="C25" s="2184"/>
      <c r="D25" s="2182"/>
      <c r="E25" s="2183"/>
      <c r="F25" s="2184"/>
      <c r="G25" s="2183"/>
      <c r="H25" s="2183"/>
      <c r="I25" s="2184"/>
    </row>
    <row r="26" spans="1:9" ht="15" customHeight="1" x14ac:dyDescent="0.15">
      <c r="A26" s="2182"/>
      <c r="B26" s="2183"/>
      <c r="C26" s="2184"/>
      <c r="D26" s="2182"/>
      <c r="E26" s="2183"/>
      <c r="F26" s="2184"/>
      <c r="G26" s="2183"/>
      <c r="H26" s="2183"/>
      <c r="I26" s="2184"/>
    </row>
    <row r="27" spans="1:9" ht="15" customHeight="1" x14ac:dyDescent="0.15">
      <c r="A27" s="2176"/>
      <c r="B27" s="2177"/>
      <c r="C27" s="2178"/>
      <c r="D27" s="2176"/>
      <c r="E27" s="2177"/>
      <c r="F27" s="2178"/>
      <c r="G27" s="2176"/>
      <c r="H27" s="2177"/>
      <c r="I27" s="2178"/>
    </row>
    <row r="28" spans="1:9" ht="15" customHeight="1" x14ac:dyDescent="0.15">
      <c r="A28" s="2179" t="s">
        <v>483</v>
      </c>
      <c r="B28" s="2180"/>
      <c r="C28" s="2180"/>
      <c r="D28" s="2180"/>
      <c r="E28" s="2180"/>
      <c r="F28" s="2180"/>
      <c r="G28" s="2180"/>
      <c r="H28" s="2180"/>
      <c r="I28" s="2181"/>
    </row>
    <row r="29" spans="1:9" ht="15" customHeight="1" x14ac:dyDescent="0.15">
      <c r="A29" s="2179" t="s">
        <v>484</v>
      </c>
      <c r="B29" s="2180"/>
      <c r="C29" s="2180"/>
      <c r="D29" s="2181"/>
      <c r="E29" s="2179" t="s">
        <v>485</v>
      </c>
      <c r="F29" s="2180"/>
      <c r="G29" s="2180"/>
      <c r="H29" s="2180"/>
      <c r="I29" s="2181"/>
    </row>
    <row r="30" spans="1:9" ht="15" customHeight="1" x14ac:dyDescent="0.15">
      <c r="A30" s="2159" t="s">
        <v>503</v>
      </c>
      <c r="B30" s="2160"/>
      <c r="C30" s="2160"/>
      <c r="D30" s="2161"/>
      <c r="E30" s="2159" t="s">
        <v>504</v>
      </c>
      <c r="F30" s="2168"/>
      <c r="G30" s="2168"/>
      <c r="H30" s="2168"/>
      <c r="I30" s="2169"/>
    </row>
    <row r="31" spans="1:9" ht="15" customHeight="1" x14ac:dyDescent="0.15">
      <c r="A31" s="2162"/>
      <c r="B31" s="2163"/>
      <c r="C31" s="2163"/>
      <c r="D31" s="2164"/>
      <c r="E31" s="2170"/>
      <c r="F31" s="2171"/>
      <c r="G31" s="2171"/>
      <c r="H31" s="2171"/>
      <c r="I31" s="2172"/>
    </row>
    <row r="32" spans="1:9" ht="15" customHeight="1" x14ac:dyDescent="0.15">
      <c r="A32" s="2162"/>
      <c r="B32" s="2163"/>
      <c r="C32" s="2163"/>
      <c r="D32" s="2164"/>
      <c r="E32" s="2170"/>
      <c r="F32" s="2171"/>
      <c r="G32" s="2171"/>
      <c r="H32" s="2171"/>
      <c r="I32" s="2172"/>
    </row>
    <row r="33" spans="1:9" ht="15" customHeight="1" x14ac:dyDescent="0.15">
      <c r="A33" s="2162"/>
      <c r="B33" s="2163"/>
      <c r="C33" s="2163"/>
      <c r="D33" s="2164"/>
      <c r="E33" s="2170"/>
      <c r="F33" s="2171"/>
      <c r="G33" s="2171"/>
      <c r="H33" s="2171"/>
      <c r="I33" s="2172"/>
    </row>
    <row r="34" spans="1:9" ht="15" customHeight="1" x14ac:dyDescent="0.15">
      <c r="A34" s="2162"/>
      <c r="B34" s="2163"/>
      <c r="C34" s="2163"/>
      <c r="D34" s="2164"/>
      <c r="E34" s="2170"/>
      <c r="F34" s="2171"/>
      <c r="G34" s="2171"/>
      <c r="H34" s="2171"/>
      <c r="I34" s="2172"/>
    </row>
    <row r="35" spans="1:9" ht="15" customHeight="1" x14ac:dyDescent="0.15">
      <c r="A35" s="2162"/>
      <c r="B35" s="2163"/>
      <c r="C35" s="2163"/>
      <c r="D35" s="2164"/>
      <c r="E35" s="2170"/>
      <c r="F35" s="2171"/>
      <c r="G35" s="2171"/>
      <c r="H35" s="2171"/>
      <c r="I35" s="2172"/>
    </row>
    <row r="36" spans="1:9" ht="15" customHeight="1" x14ac:dyDescent="0.15">
      <c r="A36" s="2165"/>
      <c r="B36" s="2166"/>
      <c r="C36" s="2166"/>
      <c r="D36" s="2167"/>
      <c r="E36" s="2173"/>
      <c r="F36" s="2174"/>
      <c r="G36" s="2174"/>
      <c r="H36" s="2174"/>
      <c r="I36" s="2175"/>
    </row>
    <row r="37" spans="1:9" ht="15" customHeight="1" x14ac:dyDescent="0.15">
      <c r="A37" s="2122" t="s">
        <v>505</v>
      </c>
      <c r="B37" s="2123"/>
      <c r="C37" s="2123"/>
      <c r="D37" s="2123"/>
      <c r="E37" s="2123"/>
      <c r="F37" s="2123"/>
      <c r="G37" s="2123"/>
      <c r="H37" s="2123"/>
      <c r="I37" s="2124"/>
    </row>
    <row r="38" spans="1:9" ht="15" customHeight="1" x14ac:dyDescent="0.15">
      <c r="A38" s="2125"/>
      <c r="B38" s="2126"/>
      <c r="C38" s="2126"/>
      <c r="D38" s="2126"/>
      <c r="E38" s="2126"/>
      <c r="F38" s="2126"/>
      <c r="G38" s="2126"/>
      <c r="H38" s="2126"/>
      <c r="I38" s="2127"/>
    </row>
    <row r="39" spans="1:9" ht="15" customHeight="1" x14ac:dyDescent="0.15">
      <c r="A39" s="2125"/>
      <c r="B39" s="2126"/>
      <c r="C39" s="2126"/>
      <c r="D39" s="2126"/>
      <c r="E39" s="2126"/>
      <c r="F39" s="2126"/>
      <c r="G39" s="2126"/>
      <c r="H39" s="2126"/>
      <c r="I39" s="2127"/>
    </row>
    <row r="40" spans="1:9" ht="15" customHeight="1" x14ac:dyDescent="0.15">
      <c r="A40" s="2125"/>
      <c r="B40" s="2126"/>
      <c r="C40" s="2126"/>
      <c r="D40" s="2126"/>
      <c r="E40" s="2126"/>
      <c r="F40" s="2126"/>
      <c r="G40" s="2126"/>
      <c r="H40" s="2126"/>
      <c r="I40" s="2127"/>
    </row>
    <row r="41" spans="1:9" ht="15" customHeight="1" x14ac:dyDescent="0.15">
      <c r="A41" s="2125"/>
      <c r="B41" s="2126"/>
      <c r="C41" s="2126"/>
      <c r="D41" s="2126"/>
      <c r="E41" s="2126"/>
      <c r="F41" s="2126"/>
      <c r="G41" s="2126"/>
      <c r="H41" s="2126"/>
      <c r="I41" s="2127"/>
    </row>
    <row r="42" spans="1:9" ht="15" customHeight="1" x14ac:dyDescent="0.15">
      <c r="A42" s="2128"/>
      <c r="B42" s="2129"/>
      <c r="C42" s="2129"/>
      <c r="D42" s="2129"/>
      <c r="E42" s="2129"/>
      <c r="F42" s="2129"/>
      <c r="G42" s="2129"/>
      <c r="H42" s="2129"/>
      <c r="I42" s="2130"/>
    </row>
    <row r="43" spans="1:9" x14ac:dyDescent="0.15">
      <c r="A43" s="229" t="s">
        <v>487</v>
      </c>
    </row>
    <row r="44" spans="1:9" x14ac:dyDescent="0.15">
      <c r="A44" s="229" t="s">
        <v>488</v>
      </c>
    </row>
    <row r="45" spans="1:9" x14ac:dyDescent="0.15">
      <c r="A45" s="229" t="s">
        <v>506</v>
      </c>
    </row>
  </sheetData>
  <mergeCells count="66">
    <mergeCell ref="C2:G2"/>
    <mergeCell ref="A4:B4"/>
    <mergeCell ref="C4:I4"/>
    <mergeCell ref="B5:E5"/>
    <mergeCell ref="F5:F7"/>
    <mergeCell ref="G5:I7"/>
    <mergeCell ref="A6:A7"/>
    <mergeCell ref="B6:E7"/>
    <mergeCell ref="A8:A9"/>
    <mergeCell ref="B8:I9"/>
    <mergeCell ref="B10:I10"/>
    <mergeCell ref="A11:I11"/>
    <mergeCell ref="A12:C12"/>
    <mergeCell ref="D12:F12"/>
    <mergeCell ref="G12:I12"/>
    <mergeCell ref="A13:C13"/>
    <mergeCell ref="D13:F13"/>
    <mergeCell ref="G13:I13"/>
    <mergeCell ref="A14:C14"/>
    <mergeCell ref="D14:F14"/>
    <mergeCell ref="G14:I14"/>
    <mergeCell ref="A15:C15"/>
    <mergeCell ref="D15:F15"/>
    <mergeCell ref="G15:I15"/>
    <mergeCell ref="A16:C16"/>
    <mergeCell ref="D16:F16"/>
    <mergeCell ref="G16:I16"/>
    <mergeCell ref="A17:C17"/>
    <mergeCell ref="D17:F17"/>
    <mergeCell ref="G17:I17"/>
    <mergeCell ref="A18:C18"/>
    <mergeCell ref="D18:F18"/>
    <mergeCell ref="G18:I18"/>
    <mergeCell ref="A19:C19"/>
    <mergeCell ref="D19:F19"/>
    <mergeCell ref="G19:I19"/>
    <mergeCell ref="A20:C20"/>
    <mergeCell ref="D20:F20"/>
    <mergeCell ref="G20:I20"/>
    <mergeCell ref="A21:C21"/>
    <mergeCell ref="D21:F21"/>
    <mergeCell ref="G21:I21"/>
    <mergeCell ref="A22:C22"/>
    <mergeCell ref="D22:F22"/>
    <mergeCell ref="G22:I22"/>
    <mergeCell ref="A23:C23"/>
    <mergeCell ref="D23:F23"/>
    <mergeCell ref="G23:I23"/>
    <mergeCell ref="A24:C24"/>
    <mergeCell ref="D24:F24"/>
    <mergeCell ref="G24:I24"/>
    <mergeCell ref="A25:C25"/>
    <mergeCell ref="D25:F25"/>
    <mergeCell ref="G25:I25"/>
    <mergeCell ref="A26:C26"/>
    <mergeCell ref="D26:F26"/>
    <mergeCell ref="G26:I26"/>
    <mergeCell ref="A30:D36"/>
    <mergeCell ref="E30:I36"/>
    <mergeCell ref="A37:I42"/>
    <mergeCell ref="A27:C27"/>
    <mergeCell ref="D27:F27"/>
    <mergeCell ref="G27:I27"/>
    <mergeCell ref="A28:I28"/>
    <mergeCell ref="A29:D29"/>
    <mergeCell ref="E29:I29"/>
  </mergeCells>
  <phoneticPr fontId="10"/>
  <printOptions horizontalCentered="1"/>
  <pageMargins left="0.59055118110236227" right="0.59055118110236227" top="0.98425196850393704" bottom="0.98425196850393704" header="0.51181102362204722" footer="0.51181102362204722"/>
  <pageSetup paperSize="9" scale="91" orientation="portrait" r:id="rId1"/>
  <headerFooter alignWithMargins="0">
    <oddFooter>&amp;C&amp;"ＭＳ ゴシック,標準"50</oddFooter>
  </headerFooter>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tabColor rgb="FFFF0000"/>
  </sheetPr>
  <dimension ref="A1:S53"/>
  <sheetViews>
    <sheetView view="pageBreakPreview" zoomScaleNormal="100" zoomScaleSheetLayoutView="100" workbookViewId="0"/>
  </sheetViews>
  <sheetFormatPr defaultColWidth="9" defaultRowHeight="19.5" customHeight="1" x14ac:dyDescent="0.15"/>
  <cols>
    <col min="1" max="1" width="10" style="477" customWidth="1"/>
    <col min="2" max="2" width="9.625" style="477" customWidth="1"/>
    <col min="3" max="16" width="4.5" style="477" customWidth="1"/>
    <col min="17" max="17" width="3.875" style="477" customWidth="1"/>
    <col min="18" max="18" width="5.375" style="477" customWidth="1"/>
    <col min="19" max="19" width="3.875" style="477" customWidth="1"/>
    <col min="20" max="16384" width="9" style="477"/>
  </cols>
  <sheetData>
    <row r="1" spans="1:19" ht="19.5" customHeight="1" x14ac:dyDescent="0.15">
      <c r="A1" s="476" t="s">
        <v>426</v>
      </c>
      <c r="B1" s="476"/>
      <c r="C1" s="476"/>
      <c r="D1" s="476"/>
      <c r="E1" s="476"/>
      <c r="F1" s="476"/>
      <c r="G1" s="476"/>
      <c r="H1" s="476"/>
      <c r="I1" s="476"/>
      <c r="J1" s="476"/>
      <c r="K1" s="476"/>
      <c r="L1" s="476"/>
      <c r="M1" s="476"/>
      <c r="N1" s="476"/>
      <c r="O1" s="476"/>
      <c r="P1" s="476"/>
      <c r="Q1" s="476"/>
      <c r="R1" s="476"/>
    </row>
    <row r="2" spans="1:19" ht="30" customHeight="1" x14ac:dyDescent="0.15">
      <c r="A2" s="2199" t="s">
        <v>836</v>
      </c>
      <c r="B2" s="2199"/>
      <c r="C2" s="2199"/>
      <c r="D2" s="2199"/>
      <c r="E2" s="2199"/>
      <c r="F2" s="2199"/>
      <c r="G2" s="2199"/>
      <c r="H2" s="2199"/>
      <c r="I2" s="2199"/>
      <c r="J2" s="2199"/>
      <c r="K2" s="2199"/>
      <c r="L2" s="2199"/>
      <c r="M2" s="2199"/>
      <c r="N2" s="2199"/>
      <c r="O2" s="2199"/>
      <c r="P2" s="2199"/>
      <c r="Q2" s="2199"/>
      <c r="R2" s="2199"/>
      <c r="S2" s="478"/>
    </row>
    <row r="3" spans="1:19" ht="15" customHeight="1" x14ac:dyDescent="0.15">
      <c r="A3" s="479"/>
      <c r="B3" s="479"/>
      <c r="C3" s="479"/>
      <c r="D3" s="479"/>
      <c r="E3" s="479"/>
      <c r="F3" s="479"/>
      <c r="G3" s="479"/>
      <c r="H3" s="479"/>
      <c r="I3" s="479"/>
      <c r="J3" s="479"/>
      <c r="K3" s="479"/>
      <c r="L3" s="479"/>
      <c r="M3" s="479"/>
      <c r="N3" s="479"/>
      <c r="O3" s="479"/>
      <c r="P3" s="479"/>
      <c r="Q3" s="479"/>
      <c r="R3" s="479"/>
      <c r="S3" s="480"/>
    </row>
    <row r="4" spans="1:19" ht="22.5" customHeight="1" x14ac:dyDescent="0.15">
      <c r="A4" s="476"/>
      <c r="B4" s="476"/>
      <c r="C4" s="476"/>
      <c r="D4" s="476"/>
      <c r="E4" s="476"/>
      <c r="F4" s="476"/>
      <c r="G4" s="476"/>
      <c r="H4" s="476"/>
      <c r="I4" s="476"/>
      <c r="J4" s="476"/>
      <c r="K4" s="476"/>
      <c r="L4" s="476"/>
      <c r="M4" s="476"/>
      <c r="N4" s="476"/>
      <c r="O4" s="476"/>
      <c r="P4" s="476"/>
      <c r="Q4" s="476"/>
      <c r="R4" s="481"/>
    </row>
    <row r="5" spans="1:19" ht="22.5" customHeight="1" x14ac:dyDescent="0.15">
      <c r="A5" s="2200"/>
      <c r="B5" s="2200"/>
      <c r="C5" s="482"/>
      <c r="D5" s="476"/>
      <c r="E5" s="476"/>
      <c r="F5" s="476"/>
      <c r="G5" s="476"/>
      <c r="H5" s="476"/>
      <c r="I5" s="476"/>
      <c r="J5" s="476"/>
      <c r="K5" s="476"/>
      <c r="L5" s="476"/>
      <c r="M5" s="476"/>
      <c r="N5" s="476"/>
      <c r="O5" s="476"/>
      <c r="P5" s="476"/>
      <c r="Q5" s="476"/>
      <c r="R5" s="481" t="s">
        <v>834</v>
      </c>
    </row>
    <row r="6" spans="1:19" ht="22.5" customHeight="1" x14ac:dyDescent="0.15">
      <c r="A6" s="476"/>
      <c r="B6" s="476"/>
      <c r="C6" s="476"/>
      <c r="D6" s="476"/>
      <c r="E6" s="476"/>
      <c r="F6" s="476"/>
      <c r="G6" s="476"/>
      <c r="H6" s="476"/>
      <c r="I6" s="476"/>
      <c r="J6" s="476"/>
      <c r="K6" s="476"/>
      <c r="L6" s="476"/>
      <c r="M6" s="476"/>
      <c r="N6" s="476"/>
      <c r="O6" s="476"/>
      <c r="P6" s="476"/>
      <c r="Q6" s="476"/>
      <c r="R6" s="476"/>
    </row>
    <row r="7" spans="1:19" ht="22.5" customHeight="1" x14ac:dyDescent="0.15">
      <c r="A7" s="476"/>
      <c r="B7" s="476"/>
      <c r="C7" s="476"/>
      <c r="D7" s="476" t="s">
        <v>837</v>
      </c>
      <c r="E7" s="476"/>
      <c r="F7" s="476"/>
      <c r="G7" s="476"/>
      <c r="H7" s="476"/>
      <c r="I7" s="476"/>
      <c r="J7" s="476"/>
      <c r="K7" s="476"/>
      <c r="L7" s="476"/>
      <c r="M7" s="476"/>
      <c r="N7" s="476"/>
      <c r="O7" s="476"/>
      <c r="P7" s="476"/>
      <c r="Q7" s="476"/>
      <c r="R7" s="476"/>
    </row>
    <row r="8" spans="1:19" ht="45" customHeight="1" x14ac:dyDescent="0.15">
      <c r="A8" s="476"/>
      <c r="B8" s="476"/>
      <c r="C8" s="476"/>
      <c r="D8" s="2201"/>
      <c r="E8" s="2201"/>
      <c r="F8" s="2201"/>
      <c r="G8" s="2201"/>
      <c r="H8" s="2201"/>
      <c r="I8" s="2201"/>
      <c r="J8" s="2201"/>
      <c r="K8" s="2201"/>
      <c r="L8" s="2201"/>
      <c r="M8" s="2201"/>
      <c r="N8" s="2201"/>
      <c r="O8" s="2201"/>
      <c r="P8" s="2201"/>
      <c r="Q8" s="2201"/>
      <c r="R8" s="2201"/>
    </row>
    <row r="9" spans="1:19" ht="22.5" customHeight="1" x14ac:dyDescent="0.15">
      <c r="A9" s="476"/>
      <c r="B9" s="476"/>
      <c r="C9" s="476"/>
      <c r="D9" s="2202" t="s">
        <v>327</v>
      </c>
      <c r="E9" s="2202"/>
      <c r="F9" s="2202"/>
      <c r="G9" s="2202"/>
      <c r="H9" s="2202"/>
      <c r="I9" s="2202"/>
      <c r="J9" s="2202"/>
      <c r="K9" s="2202"/>
      <c r="L9" s="2202"/>
      <c r="M9" s="2202"/>
      <c r="N9" s="2202"/>
      <c r="O9" s="2202"/>
      <c r="P9" s="2202"/>
      <c r="Q9" s="2202"/>
      <c r="R9" s="482" t="s">
        <v>6</v>
      </c>
    </row>
    <row r="10" spans="1:19" ht="22.5" customHeight="1" x14ac:dyDescent="0.15">
      <c r="A10" s="476"/>
      <c r="B10" s="476"/>
      <c r="C10" s="476"/>
      <c r="D10" s="2202" t="s">
        <v>7</v>
      </c>
      <c r="E10" s="2202"/>
      <c r="F10" s="2202"/>
      <c r="G10" s="2202"/>
      <c r="H10" s="2202"/>
      <c r="I10" s="2202"/>
      <c r="J10" s="2202"/>
      <c r="K10" s="2202"/>
      <c r="L10" s="2202"/>
      <c r="M10" s="2202"/>
      <c r="N10" s="2202"/>
      <c r="O10" s="2202"/>
      <c r="P10" s="2202"/>
      <c r="Q10" s="2202"/>
      <c r="R10" s="476"/>
    </row>
    <row r="11" spans="1:19" ht="22.5" customHeight="1" x14ac:dyDescent="0.15">
      <c r="A11" s="476"/>
      <c r="B11" s="476"/>
      <c r="C11" s="476"/>
      <c r="D11" s="476"/>
      <c r="E11" s="476"/>
      <c r="F11" s="476"/>
      <c r="G11" s="476"/>
      <c r="H11" s="476"/>
      <c r="I11" s="476"/>
      <c r="J11" s="476"/>
      <c r="K11" s="476"/>
      <c r="L11" s="476"/>
      <c r="M11" s="476"/>
      <c r="N11" s="476"/>
      <c r="O11" s="476"/>
      <c r="P11" s="476"/>
      <c r="Q11" s="476"/>
      <c r="R11" s="476"/>
    </row>
    <row r="12" spans="1:19" ht="22.5" customHeight="1" x14ac:dyDescent="0.15">
      <c r="A12" s="476" t="s">
        <v>507</v>
      </c>
      <c r="B12" s="476"/>
      <c r="C12" s="476"/>
      <c r="D12" s="476"/>
      <c r="E12" s="476"/>
      <c r="F12" s="476"/>
      <c r="G12" s="476"/>
      <c r="H12" s="476"/>
      <c r="I12" s="476"/>
      <c r="J12" s="476"/>
      <c r="K12" s="476"/>
      <c r="L12" s="476"/>
      <c r="M12" s="476"/>
      <c r="N12" s="476"/>
      <c r="O12" s="476"/>
      <c r="P12" s="476"/>
      <c r="Q12" s="476"/>
      <c r="R12" s="476"/>
    </row>
    <row r="13" spans="1:19" ht="6.75" customHeight="1" thickBot="1" x14ac:dyDescent="0.2">
      <c r="A13" s="476"/>
      <c r="B13" s="476"/>
      <c r="C13" s="476"/>
      <c r="D13" s="476"/>
      <c r="E13" s="476"/>
      <c r="F13" s="476"/>
      <c r="G13" s="476"/>
      <c r="H13" s="476"/>
      <c r="I13" s="476"/>
      <c r="J13" s="476"/>
      <c r="K13" s="476"/>
      <c r="L13" s="476"/>
      <c r="M13" s="476"/>
      <c r="N13" s="476"/>
      <c r="O13" s="476"/>
      <c r="P13" s="476"/>
      <c r="Q13" s="476"/>
      <c r="R13" s="476"/>
    </row>
    <row r="14" spans="1:19" ht="30" customHeight="1" x14ac:dyDescent="0.15">
      <c r="A14" s="2203" t="s">
        <v>88</v>
      </c>
      <c r="B14" s="2204"/>
      <c r="C14" s="2203"/>
      <c r="D14" s="2205"/>
      <c r="E14" s="2205"/>
      <c r="F14" s="2206" t="s">
        <v>508</v>
      </c>
      <c r="G14" s="2206"/>
      <c r="H14" s="2206"/>
      <c r="I14" s="2206"/>
      <c r="J14" s="2206"/>
      <c r="K14" s="2206"/>
      <c r="L14" s="2206"/>
      <c r="M14" s="2206"/>
      <c r="N14" s="2206"/>
      <c r="O14" s="2206"/>
      <c r="P14" s="2206"/>
      <c r="Q14" s="2206"/>
      <c r="R14" s="2207"/>
    </row>
    <row r="15" spans="1:19" ht="36.75" customHeight="1" thickBot="1" x14ac:dyDescent="0.2">
      <c r="A15" s="2208" t="s">
        <v>509</v>
      </c>
      <c r="B15" s="2209"/>
      <c r="C15" s="2210" t="s">
        <v>838</v>
      </c>
      <c r="D15" s="2211"/>
      <c r="E15" s="2211"/>
      <c r="F15" s="2211"/>
      <c r="G15" s="2211"/>
      <c r="H15" s="2211"/>
      <c r="I15" s="2211"/>
      <c r="J15" s="2211"/>
      <c r="K15" s="2211"/>
      <c r="L15" s="2211"/>
      <c r="M15" s="2211"/>
      <c r="N15" s="2211"/>
      <c r="O15" s="2211"/>
      <c r="P15" s="2211"/>
      <c r="Q15" s="2211"/>
      <c r="R15" s="2212"/>
    </row>
    <row r="16" spans="1:19" ht="38.25" customHeight="1" thickTop="1" x14ac:dyDescent="0.15">
      <c r="A16" s="2194" t="s">
        <v>510</v>
      </c>
      <c r="B16" s="2195"/>
      <c r="C16" s="2196"/>
      <c r="D16" s="2197"/>
      <c r="E16" s="2197"/>
      <c r="F16" s="2197"/>
      <c r="G16" s="2197"/>
      <c r="H16" s="2197"/>
      <c r="I16" s="2197"/>
      <c r="J16" s="2197"/>
      <c r="K16" s="2197"/>
      <c r="L16" s="2197"/>
      <c r="M16" s="2197"/>
      <c r="N16" s="2197"/>
      <c r="O16" s="2197"/>
      <c r="P16" s="2197"/>
      <c r="Q16" s="2197"/>
      <c r="R16" s="2198"/>
    </row>
    <row r="17" spans="1:18" ht="38.25" customHeight="1" x14ac:dyDescent="0.15">
      <c r="A17" s="2213" t="s">
        <v>839</v>
      </c>
      <c r="B17" s="2214"/>
      <c r="C17" s="2215"/>
      <c r="D17" s="2216"/>
      <c r="E17" s="2216"/>
      <c r="F17" s="2216"/>
      <c r="G17" s="2216"/>
      <c r="H17" s="2216"/>
      <c r="I17" s="2216"/>
      <c r="J17" s="2216"/>
      <c r="K17" s="2216"/>
      <c r="L17" s="2216"/>
      <c r="M17" s="2216"/>
      <c r="N17" s="2216"/>
      <c r="O17" s="2216"/>
      <c r="P17" s="2216"/>
      <c r="Q17" s="2216"/>
      <c r="R17" s="2217"/>
    </row>
    <row r="18" spans="1:18" ht="38.25" customHeight="1" x14ac:dyDescent="0.15">
      <c r="A18" s="2218" t="s">
        <v>840</v>
      </c>
      <c r="B18" s="2219"/>
      <c r="C18" s="2220" t="s">
        <v>841</v>
      </c>
      <c r="D18" s="2221"/>
      <c r="E18" s="2221"/>
      <c r="F18" s="2221"/>
      <c r="G18" s="2221"/>
      <c r="H18" s="2221"/>
      <c r="I18" s="2221"/>
      <c r="J18" s="2221"/>
      <c r="K18" s="2221"/>
      <c r="L18" s="2221"/>
      <c r="M18" s="2221"/>
      <c r="N18" s="2221"/>
      <c r="O18" s="2221"/>
      <c r="P18" s="2221"/>
      <c r="Q18" s="2221"/>
      <c r="R18" s="2222"/>
    </row>
    <row r="19" spans="1:18" ht="38.25" customHeight="1" x14ac:dyDescent="0.15">
      <c r="A19" s="2218" t="s">
        <v>86</v>
      </c>
      <c r="B19" s="2219"/>
      <c r="C19" s="2213" t="s">
        <v>842</v>
      </c>
      <c r="D19" s="2223"/>
      <c r="E19" s="2223"/>
      <c r="F19" s="2223"/>
      <c r="G19" s="2223"/>
      <c r="H19" s="2223"/>
      <c r="I19" s="2223"/>
      <c r="J19" s="2223"/>
      <c r="K19" s="2223"/>
      <c r="L19" s="2223"/>
      <c r="M19" s="2223"/>
      <c r="N19" s="2223"/>
      <c r="O19" s="2223"/>
      <c r="P19" s="2223"/>
      <c r="Q19" s="2223"/>
      <c r="R19" s="2214"/>
    </row>
    <row r="20" spans="1:18" ht="38.25" customHeight="1" x14ac:dyDescent="0.15">
      <c r="A20" s="2218" t="s">
        <v>843</v>
      </c>
      <c r="B20" s="2219"/>
      <c r="C20" s="2225"/>
      <c r="D20" s="2226"/>
      <c r="E20" s="2226"/>
      <c r="F20" s="2226"/>
      <c r="G20" s="2226"/>
      <c r="H20" s="2226"/>
      <c r="I20" s="2226"/>
      <c r="J20" s="2226"/>
      <c r="K20" s="2226"/>
      <c r="L20" s="2226"/>
      <c r="M20" s="2226"/>
      <c r="N20" s="2226"/>
      <c r="O20" s="2226"/>
      <c r="P20" s="2226"/>
      <c r="Q20" s="2226"/>
      <c r="R20" s="2227"/>
    </row>
    <row r="21" spans="1:18" ht="40.5" customHeight="1" x14ac:dyDescent="0.15">
      <c r="A21" s="2228" t="s">
        <v>844</v>
      </c>
      <c r="B21" s="2229"/>
      <c r="C21" s="2232"/>
      <c r="D21" s="2201"/>
      <c r="E21" s="2201"/>
      <c r="F21" s="2201"/>
      <c r="G21" s="2201"/>
      <c r="H21" s="2201"/>
      <c r="I21" s="2201"/>
      <c r="J21" s="2201"/>
      <c r="K21" s="2201"/>
      <c r="L21" s="2201"/>
      <c r="M21" s="2201"/>
      <c r="N21" s="2201"/>
      <c r="O21" s="2201"/>
      <c r="P21" s="2201"/>
      <c r="Q21" s="2201"/>
      <c r="R21" s="2233"/>
    </row>
    <row r="22" spans="1:18" ht="40.5" customHeight="1" thickBot="1" x14ac:dyDescent="0.2">
      <c r="A22" s="2230"/>
      <c r="B22" s="2231"/>
      <c r="C22" s="2234"/>
      <c r="D22" s="2235"/>
      <c r="E22" s="2235"/>
      <c r="F22" s="2235"/>
      <c r="G22" s="2235"/>
      <c r="H22" s="2235"/>
      <c r="I22" s="2235"/>
      <c r="J22" s="2235"/>
      <c r="K22" s="2235"/>
      <c r="L22" s="2235"/>
      <c r="M22" s="2235"/>
      <c r="N22" s="2235"/>
      <c r="O22" s="2235"/>
      <c r="P22" s="2235"/>
      <c r="Q22" s="2235"/>
      <c r="R22" s="2236"/>
    </row>
    <row r="23" spans="1:18" ht="14.25" customHeight="1" x14ac:dyDescent="0.15">
      <c r="A23" s="476"/>
      <c r="B23" s="476"/>
      <c r="C23" s="476"/>
      <c r="D23" s="476"/>
      <c r="E23" s="476"/>
      <c r="F23" s="476"/>
      <c r="G23" s="476"/>
      <c r="H23" s="476"/>
      <c r="I23" s="476"/>
      <c r="J23" s="476"/>
      <c r="K23" s="476"/>
      <c r="L23" s="476"/>
      <c r="M23" s="476"/>
      <c r="N23" s="476"/>
      <c r="O23" s="476"/>
      <c r="P23" s="476"/>
      <c r="Q23" s="476"/>
      <c r="R23" s="476"/>
    </row>
    <row r="24" spans="1:18" ht="6.75" customHeight="1" x14ac:dyDescent="0.15">
      <c r="A24" s="483"/>
      <c r="B24" s="483"/>
      <c r="C24" s="483"/>
      <c r="D24" s="483"/>
      <c r="E24" s="476"/>
      <c r="F24" s="476"/>
      <c r="G24" s="476"/>
      <c r="H24" s="476"/>
      <c r="I24" s="476"/>
      <c r="J24" s="476"/>
      <c r="K24" s="476"/>
      <c r="L24" s="476"/>
      <c r="M24" s="476"/>
      <c r="N24" s="476"/>
      <c r="O24" s="476"/>
      <c r="P24" s="476"/>
      <c r="Q24" s="476"/>
      <c r="R24" s="476"/>
    </row>
    <row r="25" spans="1:18" s="485" customFormat="1" ht="15" customHeight="1" x14ac:dyDescent="0.15">
      <c r="A25" s="484" t="s">
        <v>388</v>
      </c>
      <c r="B25" s="2224" t="s">
        <v>511</v>
      </c>
      <c r="C25" s="2224"/>
      <c r="D25" s="2224"/>
      <c r="E25" s="2224"/>
      <c r="F25" s="2224"/>
      <c r="G25" s="2224"/>
      <c r="H25" s="2224"/>
      <c r="I25" s="2224"/>
      <c r="J25" s="2224"/>
      <c r="K25" s="2224"/>
      <c r="L25" s="2224"/>
      <c r="M25" s="2224"/>
      <c r="N25" s="2224"/>
      <c r="O25" s="2224"/>
      <c r="P25" s="2224"/>
      <c r="Q25" s="2224"/>
      <c r="R25" s="2224"/>
    </row>
    <row r="26" spans="1:18" s="485" customFormat="1" ht="15" customHeight="1" x14ac:dyDescent="0.15">
      <c r="A26" s="486"/>
      <c r="B26" s="2224" t="s">
        <v>512</v>
      </c>
      <c r="C26" s="2224"/>
      <c r="D26" s="2224"/>
      <c r="E26" s="2224"/>
      <c r="F26" s="2224"/>
      <c r="G26" s="2224"/>
      <c r="H26" s="2224"/>
      <c r="I26" s="2224"/>
      <c r="J26" s="2224"/>
      <c r="K26" s="2224"/>
      <c r="L26" s="2224"/>
      <c r="M26" s="2224"/>
      <c r="N26" s="2224"/>
      <c r="O26" s="2224"/>
      <c r="P26" s="2224"/>
      <c r="Q26" s="2224"/>
      <c r="R26" s="2224"/>
    </row>
    <row r="27" spans="1:18" s="485" customFormat="1" ht="15" customHeight="1" x14ac:dyDescent="0.15">
      <c r="A27" s="486"/>
      <c r="B27" s="2224"/>
      <c r="C27" s="2224"/>
      <c r="D27" s="2224"/>
      <c r="E27" s="2224"/>
      <c r="F27" s="2224"/>
      <c r="G27" s="2224"/>
      <c r="H27" s="2224"/>
      <c r="I27" s="2224"/>
      <c r="J27" s="2224"/>
      <c r="K27" s="2224"/>
      <c r="L27" s="2224"/>
      <c r="M27" s="2224"/>
      <c r="N27" s="2224"/>
      <c r="O27" s="2224"/>
      <c r="P27" s="2224"/>
      <c r="Q27" s="2224"/>
      <c r="R27" s="2224"/>
    </row>
    <row r="28" spans="1:18" s="485" customFormat="1" ht="15" customHeight="1" x14ac:dyDescent="0.15">
      <c r="A28" s="486"/>
      <c r="B28" s="2224" t="s">
        <v>513</v>
      </c>
      <c r="C28" s="2224"/>
      <c r="D28" s="2224"/>
      <c r="E28" s="2224"/>
      <c r="F28" s="2224"/>
      <c r="G28" s="2224"/>
      <c r="H28" s="2224"/>
      <c r="I28" s="2224"/>
      <c r="J28" s="2224"/>
      <c r="K28" s="2224"/>
      <c r="L28" s="2224"/>
      <c r="M28" s="2224"/>
      <c r="N28" s="2224"/>
      <c r="O28" s="2224"/>
      <c r="P28" s="2224"/>
      <c r="Q28" s="2224"/>
      <c r="R28" s="2224"/>
    </row>
    <row r="29" spans="1:18" s="485" customFormat="1" ht="15" customHeight="1" x14ac:dyDescent="0.15">
      <c r="A29" s="486"/>
      <c r="B29" s="2224"/>
      <c r="C29" s="2224"/>
      <c r="D29" s="2224"/>
      <c r="E29" s="2224"/>
      <c r="F29" s="2224"/>
      <c r="G29" s="2224"/>
      <c r="H29" s="2224"/>
      <c r="I29" s="2224"/>
      <c r="J29" s="2224"/>
      <c r="K29" s="2224"/>
      <c r="L29" s="2224"/>
      <c r="M29" s="2224"/>
      <c r="N29" s="2224"/>
      <c r="O29" s="2224"/>
      <c r="P29" s="2224"/>
      <c r="Q29" s="2224"/>
      <c r="R29" s="2224"/>
    </row>
    <row r="30" spans="1:18" s="485" customFormat="1" ht="15" customHeight="1" x14ac:dyDescent="0.15">
      <c r="A30" s="486"/>
      <c r="B30" s="2224" t="s">
        <v>514</v>
      </c>
      <c r="C30" s="2224"/>
      <c r="D30" s="2224"/>
      <c r="E30" s="2224"/>
      <c r="F30" s="2224"/>
      <c r="G30" s="2224"/>
      <c r="H30" s="2224"/>
      <c r="I30" s="2224"/>
      <c r="J30" s="2224"/>
      <c r="K30" s="2224"/>
      <c r="L30" s="2224"/>
      <c r="M30" s="2224"/>
      <c r="N30" s="2224"/>
      <c r="O30" s="2224"/>
      <c r="P30" s="2224"/>
      <c r="Q30" s="2224"/>
      <c r="R30" s="2224"/>
    </row>
    <row r="31" spans="1:18" s="485" customFormat="1" ht="15" customHeight="1" x14ac:dyDescent="0.15">
      <c r="A31" s="486"/>
      <c r="B31" s="2224"/>
      <c r="C31" s="2224"/>
      <c r="D31" s="2224"/>
      <c r="E31" s="2224"/>
      <c r="F31" s="2224"/>
      <c r="G31" s="2224"/>
      <c r="H31" s="2224"/>
      <c r="I31" s="2224"/>
      <c r="J31" s="2224"/>
      <c r="K31" s="2224"/>
      <c r="L31" s="2224"/>
      <c r="M31" s="2224"/>
      <c r="N31" s="2224"/>
      <c r="O31" s="2224"/>
      <c r="P31" s="2224"/>
      <c r="Q31" s="2224"/>
      <c r="R31" s="2224"/>
    </row>
    <row r="32" spans="1:18" s="485" customFormat="1" ht="15" customHeight="1" x14ac:dyDescent="0.15">
      <c r="A32" s="486"/>
      <c r="B32" s="2224"/>
      <c r="C32" s="2224"/>
      <c r="D32" s="2224"/>
      <c r="E32" s="2224"/>
      <c r="F32" s="2224"/>
      <c r="G32" s="2224"/>
      <c r="H32" s="2224"/>
      <c r="I32" s="2224"/>
      <c r="J32" s="2224"/>
      <c r="K32" s="2224"/>
      <c r="L32" s="2224"/>
      <c r="M32" s="2224"/>
      <c r="N32" s="2224"/>
      <c r="O32" s="2224"/>
      <c r="P32" s="2224"/>
      <c r="Q32" s="2224"/>
      <c r="R32" s="2224"/>
    </row>
    <row r="33" spans="1:18" s="485" customFormat="1" ht="15" customHeight="1" x14ac:dyDescent="0.15">
      <c r="A33" s="486"/>
      <c r="B33" s="2224" t="s">
        <v>515</v>
      </c>
      <c r="C33" s="2224"/>
      <c r="D33" s="2224"/>
      <c r="E33" s="2224"/>
      <c r="F33" s="2224"/>
      <c r="G33" s="2224"/>
      <c r="H33" s="2224"/>
      <c r="I33" s="2224"/>
      <c r="J33" s="2224"/>
      <c r="K33" s="2224"/>
      <c r="L33" s="2224"/>
      <c r="M33" s="2224"/>
      <c r="N33" s="2224"/>
      <c r="O33" s="2224"/>
      <c r="P33" s="2224"/>
      <c r="Q33" s="2224"/>
      <c r="R33" s="2224"/>
    </row>
    <row r="34" spans="1:18" s="485" customFormat="1" ht="15" customHeight="1" x14ac:dyDescent="0.15">
      <c r="A34" s="486"/>
      <c r="B34" s="2224"/>
      <c r="C34" s="2224"/>
      <c r="D34" s="2224"/>
      <c r="E34" s="2224"/>
      <c r="F34" s="2224"/>
      <c r="G34" s="2224"/>
      <c r="H34" s="2224"/>
      <c r="I34" s="2224"/>
      <c r="J34" s="2224"/>
      <c r="K34" s="2224"/>
      <c r="L34" s="2224"/>
      <c r="M34" s="2224"/>
      <c r="N34" s="2224"/>
      <c r="O34" s="2224"/>
      <c r="P34" s="2224"/>
      <c r="Q34" s="2224"/>
      <c r="R34" s="2224"/>
    </row>
    <row r="35" spans="1:18" s="485" customFormat="1" ht="15" customHeight="1" x14ac:dyDescent="0.15">
      <c r="A35" s="486"/>
      <c r="B35" s="2224" t="s">
        <v>516</v>
      </c>
      <c r="C35" s="2224"/>
      <c r="D35" s="2224"/>
      <c r="E35" s="2224"/>
      <c r="F35" s="2224"/>
      <c r="G35" s="2224"/>
      <c r="H35" s="2224"/>
      <c r="I35" s="2224"/>
      <c r="J35" s="2224"/>
      <c r="K35" s="2224"/>
      <c r="L35" s="2224"/>
      <c r="M35" s="2224"/>
      <c r="N35" s="2224"/>
      <c r="O35" s="2224"/>
      <c r="P35" s="2224"/>
      <c r="Q35" s="2224"/>
      <c r="R35" s="2224"/>
    </row>
    <row r="36" spans="1:18" s="485" customFormat="1" ht="15" customHeight="1" x14ac:dyDescent="0.15">
      <c r="A36" s="486"/>
      <c r="B36" s="2224"/>
      <c r="C36" s="2224"/>
      <c r="D36" s="2224"/>
      <c r="E36" s="2224"/>
      <c r="F36" s="2224"/>
      <c r="G36" s="2224"/>
      <c r="H36" s="2224"/>
      <c r="I36" s="2224"/>
      <c r="J36" s="2224"/>
      <c r="K36" s="2224"/>
      <c r="L36" s="2224"/>
      <c r="M36" s="2224"/>
      <c r="N36" s="2224"/>
      <c r="O36" s="2224"/>
      <c r="P36" s="2224"/>
      <c r="Q36" s="2224"/>
      <c r="R36" s="2224"/>
    </row>
    <row r="37" spans="1:18" s="485" customFormat="1" ht="15" customHeight="1" x14ac:dyDescent="0.15">
      <c r="B37" s="487"/>
      <c r="C37" s="487"/>
      <c r="D37" s="487"/>
      <c r="E37" s="487"/>
      <c r="F37" s="487"/>
      <c r="G37" s="487"/>
      <c r="H37" s="487"/>
      <c r="I37" s="487"/>
      <c r="J37" s="487"/>
      <c r="K37" s="487"/>
      <c r="L37" s="487"/>
      <c r="M37" s="487"/>
      <c r="N37" s="487"/>
      <c r="O37" s="487"/>
      <c r="P37" s="487"/>
      <c r="Q37" s="487"/>
      <c r="R37" s="487"/>
    </row>
    <row r="38" spans="1:18" s="485" customFormat="1" ht="15" customHeight="1" x14ac:dyDescent="0.15">
      <c r="B38" s="487"/>
      <c r="C38" s="487"/>
      <c r="D38" s="487"/>
      <c r="E38" s="487"/>
      <c r="F38" s="487"/>
      <c r="G38" s="487"/>
      <c r="H38" s="487"/>
      <c r="I38" s="487"/>
      <c r="J38" s="487"/>
      <c r="K38" s="487"/>
      <c r="L38" s="487"/>
      <c r="M38" s="487"/>
      <c r="N38" s="487"/>
      <c r="O38" s="487"/>
      <c r="P38" s="487"/>
      <c r="Q38" s="487"/>
      <c r="R38" s="487"/>
    </row>
    <row r="39" spans="1:18" s="485" customFormat="1" ht="15" customHeight="1" x14ac:dyDescent="0.15">
      <c r="B39" s="487"/>
      <c r="C39" s="487"/>
      <c r="D39" s="487"/>
      <c r="E39" s="487"/>
      <c r="F39" s="487"/>
      <c r="G39" s="487"/>
      <c r="H39" s="487"/>
      <c r="I39" s="487"/>
      <c r="J39" s="487"/>
      <c r="K39" s="487"/>
      <c r="L39" s="487"/>
      <c r="M39" s="487"/>
      <c r="N39" s="487"/>
      <c r="O39" s="487"/>
      <c r="P39" s="487"/>
      <c r="Q39" s="487"/>
      <c r="R39" s="487"/>
    </row>
    <row r="40" spans="1:18" s="485" customFormat="1" ht="15" customHeight="1" x14ac:dyDescent="0.15">
      <c r="B40" s="487"/>
      <c r="C40" s="487"/>
      <c r="D40" s="487"/>
      <c r="E40" s="487"/>
      <c r="F40" s="487"/>
      <c r="G40" s="487"/>
      <c r="H40" s="487"/>
      <c r="I40" s="487"/>
      <c r="J40" s="487"/>
      <c r="K40" s="487"/>
      <c r="L40" s="487"/>
      <c r="M40" s="487"/>
      <c r="N40" s="487"/>
      <c r="O40" s="487"/>
      <c r="P40" s="487"/>
      <c r="Q40" s="487"/>
      <c r="R40" s="487"/>
    </row>
    <row r="41" spans="1:18" s="485" customFormat="1" ht="15" customHeight="1" x14ac:dyDescent="0.15"/>
    <row r="42" spans="1:18" s="485" customFormat="1" ht="15" customHeight="1" x14ac:dyDescent="0.15"/>
    <row r="43" spans="1:18" s="485" customFormat="1" ht="15" customHeight="1" x14ac:dyDescent="0.15"/>
    <row r="44" spans="1:18" s="485" customFormat="1" ht="15" customHeight="1" x14ac:dyDescent="0.15"/>
    <row r="45" spans="1:18" s="485" customFormat="1" ht="15" customHeight="1" x14ac:dyDescent="0.15"/>
    <row r="46" spans="1:18" s="485" customFormat="1" ht="15" customHeight="1" x14ac:dyDescent="0.15"/>
    <row r="47" spans="1:18" s="485" customFormat="1" ht="15" customHeight="1" x14ac:dyDescent="0.15"/>
    <row r="48" spans="1:18" s="485" customFormat="1" ht="15" customHeight="1" x14ac:dyDescent="0.15"/>
    <row r="49" s="485" customFormat="1" ht="15" customHeight="1" x14ac:dyDescent="0.15"/>
    <row r="50" s="485" customFormat="1" ht="15" customHeight="1" x14ac:dyDescent="0.15"/>
    <row r="51" s="485" customFormat="1" ht="15" customHeight="1" x14ac:dyDescent="0.15"/>
    <row r="52" s="485" customFormat="1" ht="15" customHeight="1" x14ac:dyDescent="0.15"/>
    <row r="53" s="485" customFormat="1" ht="15" customHeight="1" x14ac:dyDescent="0.15"/>
  </sheetData>
  <mergeCells count="30">
    <mergeCell ref="B28:R29"/>
    <mergeCell ref="B30:R32"/>
    <mergeCell ref="B33:R34"/>
    <mergeCell ref="B35:R36"/>
    <mergeCell ref="A20:B20"/>
    <mergeCell ref="C20:R20"/>
    <mergeCell ref="A21:B22"/>
    <mergeCell ref="C21:R22"/>
    <mergeCell ref="B25:R25"/>
    <mergeCell ref="B26:R27"/>
    <mergeCell ref="A17:B17"/>
    <mergeCell ref="C17:R17"/>
    <mergeCell ref="A18:B18"/>
    <mergeCell ref="C18:R18"/>
    <mergeCell ref="A19:B19"/>
    <mergeCell ref="C19:R19"/>
    <mergeCell ref="A16:B16"/>
    <mergeCell ref="C16:R16"/>
    <mergeCell ref="A2:R2"/>
    <mergeCell ref="A5:B5"/>
    <mergeCell ref="D8:R8"/>
    <mergeCell ref="D9:F9"/>
    <mergeCell ref="G9:Q9"/>
    <mergeCell ref="D10:F10"/>
    <mergeCell ref="G10:Q10"/>
    <mergeCell ref="A14:B14"/>
    <mergeCell ref="C14:E14"/>
    <mergeCell ref="F14:R14"/>
    <mergeCell ref="A15:B15"/>
    <mergeCell ref="C15:R15"/>
  </mergeCells>
  <phoneticPr fontId="10"/>
  <pageMargins left="0.59055118110236227" right="0.59055118110236227" top="0.59055118110236227" bottom="0.59055118110236227" header="0" footer="0"/>
  <pageSetup paperSize="9" scale="98" orientation="portrait" horizontalDpi="300" verticalDpi="300" r:id="rId1"/>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tabColor rgb="FF00B0F0"/>
    <pageSetUpPr fitToPage="1"/>
  </sheetPr>
  <dimension ref="A1:Y64"/>
  <sheetViews>
    <sheetView view="pageBreakPreview" zoomScale="90" zoomScaleNormal="100" zoomScaleSheetLayoutView="100" workbookViewId="0"/>
  </sheetViews>
  <sheetFormatPr defaultColWidth="9" defaultRowHeight="19.5" customHeight="1" x14ac:dyDescent="0.15"/>
  <cols>
    <col min="1" max="1" width="10" style="477" customWidth="1"/>
    <col min="2" max="2" width="9.625" style="477" customWidth="1"/>
    <col min="3" max="16" width="4.5" style="477" customWidth="1"/>
    <col min="17" max="17" width="3.875" style="477" customWidth="1"/>
    <col min="18" max="18" width="5.375" style="477" customWidth="1"/>
    <col min="19" max="19" width="1.5" style="136" customWidth="1"/>
    <col min="20" max="24" width="5.25" style="136" customWidth="1"/>
    <col min="25" max="25" width="3.875" style="477" customWidth="1"/>
    <col min="26" max="16384" width="9" style="477"/>
  </cols>
  <sheetData>
    <row r="1" spans="1:25" ht="19.5" customHeight="1" x14ac:dyDescent="0.15">
      <c r="A1" s="476" t="s">
        <v>426</v>
      </c>
      <c r="B1" s="476"/>
      <c r="C1" s="476"/>
      <c r="D1" s="476"/>
      <c r="E1" s="476"/>
      <c r="F1" s="476"/>
      <c r="G1" s="476"/>
      <c r="H1" s="476"/>
      <c r="I1" s="476"/>
      <c r="J1" s="476"/>
      <c r="K1" s="476"/>
      <c r="L1" s="476"/>
      <c r="M1" s="476"/>
      <c r="N1" s="476"/>
      <c r="O1" s="476"/>
      <c r="P1" s="476"/>
      <c r="Q1" s="476"/>
      <c r="R1" s="476"/>
      <c r="T1" s="488"/>
      <c r="U1" s="488"/>
      <c r="V1" s="488"/>
      <c r="W1" s="488"/>
      <c r="X1" s="488"/>
    </row>
    <row r="2" spans="1:25" ht="30" customHeight="1" x14ac:dyDescent="0.15">
      <c r="A2" s="2199" t="s">
        <v>836</v>
      </c>
      <c r="B2" s="2199"/>
      <c r="C2" s="2199"/>
      <c r="D2" s="2199"/>
      <c r="E2" s="2199"/>
      <c r="F2" s="2199"/>
      <c r="G2" s="2199"/>
      <c r="H2" s="2199"/>
      <c r="I2" s="2199"/>
      <c r="J2" s="2199"/>
      <c r="K2" s="2199"/>
      <c r="L2" s="2199"/>
      <c r="M2" s="2199"/>
      <c r="N2" s="2199"/>
      <c r="O2" s="2199"/>
      <c r="P2" s="2199"/>
      <c r="Q2" s="2199"/>
      <c r="R2" s="2199"/>
      <c r="T2" s="488"/>
      <c r="U2" s="488"/>
      <c r="V2" s="488"/>
      <c r="W2" s="488"/>
      <c r="X2" s="488"/>
      <c r="Y2" s="478"/>
    </row>
    <row r="3" spans="1:25" ht="15" customHeight="1" x14ac:dyDescent="0.15">
      <c r="A3" s="479"/>
      <c r="B3" s="479"/>
      <c r="C3" s="479"/>
      <c r="D3" s="479"/>
      <c r="E3" s="479"/>
      <c r="F3" s="479"/>
      <c r="G3" s="479"/>
      <c r="H3" s="479"/>
      <c r="I3" s="479"/>
      <c r="J3" s="479"/>
      <c r="K3" s="479"/>
      <c r="L3" s="479"/>
      <c r="M3" s="479"/>
      <c r="N3" s="479"/>
      <c r="O3" s="479"/>
      <c r="P3" s="479"/>
      <c r="Q3" s="479"/>
      <c r="R3" s="479"/>
      <c r="T3" s="488"/>
      <c r="U3" s="488"/>
      <c r="V3" s="488"/>
      <c r="W3" s="488"/>
      <c r="X3" s="488"/>
      <c r="Y3" s="480"/>
    </row>
    <row r="4" spans="1:25" ht="22.5" customHeight="1" x14ac:dyDescent="0.15">
      <c r="A4" s="476"/>
      <c r="B4" s="476"/>
      <c r="C4" s="476"/>
      <c r="D4" s="476"/>
      <c r="E4" s="476"/>
      <c r="F4" s="476"/>
      <c r="G4" s="476"/>
      <c r="H4" s="476"/>
      <c r="I4" s="476"/>
      <c r="J4" s="476"/>
      <c r="K4" s="476"/>
      <c r="L4" s="476"/>
      <c r="M4" s="476"/>
      <c r="N4" s="476"/>
      <c r="O4" s="476"/>
      <c r="P4" s="476"/>
      <c r="Q4" s="476"/>
      <c r="R4" s="481"/>
      <c r="T4" s="488"/>
      <c r="U4" s="488"/>
      <c r="V4" s="488"/>
      <c r="W4" s="488"/>
      <c r="X4" s="488"/>
    </row>
    <row r="5" spans="1:25" ht="22.5" customHeight="1" x14ac:dyDescent="0.15">
      <c r="A5" s="2200"/>
      <c r="B5" s="2200"/>
      <c r="C5" s="482"/>
      <c r="D5" s="476"/>
      <c r="E5" s="476"/>
      <c r="F5" s="476"/>
      <c r="G5" s="476"/>
      <c r="H5" s="476"/>
      <c r="I5" s="476"/>
      <c r="J5" s="476"/>
      <c r="K5" s="476"/>
      <c r="L5" s="476"/>
      <c r="M5" s="476"/>
      <c r="N5" s="476"/>
      <c r="O5" s="476"/>
      <c r="P5" s="476"/>
      <c r="Q5" s="476"/>
      <c r="R5" s="481" t="s">
        <v>834</v>
      </c>
      <c r="S5" s="137"/>
      <c r="T5" s="489"/>
      <c r="U5" s="489"/>
      <c r="V5" s="489"/>
      <c r="W5" s="489"/>
      <c r="X5" s="489"/>
    </row>
    <row r="6" spans="1:25" ht="22.5" customHeight="1" x14ac:dyDescent="0.15">
      <c r="A6" s="476"/>
      <c r="B6" s="476"/>
      <c r="C6" s="476"/>
      <c r="D6" s="476"/>
      <c r="E6" s="476"/>
      <c r="F6" s="476"/>
      <c r="G6" s="476"/>
      <c r="H6" s="476"/>
      <c r="I6" s="476"/>
      <c r="J6" s="476"/>
      <c r="K6" s="476"/>
      <c r="L6" s="476"/>
      <c r="M6" s="476"/>
      <c r="N6" s="476"/>
      <c r="O6" s="476"/>
      <c r="P6" s="476"/>
      <c r="Q6" s="476"/>
      <c r="R6" s="476"/>
      <c r="S6" s="137"/>
      <c r="T6" s="489"/>
      <c r="U6" s="489"/>
      <c r="V6" s="489"/>
      <c r="W6" s="489"/>
      <c r="X6" s="489"/>
    </row>
    <row r="7" spans="1:25" ht="22.5" customHeight="1" x14ac:dyDescent="0.15">
      <c r="A7" s="476"/>
      <c r="B7" s="476"/>
      <c r="C7" s="476"/>
      <c r="D7" s="476" t="s">
        <v>845</v>
      </c>
      <c r="E7" s="476"/>
      <c r="F7" s="476"/>
      <c r="G7" s="476"/>
      <c r="H7" s="476"/>
      <c r="I7" s="476"/>
      <c r="J7" s="476"/>
      <c r="K7" s="476"/>
      <c r="L7" s="476"/>
      <c r="M7" s="476"/>
      <c r="N7" s="476"/>
      <c r="O7" s="476"/>
      <c r="P7" s="476"/>
      <c r="Q7" s="476"/>
      <c r="R7" s="476"/>
      <c r="S7" s="137"/>
      <c r="T7" s="489"/>
      <c r="U7" s="489"/>
      <c r="V7" s="489"/>
      <c r="W7" s="489"/>
      <c r="X7" s="489"/>
    </row>
    <row r="8" spans="1:25" ht="45" customHeight="1" x14ac:dyDescent="0.15">
      <c r="A8" s="476"/>
      <c r="B8" s="476"/>
      <c r="C8" s="476"/>
      <c r="D8" s="2240" t="s">
        <v>846</v>
      </c>
      <c r="E8" s="2241"/>
      <c r="F8" s="2241"/>
      <c r="G8" s="2241"/>
      <c r="H8" s="2241"/>
      <c r="I8" s="2241"/>
      <c r="J8" s="2241"/>
      <c r="K8" s="2241"/>
      <c r="L8" s="2241"/>
      <c r="M8" s="2241"/>
      <c r="N8" s="2241"/>
      <c r="O8" s="2241"/>
      <c r="P8" s="2241"/>
      <c r="Q8" s="2241"/>
      <c r="R8" s="2241"/>
      <c r="S8" s="137"/>
      <c r="T8" s="489"/>
      <c r="U8" s="489"/>
      <c r="V8" s="489"/>
      <c r="W8" s="489"/>
      <c r="X8" s="489"/>
    </row>
    <row r="9" spans="1:25" ht="22.5" customHeight="1" x14ac:dyDescent="0.15">
      <c r="A9" s="476"/>
      <c r="B9" s="476"/>
      <c r="C9" s="476"/>
      <c r="D9" s="2202" t="s">
        <v>327</v>
      </c>
      <c r="E9" s="2202"/>
      <c r="F9" s="2202"/>
      <c r="G9" s="490" t="s">
        <v>847</v>
      </c>
      <c r="H9" s="476"/>
      <c r="I9" s="476"/>
      <c r="J9" s="476"/>
      <c r="K9" s="476"/>
      <c r="L9" s="476"/>
      <c r="M9" s="476"/>
      <c r="N9" s="476"/>
      <c r="O9" s="476"/>
      <c r="P9" s="476"/>
      <c r="Q9" s="476"/>
      <c r="R9" s="482" t="s">
        <v>6</v>
      </c>
      <c r="S9" s="137"/>
      <c r="T9" s="489"/>
      <c r="U9" s="489"/>
      <c r="V9" s="489"/>
      <c r="W9" s="489"/>
      <c r="X9" s="489"/>
    </row>
    <row r="10" spans="1:25" ht="22.5" customHeight="1" x14ac:dyDescent="0.15">
      <c r="A10" s="476"/>
      <c r="B10" s="476"/>
      <c r="C10" s="476"/>
      <c r="D10" s="2202" t="s">
        <v>7</v>
      </c>
      <c r="E10" s="2202"/>
      <c r="F10" s="2202"/>
      <c r="G10" s="490" t="s">
        <v>848</v>
      </c>
      <c r="H10" s="476"/>
      <c r="I10" s="476"/>
      <c r="J10" s="476"/>
      <c r="K10" s="476"/>
      <c r="L10" s="476"/>
      <c r="M10" s="476"/>
      <c r="N10" s="476"/>
      <c r="O10" s="476"/>
      <c r="P10" s="476"/>
      <c r="Q10" s="476"/>
      <c r="R10" s="476"/>
      <c r="S10" s="137"/>
      <c r="T10" s="489"/>
      <c r="U10" s="489"/>
      <c r="V10" s="489"/>
      <c r="W10" s="489"/>
      <c r="X10" s="489"/>
    </row>
    <row r="11" spans="1:25" ht="22.5" customHeight="1" x14ac:dyDescent="0.15">
      <c r="A11" s="476"/>
      <c r="B11" s="476"/>
      <c r="C11" s="476"/>
      <c r="D11" s="476"/>
      <c r="E11" s="476"/>
      <c r="F11" s="476"/>
      <c r="G11" s="476"/>
      <c r="H11" s="476"/>
      <c r="I11" s="476"/>
      <c r="J11" s="476"/>
      <c r="K11" s="476"/>
      <c r="L11" s="476"/>
      <c r="M11" s="476"/>
      <c r="N11" s="476"/>
      <c r="O11" s="476"/>
      <c r="P11" s="476"/>
      <c r="Q11" s="476"/>
      <c r="R11" s="476"/>
      <c r="S11" s="137"/>
      <c r="T11" s="489"/>
      <c r="U11" s="489"/>
      <c r="V11" s="489"/>
      <c r="W11" s="489"/>
      <c r="X11" s="489"/>
    </row>
    <row r="12" spans="1:25" ht="22.5" customHeight="1" x14ac:dyDescent="0.15">
      <c r="A12" s="476" t="s">
        <v>507</v>
      </c>
      <c r="B12" s="476"/>
      <c r="C12" s="476"/>
      <c r="D12" s="476"/>
      <c r="E12" s="476"/>
      <c r="F12" s="476"/>
      <c r="G12" s="476"/>
      <c r="H12" s="476"/>
      <c r="I12" s="476"/>
      <c r="J12" s="476"/>
      <c r="K12" s="476"/>
      <c r="L12" s="476"/>
      <c r="M12" s="476"/>
      <c r="N12" s="476"/>
      <c r="O12" s="476"/>
      <c r="P12" s="476"/>
      <c r="Q12" s="476"/>
      <c r="R12" s="476"/>
      <c r="S12" s="137"/>
      <c r="T12" s="489"/>
      <c r="U12" s="489"/>
      <c r="V12" s="489"/>
      <c r="W12" s="489"/>
      <c r="X12" s="489"/>
    </row>
    <row r="13" spans="1:25" ht="6.75" customHeight="1" thickBot="1" x14ac:dyDescent="0.2">
      <c r="A13" s="476"/>
      <c r="B13" s="476"/>
      <c r="C13" s="476"/>
      <c r="D13" s="476"/>
      <c r="E13" s="476"/>
      <c r="F13" s="476"/>
      <c r="G13" s="476"/>
      <c r="H13" s="476"/>
      <c r="I13" s="476"/>
      <c r="J13" s="476"/>
      <c r="K13" s="476"/>
      <c r="L13" s="476"/>
      <c r="M13" s="476"/>
      <c r="N13" s="476"/>
      <c r="O13" s="476"/>
      <c r="P13" s="476"/>
      <c r="Q13" s="476"/>
      <c r="R13" s="476"/>
      <c r="T13" s="488"/>
      <c r="U13" s="488"/>
      <c r="V13" s="488"/>
      <c r="W13" s="488"/>
      <c r="X13" s="488"/>
    </row>
    <row r="14" spans="1:25" ht="30" customHeight="1" x14ac:dyDescent="0.15">
      <c r="A14" s="2203" t="s">
        <v>88</v>
      </c>
      <c r="B14" s="2204"/>
      <c r="C14" s="2237" t="s">
        <v>849</v>
      </c>
      <c r="D14" s="2238"/>
      <c r="E14" s="2238"/>
      <c r="F14" s="2238"/>
      <c r="G14" s="2238"/>
      <c r="H14" s="2238"/>
      <c r="I14" s="2238"/>
      <c r="J14" s="2238"/>
      <c r="K14" s="2238"/>
      <c r="L14" s="2238"/>
      <c r="M14" s="2238"/>
      <c r="N14" s="2238"/>
      <c r="O14" s="2238"/>
      <c r="P14" s="2238"/>
      <c r="Q14" s="2238"/>
      <c r="R14" s="2239"/>
      <c r="T14" s="488"/>
      <c r="U14" s="488"/>
      <c r="V14" s="488"/>
      <c r="W14" s="488"/>
      <c r="X14" s="488"/>
    </row>
    <row r="15" spans="1:25" ht="36.75" customHeight="1" thickBot="1" x14ac:dyDescent="0.2">
      <c r="A15" s="2208" t="s">
        <v>509</v>
      </c>
      <c r="B15" s="2209"/>
      <c r="C15" s="2242" t="s">
        <v>850</v>
      </c>
      <c r="D15" s="2243"/>
      <c r="E15" s="2243"/>
      <c r="F15" s="2243"/>
      <c r="G15" s="2243"/>
      <c r="H15" s="2243"/>
      <c r="I15" s="2243"/>
      <c r="J15" s="2243"/>
      <c r="K15" s="2243"/>
      <c r="L15" s="2243"/>
      <c r="M15" s="2243"/>
      <c r="N15" s="2243"/>
      <c r="O15" s="2243"/>
      <c r="P15" s="2243"/>
      <c r="Q15" s="2243"/>
      <c r="R15" s="2244"/>
      <c r="T15" s="488"/>
      <c r="U15" s="488"/>
      <c r="V15" s="488"/>
      <c r="W15" s="488"/>
      <c r="X15" s="488"/>
    </row>
    <row r="16" spans="1:25" ht="37.5" customHeight="1" thickTop="1" x14ac:dyDescent="0.15">
      <c r="A16" s="2194" t="s">
        <v>510</v>
      </c>
      <c r="B16" s="2195"/>
      <c r="C16" s="2245" t="s">
        <v>851</v>
      </c>
      <c r="D16" s="2246"/>
      <c r="E16" s="2246"/>
      <c r="F16" s="2246"/>
      <c r="G16" s="2246"/>
      <c r="H16" s="2246"/>
      <c r="I16" s="2246"/>
      <c r="J16" s="2246"/>
      <c r="K16" s="2246"/>
      <c r="L16" s="2246"/>
      <c r="M16" s="2246"/>
      <c r="N16" s="2246"/>
      <c r="O16" s="2246"/>
      <c r="P16" s="2246"/>
      <c r="Q16" s="2246"/>
      <c r="R16" s="2247"/>
      <c r="T16" s="488"/>
      <c r="U16" s="488"/>
      <c r="V16" s="488"/>
      <c r="W16" s="488"/>
      <c r="X16" s="488"/>
    </row>
    <row r="17" spans="1:24" ht="37.5" customHeight="1" x14ac:dyDescent="0.15">
      <c r="A17" s="2213" t="s">
        <v>839</v>
      </c>
      <c r="B17" s="2214"/>
      <c r="C17" s="2248" t="s">
        <v>852</v>
      </c>
      <c r="D17" s="2249"/>
      <c r="E17" s="2249"/>
      <c r="F17" s="2249"/>
      <c r="G17" s="2249"/>
      <c r="H17" s="2249"/>
      <c r="I17" s="2249"/>
      <c r="J17" s="2249"/>
      <c r="K17" s="2249"/>
      <c r="L17" s="2249"/>
      <c r="M17" s="2249"/>
      <c r="N17" s="2249"/>
      <c r="O17" s="2249"/>
      <c r="P17" s="2249"/>
      <c r="Q17" s="2249"/>
      <c r="R17" s="2250"/>
      <c r="T17" s="488"/>
      <c r="U17" s="488"/>
      <c r="V17" s="488"/>
      <c r="W17" s="488"/>
      <c r="X17" s="488"/>
    </row>
    <row r="18" spans="1:24" ht="30" customHeight="1" x14ac:dyDescent="0.15">
      <c r="A18" s="2218" t="s">
        <v>840</v>
      </c>
      <c r="B18" s="2219"/>
      <c r="C18" s="2251" t="s">
        <v>853</v>
      </c>
      <c r="D18" s="2252"/>
      <c r="E18" s="2252"/>
      <c r="F18" s="2252"/>
      <c r="G18" s="2252"/>
      <c r="H18" s="2252"/>
      <c r="I18" s="2252"/>
      <c r="J18" s="2252"/>
      <c r="K18" s="2252"/>
      <c r="L18" s="2252"/>
      <c r="M18" s="2252"/>
      <c r="N18" s="2252"/>
      <c r="O18" s="2252"/>
      <c r="P18" s="2252"/>
      <c r="Q18" s="2252"/>
      <c r="R18" s="2253"/>
      <c r="T18" s="488"/>
      <c r="U18" s="488"/>
      <c r="V18" s="488"/>
      <c r="W18" s="488"/>
      <c r="X18" s="488"/>
    </row>
    <row r="19" spans="1:24" ht="30" customHeight="1" x14ac:dyDescent="0.15">
      <c r="A19" s="2218" t="s">
        <v>86</v>
      </c>
      <c r="B19" s="2219"/>
      <c r="C19" s="2213" t="s">
        <v>854</v>
      </c>
      <c r="D19" s="2223"/>
      <c r="E19" s="2223"/>
      <c r="F19" s="2223"/>
      <c r="G19" s="2223"/>
      <c r="H19" s="2223"/>
      <c r="I19" s="2223"/>
      <c r="J19" s="2223"/>
      <c r="K19" s="2223"/>
      <c r="L19" s="2223"/>
      <c r="M19" s="2223"/>
      <c r="N19" s="2223"/>
      <c r="O19" s="2223"/>
      <c r="P19" s="2223"/>
      <c r="Q19" s="2223"/>
      <c r="R19" s="2214"/>
      <c r="T19" s="488"/>
      <c r="U19" s="488"/>
      <c r="V19" s="488"/>
      <c r="W19" s="488"/>
      <c r="X19" s="488"/>
    </row>
    <row r="20" spans="1:24" ht="30" customHeight="1" x14ac:dyDescent="0.15">
      <c r="A20" s="2218" t="s">
        <v>843</v>
      </c>
      <c r="B20" s="2219"/>
      <c r="C20" s="2254" t="s">
        <v>855</v>
      </c>
      <c r="D20" s="2255"/>
      <c r="E20" s="2255"/>
      <c r="F20" s="2255"/>
      <c r="G20" s="2255"/>
      <c r="H20" s="2255"/>
      <c r="I20" s="2255"/>
      <c r="J20" s="2255"/>
      <c r="K20" s="2255"/>
      <c r="L20" s="2255"/>
      <c r="M20" s="2255"/>
      <c r="N20" s="2255"/>
      <c r="O20" s="2255"/>
      <c r="P20" s="2255"/>
      <c r="Q20" s="2255"/>
      <c r="R20" s="2256"/>
      <c r="T20" s="488"/>
      <c r="U20" s="488"/>
      <c r="V20" s="488"/>
      <c r="W20" s="488"/>
      <c r="X20" s="488"/>
    </row>
    <row r="21" spans="1:24" ht="30" customHeight="1" x14ac:dyDescent="0.15">
      <c r="A21" s="2228" t="s">
        <v>844</v>
      </c>
      <c r="B21" s="2229"/>
      <c r="C21" s="2257" t="s">
        <v>856</v>
      </c>
      <c r="D21" s="2241"/>
      <c r="E21" s="2241"/>
      <c r="F21" s="2241"/>
      <c r="G21" s="2241"/>
      <c r="H21" s="2241"/>
      <c r="I21" s="2241"/>
      <c r="J21" s="2241"/>
      <c r="K21" s="2241"/>
      <c r="L21" s="2241"/>
      <c r="M21" s="2241"/>
      <c r="N21" s="2241"/>
      <c r="O21" s="2241"/>
      <c r="P21" s="2241"/>
      <c r="Q21" s="2241"/>
      <c r="R21" s="2258"/>
      <c r="T21" s="488"/>
      <c r="U21" s="488"/>
      <c r="V21" s="488"/>
      <c r="W21" s="488"/>
      <c r="X21" s="488"/>
    </row>
    <row r="22" spans="1:24" ht="75" customHeight="1" thickBot="1" x14ac:dyDescent="0.2">
      <c r="A22" s="2230"/>
      <c r="B22" s="2231"/>
      <c r="C22" s="2259"/>
      <c r="D22" s="2260"/>
      <c r="E22" s="2260"/>
      <c r="F22" s="2260"/>
      <c r="G22" s="2260"/>
      <c r="H22" s="2260"/>
      <c r="I22" s="2260"/>
      <c r="J22" s="2260"/>
      <c r="K22" s="2260"/>
      <c r="L22" s="2260"/>
      <c r="M22" s="2260"/>
      <c r="N22" s="2260"/>
      <c r="O22" s="2260"/>
      <c r="P22" s="2260"/>
      <c r="Q22" s="2260"/>
      <c r="R22" s="2261"/>
      <c r="T22" s="488"/>
      <c r="U22" s="488"/>
      <c r="V22" s="488"/>
      <c r="W22" s="488"/>
      <c r="X22" s="488"/>
    </row>
    <row r="23" spans="1:24" ht="14.25" customHeight="1" x14ac:dyDescent="0.15">
      <c r="A23" s="476"/>
      <c r="B23" s="476"/>
      <c r="C23" s="476"/>
      <c r="D23" s="476"/>
      <c r="E23" s="476"/>
      <c r="F23" s="476"/>
      <c r="G23" s="476"/>
      <c r="H23" s="476"/>
      <c r="I23" s="476"/>
      <c r="J23" s="476"/>
      <c r="K23" s="476"/>
      <c r="L23" s="476"/>
      <c r="M23" s="476"/>
      <c r="N23" s="476"/>
      <c r="O23" s="476"/>
      <c r="P23" s="476"/>
      <c r="Q23" s="476"/>
      <c r="R23" s="476"/>
      <c r="T23" s="488"/>
      <c r="U23" s="488"/>
      <c r="V23" s="488"/>
      <c r="W23" s="488"/>
      <c r="X23" s="488"/>
    </row>
    <row r="24" spans="1:24" ht="6.75" customHeight="1" x14ac:dyDescent="0.15">
      <c r="A24" s="483"/>
      <c r="B24" s="483"/>
      <c r="C24" s="483"/>
      <c r="D24" s="483"/>
      <c r="E24" s="476"/>
      <c r="F24" s="476"/>
      <c r="G24" s="476"/>
      <c r="H24" s="476"/>
      <c r="I24" s="476"/>
      <c r="J24" s="476"/>
      <c r="K24" s="476"/>
      <c r="L24" s="476"/>
      <c r="M24" s="476"/>
      <c r="N24" s="476"/>
      <c r="O24" s="476"/>
      <c r="P24" s="476"/>
      <c r="Q24" s="476"/>
      <c r="R24" s="476"/>
      <c r="T24" s="488"/>
      <c r="U24" s="488"/>
      <c r="V24" s="488"/>
      <c r="W24" s="488"/>
      <c r="X24" s="488"/>
    </row>
    <row r="25" spans="1:24" s="485" customFormat="1" ht="15" customHeight="1" x14ac:dyDescent="0.15">
      <c r="A25" s="484" t="s">
        <v>388</v>
      </c>
      <c r="B25" s="2224" t="s">
        <v>511</v>
      </c>
      <c r="C25" s="2224"/>
      <c r="D25" s="2224"/>
      <c r="E25" s="2224"/>
      <c r="F25" s="2224"/>
      <c r="G25" s="2224"/>
      <c r="H25" s="2224"/>
      <c r="I25" s="2224"/>
      <c r="J25" s="2224"/>
      <c r="K25" s="2224"/>
      <c r="L25" s="2224"/>
      <c r="M25" s="2224"/>
      <c r="N25" s="2224"/>
      <c r="O25" s="2224"/>
      <c r="P25" s="2224"/>
      <c r="Q25" s="2224"/>
      <c r="R25" s="2224"/>
      <c r="S25" s="136"/>
      <c r="T25" s="488"/>
      <c r="U25" s="488"/>
      <c r="V25" s="488"/>
      <c r="W25" s="488"/>
      <c r="X25" s="488"/>
    </row>
    <row r="26" spans="1:24" s="485" customFormat="1" ht="15" customHeight="1" x14ac:dyDescent="0.15">
      <c r="A26" s="486"/>
      <c r="B26" s="2224" t="s">
        <v>512</v>
      </c>
      <c r="C26" s="2224"/>
      <c r="D26" s="2224"/>
      <c r="E26" s="2224"/>
      <c r="F26" s="2224"/>
      <c r="G26" s="2224"/>
      <c r="H26" s="2224"/>
      <c r="I26" s="2224"/>
      <c r="J26" s="2224"/>
      <c r="K26" s="2224"/>
      <c r="L26" s="2224"/>
      <c r="M26" s="2224"/>
      <c r="N26" s="2224"/>
      <c r="O26" s="2224"/>
      <c r="P26" s="2224"/>
      <c r="Q26" s="2224"/>
      <c r="R26" s="2224"/>
      <c r="S26" s="136"/>
      <c r="T26" s="488"/>
      <c r="U26" s="488"/>
      <c r="V26" s="488"/>
      <c r="W26" s="488"/>
      <c r="X26" s="488"/>
    </row>
    <row r="27" spans="1:24" s="485" customFormat="1" ht="15" customHeight="1" x14ac:dyDescent="0.15">
      <c r="A27" s="486"/>
      <c r="B27" s="2224"/>
      <c r="C27" s="2224"/>
      <c r="D27" s="2224"/>
      <c r="E27" s="2224"/>
      <c r="F27" s="2224"/>
      <c r="G27" s="2224"/>
      <c r="H27" s="2224"/>
      <c r="I27" s="2224"/>
      <c r="J27" s="2224"/>
      <c r="K27" s="2224"/>
      <c r="L27" s="2224"/>
      <c r="M27" s="2224"/>
      <c r="N27" s="2224"/>
      <c r="O27" s="2224"/>
      <c r="P27" s="2224"/>
      <c r="Q27" s="2224"/>
      <c r="R27" s="2224"/>
      <c r="S27" s="136"/>
      <c r="T27" s="488"/>
      <c r="U27" s="488"/>
      <c r="V27" s="488"/>
      <c r="W27" s="488"/>
      <c r="X27" s="488"/>
    </row>
    <row r="28" spans="1:24" s="485" customFormat="1" ht="15" customHeight="1" x14ac:dyDescent="0.15">
      <c r="A28" s="486"/>
      <c r="B28" s="2224" t="s">
        <v>513</v>
      </c>
      <c r="C28" s="2224"/>
      <c r="D28" s="2224"/>
      <c r="E28" s="2224"/>
      <c r="F28" s="2224"/>
      <c r="G28" s="2224"/>
      <c r="H28" s="2224"/>
      <c r="I28" s="2224"/>
      <c r="J28" s="2224"/>
      <c r="K28" s="2224"/>
      <c r="L28" s="2224"/>
      <c r="M28" s="2224"/>
      <c r="N28" s="2224"/>
      <c r="O28" s="2224"/>
      <c r="P28" s="2224"/>
      <c r="Q28" s="2224"/>
      <c r="R28" s="2224"/>
      <c r="S28" s="136"/>
      <c r="T28" s="488"/>
      <c r="U28" s="488"/>
      <c r="V28" s="488"/>
      <c r="W28" s="488"/>
      <c r="X28" s="488"/>
    </row>
    <row r="29" spans="1:24" s="485" customFormat="1" ht="15" customHeight="1" x14ac:dyDescent="0.15">
      <c r="A29" s="486"/>
      <c r="B29" s="2224"/>
      <c r="C29" s="2224"/>
      <c r="D29" s="2224"/>
      <c r="E29" s="2224"/>
      <c r="F29" s="2224"/>
      <c r="G29" s="2224"/>
      <c r="H29" s="2224"/>
      <c r="I29" s="2224"/>
      <c r="J29" s="2224"/>
      <c r="K29" s="2224"/>
      <c r="L29" s="2224"/>
      <c r="M29" s="2224"/>
      <c r="N29" s="2224"/>
      <c r="O29" s="2224"/>
      <c r="P29" s="2224"/>
      <c r="Q29" s="2224"/>
      <c r="R29" s="2224"/>
      <c r="S29" s="136"/>
      <c r="T29" s="488"/>
      <c r="U29" s="488"/>
      <c r="V29" s="488"/>
      <c r="W29" s="488"/>
      <c r="X29" s="488"/>
    </row>
    <row r="30" spans="1:24" s="485" customFormat="1" ht="15" customHeight="1" x14ac:dyDescent="0.15">
      <c r="A30" s="486"/>
      <c r="B30" s="2224" t="s">
        <v>514</v>
      </c>
      <c r="C30" s="2224"/>
      <c r="D30" s="2224"/>
      <c r="E30" s="2224"/>
      <c r="F30" s="2224"/>
      <c r="G30" s="2224"/>
      <c r="H30" s="2224"/>
      <c r="I30" s="2224"/>
      <c r="J30" s="2224"/>
      <c r="K30" s="2224"/>
      <c r="L30" s="2224"/>
      <c r="M30" s="2224"/>
      <c r="N30" s="2224"/>
      <c r="O30" s="2224"/>
      <c r="P30" s="2224"/>
      <c r="Q30" s="2224"/>
      <c r="R30" s="2224"/>
      <c r="S30" s="136"/>
      <c r="T30" s="488"/>
      <c r="U30" s="488"/>
      <c r="V30" s="488"/>
      <c r="W30" s="488"/>
      <c r="X30" s="488"/>
    </row>
    <row r="31" spans="1:24" s="485" customFormat="1" ht="15" customHeight="1" x14ac:dyDescent="0.15">
      <c r="A31" s="486"/>
      <c r="B31" s="2224"/>
      <c r="C31" s="2224"/>
      <c r="D31" s="2224"/>
      <c r="E31" s="2224"/>
      <c r="F31" s="2224"/>
      <c r="G31" s="2224"/>
      <c r="H31" s="2224"/>
      <c r="I31" s="2224"/>
      <c r="J31" s="2224"/>
      <c r="K31" s="2224"/>
      <c r="L31" s="2224"/>
      <c r="M31" s="2224"/>
      <c r="N31" s="2224"/>
      <c r="O31" s="2224"/>
      <c r="P31" s="2224"/>
      <c r="Q31" s="2224"/>
      <c r="R31" s="2224"/>
      <c r="S31" s="136"/>
      <c r="T31" s="488"/>
      <c r="U31" s="488"/>
      <c r="V31" s="488"/>
      <c r="W31" s="488"/>
      <c r="X31" s="488"/>
    </row>
    <row r="32" spans="1:24" s="485" customFormat="1" ht="15" customHeight="1" x14ac:dyDescent="0.15">
      <c r="A32" s="486"/>
      <c r="B32" s="2224"/>
      <c r="C32" s="2224"/>
      <c r="D32" s="2224"/>
      <c r="E32" s="2224"/>
      <c r="F32" s="2224"/>
      <c r="G32" s="2224"/>
      <c r="H32" s="2224"/>
      <c r="I32" s="2224"/>
      <c r="J32" s="2224"/>
      <c r="K32" s="2224"/>
      <c r="L32" s="2224"/>
      <c r="M32" s="2224"/>
      <c r="N32" s="2224"/>
      <c r="O32" s="2224"/>
      <c r="P32" s="2224"/>
      <c r="Q32" s="2224"/>
      <c r="R32" s="2224"/>
      <c r="S32" s="136"/>
      <c r="T32" s="488"/>
      <c r="U32" s="488"/>
      <c r="V32" s="488"/>
      <c r="W32" s="488"/>
      <c r="X32" s="488"/>
    </row>
    <row r="33" spans="1:24" s="485" customFormat="1" ht="15" customHeight="1" x14ac:dyDescent="0.15">
      <c r="A33" s="486"/>
      <c r="B33" s="2224" t="s">
        <v>515</v>
      </c>
      <c r="C33" s="2224"/>
      <c r="D33" s="2224"/>
      <c r="E33" s="2224"/>
      <c r="F33" s="2224"/>
      <c r="G33" s="2224"/>
      <c r="H33" s="2224"/>
      <c r="I33" s="2224"/>
      <c r="J33" s="2224"/>
      <c r="K33" s="2224"/>
      <c r="L33" s="2224"/>
      <c r="M33" s="2224"/>
      <c r="N33" s="2224"/>
      <c r="O33" s="2224"/>
      <c r="P33" s="2224"/>
      <c r="Q33" s="2224"/>
      <c r="R33" s="2224"/>
      <c r="S33" s="136"/>
      <c r="T33" s="488"/>
      <c r="U33" s="488"/>
      <c r="V33" s="488"/>
      <c r="W33" s="488"/>
      <c r="X33" s="488"/>
    </row>
    <row r="34" spans="1:24" s="485" customFormat="1" ht="15" customHeight="1" x14ac:dyDescent="0.15">
      <c r="A34" s="486"/>
      <c r="B34" s="2224"/>
      <c r="C34" s="2224"/>
      <c r="D34" s="2224"/>
      <c r="E34" s="2224"/>
      <c r="F34" s="2224"/>
      <c r="G34" s="2224"/>
      <c r="H34" s="2224"/>
      <c r="I34" s="2224"/>
      <c r="J34" s="2224"/>
      <c r="K34" s="2224"/>
      <c r="L34" s="2224"/>
      <c r="M34" s="2224"/>
      <c r="N34" s="2224"/>
      <c r="O34" s="2224"/>
      <c r="P34" s="2224"/>
      <c r="Q34" s="2224"/>
      <c r="R34" s="2224"/>
      <c r="S34" s="136"/>
      <c r="T34" s="488"/>
      <c r="U34" s="488"/>
      <c r="V34" s="488"/>
      <c r="W34" s="488"/>
      <c r="X34" s="488"/>
    </row>
    <row r="35" spans="1:24" s="485" customFormat="1" ht="15" customHeight="1" x14ac:dyDescent="0.15">
      <c r="A35" s="486"/>
      <c r="B35" s="2224" t="s">
        <v>516</v>
      </c>
      <c r="C35" s="2224"/>
      <c r="D35" s="2224"/>
      <c r="E35" s="2224"/>
      <c r="F35" s="2224"/>
      <c r="G35" s="2224"/>
      <c r="H35" s="2224"/>
      <c r="I35" s="2224"/>
      <c r="J35" s="2224"/>
      <c r="K35" s="2224"/>
      <c r="L35" s="2224"/>
      <c r="M35" s="2224"/>
      <c r="N35" s="2224"/>
      <c r="O35" s="2224"/>
      <c r="P35" s="2224"/>
      <c r="Q35" s="2224"/>
      <c r="R35" s="2224"/>
      <c r="S35" s="136"/>
      <c r="T35" s="488"/>
      <c r="U35" s="488"/>
      <c r="V35" s="488"/>
      <c r="W35" s="488"/>
      <c r="X35" s="488"/>
    </row>
    <row r="36" spans="1:24" s="485" customFormat="1" ht="15" customHeight="1" x14ac:dyDescent="0.15">
      <c r="A36" s="486"/>
      <c r="B36" s="2224"/>
      <c r="C36" s="2224"/>
      <c r="D36" s="2224"/>
      <c r="E36" s="2224"/>
      <c r="F36" s="2224"/>
      <c r="G36" s="2224"/>
      <c r="H36" s="2224"/>
      <c r="I36" s="2224"/>
      <c r="J36" s="2224"/>
      <c r="K36" s="2224"/>
      <c r="L36" s="2224"/>
      <c r="M36" s="2224"/>
      <c r="N36" s="2224"/>
      <c r="O36" s="2224"/>
      <c r="P36" s="2224"/>
      <c r="Q36" s="2224"/>
      <c r="R36" s="2224"/>
      <c r="S36" s="136"/>
      <c r="T36" s="488"/>
      <c r="U36" s="488"/>
      <c r="V36" s="488"/>
      <c r="W36" s="488"/>
      <c r="X36" s="488"/>
    </row>
    <row r="37" spans="1:24" s="485" customFormat="1" ht="15" customHeight="1" x14ac:dyDescent="0.15">
      <c r="B37" s="487"/>
      <c r="C37" s="487"/>
      <c r="D37" s="487"/>
      <c r="E37" s="487"/>
      <c r="F37" s="487"/>
      <c r="G37" s="487"/>
      <c r="H37" s="487"/>
      <c r="I37" s="487"/>
      <c r="J37" s="487"/>
      <c r="K37" s="487"/>
      <c r="L37" s="487"/>
      <c r="M37" s="487"/>
      <c r="N37" s="487"/>
      <c r="O37" s="487"/>
      <c r="P37" s="487"/>
      <c r="Q37" s="487"/>
      <c r="R37" s="487"/>
      <c r="S37" s="136"/>
      <c r="T37" s="488"/>
      <c r="U37" s="488"/>
      <c r="V37" s="488"/>
      <c r="W37" s="488"/>
      <c r="X37" s="488"/>
    </row>
    <row r="38" spans="1:24" s="485" customFormat="1" ht="15" customHeight="1" x14ac:dyDescent="0.15">
      <c r="B38" s="487"/>
      <c r="C38" s="487"/>
      <c r="D38" s="487"/>
      <c r="E38" s="487"/>
      <c r="F38" s="487"/>
      <c r="G38" s="487"/>
      <c r="H38" s="487"/>
      <c r="I38" s="487"/>
      <c r="J38" s="487"/>
      <c r="K38" s="487"/>
      <c r="L38" s="487"/>
      <c r="M38" s="487"/>
      <c r="N38" s="487"/>
      <c r="O38" s="487"/>
      <c r="P38" s="487"/>
      <c r="Q38" s="487"/>
      <c r="R38" s="487"/>
      <c r="S38" s="136"/>
      <c r="T38" s="488"/>
      <c r="U38" s="488"/>
      <c r="V38" s="488"/>
      <c r="W38" s="488"/>
      <c r="X38" s="488"/>
    </row>
    <row r="39" spans="1:24" s="485" customFormat="1" ht="15" customHeight="1" x14ac:dyDescent="0.15">
      <c r="B39" s="487"/>
      <c r="C39" s="487"/>
      <c r="D39" s="487"/>
      <c r="E39" s="487"/>
      <c r="F39" s="487"/>
      <c r="G39" s="487"/>
      <c r="H39" s="487"/>
      <c r="I39" s="487"/>
      <c r="J39" s="487"/>
      <c r="K39" s="487"/>
      <c r="L39" s="487"/>
      <c r="M39" s="487"/>
      <c r="N39" s="487"/>
      <c r="O39" s="487"/>
      <c r="P39" s="487"/>
      <c r="Q39" s="487"/>
      <c r="R39" s="487"/>
      <c r="S39" s="136"/>
      <c r="T39" s="488"/>
      <c r="U39" s="488"/>
      <c r="V39" s="488"/>
      <c r="W39" s="488"/>
      <c r="X39" s="488"/>
    </row>
    <row r="40" spans="1:24" s="485" customFormat="1" ht="15" customHeight="1" x14ac:dyDescent="0.15">
      <c r="B40" s="487"/>
      <c r="C40" s="487"/>
      <c r="D40" s="487"/>
      <c r="E40" s="487"/>
      <c r="F40" s="487"/>
      <c r="G40" s="487"/>
      <c r="H40" s="487"/>
      <c r="I40" s="487"/>
      <c r="J40" s="487"/>
      <c r="K40" s="487"/>
      <c r="L40" s="487"/>
      <c r="M40" s="487"/>
      <c r="N40" s="487"/>
      <c r="O40" s="487"/>
      <c r="P40" s="487"/>
      <c r="Q40" s="487"/>
      <c r="R40" s="487"/>
      <c r="S40" s="136"/>
      <c r="T40" s="488"/>
      <c r="U40" s="488"/>
      <c r="V40" s="488"/>
      <c r="W40" s="488"/>
      <c r="X40" s="488"/>
    </row>
    <row r="41" spans="1:24" s="485" customFormat="1" ht="15" customHeight="1" x14ac:dyDescent="0.15">
      <c r="S41" s="136"/>
      <c r="T41" s="488"/>
      <c r="U41" s="488"/>
      <c r="V41" s="488"/>
      <c r="W41" s="488"/>
      <c r="X41" s="488"/>
    </row>
    <row r="42" spans="1:24" s="485" customFormat="1" ht="15" customHeight="1" x14ac:dyDescent="0.15">
      <c r="S42" s="136"/>
      <c r="T42" s="488"/>
      <c r="U42" s="488"/>
      <c r="V42" s="488"/>
      <c r="W42" s="488"/>
      <c r="X42" s="488"/>
    </row>
    <row r="43" spans="1:24" s="485" customFormat="1" ht="15" customHeight="1" x14ac:dyDescent="0.15">
      <c r="S43" s="136"/>
      <c r="T43" s="488"/>
      <c r="U43" s="488"/>
      <c r="V43" s="488"/>
      <c r="W43" s="488"/>
      <c r="X43" s="488"/>
    </row>
    <row r="44" spans="1:24" s="485" customFormat="1" ht="15" customHeight="1" x14ac:dyDescent="0.15">
      <c r="S44" s="136"/>
      <c r="T44" s="136"/>
      <c r="U44" s="136"/>
      <c r="V44" s="136"/>
      <c r="W44" s="136"/>
      <c r="X44" s="136"/>
    </row>
    <row r="45" spans="1:24" s="485" customFormat="1" ht="15" customHeight="1" x14ac:dyDescent="0.15">
      <c r="S45" s="136"/>
      <c r="T45" s="136"/>
      <c r="U45" s="136"/>
      <c r="V45" s="136"/>
      <c r="W45" s="136"/>
      <c r="X45" s="136"/>
    </row>
    <row r="46" spans="1:24" s="485" customFormat="1" ht="15" customHeight="1" x14ac:dyDescent="0.15">
      <c r="S46" s="136"/>
      <c r="T46" s="136"/>
      <c r="U46" s="136"/>
      <c r="V46" s="136"/>
      <c r="W46" s="136"/>
      <c r="X46" s="136"/>
    </row>
    <row r="47" spans="1:24" s="485" customFormat="1" ht="15" customHeight="1" x14ac:dyDescent="0.15">
      <c r="S47" s="136"/>
      <c r="T47" s="136"/>
      <c r="U47" s="136"/>
      <c r="V47" s="136"/>
      <c r="W47" s="136"/>
      <c r="X47" s="136"/>
    </row>
    <row r="48" spans="1:24" s="485" customFormat="1" ht="15" customHeight="1" x14ac:dyDescent="0.15">
      <c r="S48" s="136"/>
      <c r="T48" s="136"/>
      <c r="U48" s="136"/>
      <c r="V48" s="136"/>
      <c r="W48" s="136"/>
      <c r="X48" s="136"/>
    </row>
    <row r="49" spans="19:24" s="485" customFormat="1" ht="15" customHeight="1" x14ac:dyDescent="0.15">
      <c r="S49" s="136"/>
      <c r="T49" s="136"/>
      <c r="U49" s="136"/>
      <c r="V49" s="136"/>
      <c r="W49" s="136"/>
      <c r="X49" s="136"/>
    </row>
    <row r="50" spans="19:24" s="485" customFormat="1" ht="15" customHeight="1" x14ac:dyDescent="0.15">
      <c r="S50" s="136"/>
      <c r="T50" s="136"/>
      <c r="U50" s="136"/>
      <c r="V50" s="136"/>
      <c r="W50" s="136"/>
      <c r="X50" s="136"/>
    </row>
    <row r="51" spans="19:24" s="485" customFormat="1" ht="15" customHeight="1" x14ac:dyDescent="0.15">
      <c r="S51" s="136"/>
      <c r="T51" s="136"/>
      <c r="U51" s="136"/>
      <c r="V51" s="136"/>
      <c r="W51" s="136"/>
      <c r="X51" s="136"/>
    </row>
    <row r="52" spans="19:24" s="485" customFormat="1" ht="15" customHeight="1" x14ac:dyDescent="0.15">
      <c r="S52" s="136"/>
      <c r="T52" s="136"/>
      <c r="U52" s="136"/>
      <c r="V52" s="136"/>
      <c r="W52" s="136"/>
      <c r="X52" s="136"/>
    </row>
    <row r="53" spans="19:24" s="485" customFormat="1" ht="15" customHeight="1" x14ac:dyDescent="0.15">
      <c r="S53" s="136"/>
      <c r="T53" s="136"/>
      <c r="U53" s="136"/>
      <c r="V53" s="136"/>
      <c r="W53" s="136"/>
      <c r="X53" s="136"/>
    </row>
    <row r="54" spans="19:24" ht="19.5" customHeight="1" x14ac:dyDescent="0.15">
      <c r="S54" s="138"/>
      <c r="T54" s="138"/>
      <c r="U54" s="138"/>
      <c r="V54" s="138"/>
      <c r="W54" s="138"/>
      <c r="X54" s="138"/>
    </row>
    <row r="55" spans="19:24" ht="19.5" customHeight="1" x14ac:dyDescent="0.15">
      <c r="S55" s="138"/>
      <c r="T55" s="138"/>
      <c r="U55" s="138"/>
      <c r="V55" s="138"/>
      <c r="W55" s="138"/>
      <c r="X55" s="138"/>
    </row>
    <row r="56" spans="19:24" ht="19.5" customHeight="1" x14ac:dyDescent="0.15">
      <c r="S56" s="138"/>
      <c r="T56" s="138"/>
      <c r="U56" s="138"/>
      <c r="V56" s="138"/>
      <c r="W56" s="138"/>
      <c r="X56" s="138"/>
    </row>
    <row r="57" spans="19:24" ht="19.5" customHeight="1" x14ac:dyDescent="0.15">
      <c r="S57" s="138"/>
      <c r="T57" s="138"/>
      <c r="U57" s="138"/>
      <c r="V57" s="138"/>
      <c r="W57" s="138"/>
      <c r="X57" s="138"/>
    </row>
    <row r="58" spans="19:24" ht="19.5" customHeight="1" x14ac:dyDescent="0.15">
      <c r="S58" s="138"/>
      <c r="T58" s="138"/>
      <c r="U58" s="138"/>
      <c r="V58" s="138"/>
      <c r="W58" s="138"/>
      <c r="X58" s="138"/>
    </row>
    <row r="59" spans="19:24" ht="19.5" customHeight="1" x14ac:dyDescent="0.15">
      <c r="S59" s="138"/>
      <c r="T59" s="138"/>
      <c r="U59" s="138"/>
      <c r="V59" s="138"/>
      <c r="W59" s="138"/>
      <c r="X59" s="138"/>
    </row>
    <row r="60" spans="19:24" ht="19.5" customHeight="1" x14ac:dyDescent="0.15">
      <c r="S60" s="138"/>
      <c r="T60" s="138"/>
      <c r="U60" s="138"/>
      <c r="V60" s="138"/>
      <c r="W60" s="138"/>
      <c r="X60" s="138"/>
    </row>
    <row r="61" spans="19:24" ht="19.5" customHeight="1" x14ac:dyDescent="0.15">
      <c r="S61" s="138"/>
      <c r="T61" s="138"/>
      <c r="U61" s="138"/>
      <c r="V61" s="138"/>
      <c r="W61" s="138"/>
      <c r="X61" s="138"/>
    </row>
    <row r="62" spans="19:24" ht="19.5" customHeight="1" x14ac:dyDescent="0.15">
      <c r="S62" s="138"/>
      <c r="T62" s="138"/>
      <c r="U62" s="138"/>
      <c r="V62" s="138"/>
      <c r="W62" s="138"/>
      <c r="X62" s="138"/>
    </row>
    <row r="63" spans="19:24" ht="19.5" customHeight="1" x14ac:dyDescent="0.15">
      <c r="S63" s="138"/>
      <c r="T63" s="138"/>
      <c r="U63" s="138"/>
      <c r="V63" s="138"/>
      <c r="W63" s="138"/>
      <c r="X63" s="138"/>
    </row>
    <row r="64" spans="19:24" ht="19.5" customHeight="1" x14ac:dyDescent="0.15">
      <c r="S64" s="138"/>
      <c r="T64" s="138"/>
      <c r="U64" s="138"/>
      <c r="V64" s="138"/>
      <c r="W64" s="138"/>
      <c r="X64" s="138"/>
    </row>
  </sheetData>
  <mergeCells count="27">
    <mergeCell ref="B33:R34"/>
    <mergeCell ref="B35:R36"/>
    <mergeCell ref="A21:B22"/>
    <mergeCell ref="C21:R22"/>
    <mergeCell ref="B25:R25"/>
    <mergeCell ref="B26:R27"/>
    <mergeCell ref="B28:R29"/>
    <mergeCell ref="B30:R32"/>
    <mergeCell ref="A18:B18"/>
    <mergeCell ref="C18:R18"/>
    <mergeCell ref="A19:B19"/>
    <mergeCell ref="C19:R19"/>
    <mergeCell ref="A20:B20"/>
    <mergeCell ref="C20:R20"/>
    <mergeCell ref="A15:B15"/>
    <mergeCell ref="C15:R15"/>
    <mergeCell ref="A16:B16"/>
    <mergeCell ref="C16:R16"/>
    <mergeCell ref="A17:B17"/>
    <mergeCell ref="C17:R17"/>
    <mergeCell ref="A14:B14"/>
    <mergeCell ref="C14:R14"/>
    <mergeCell ref="A2:R2"/>
    <mergeCell ref="A5:B5"/>
    <mergeCell ref="D8:R8"/>
    <mergeCell ref="D9:F9"/>
    <mergeCell ref="D10:F10"/>
  </mergeCells>
  <phoneticPr fontId="10"/>
  <printOptions horizontalCentered="1"/>
  <pageMargins left="0.59055118110236227" right="0.59055118110236227" top="0.59055118110236227" bottom="0.59055118110236227" header="0" footer="0"/>
  <pageSetup paperSize="9" scale="75" orientation="portrait" horizontalDpi="300" verticalDpi="300" r:id="rId1"/>
  <headerFooter alignWithMargins="0"/>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tabColor rgb="FFFF0000"/>
  </sheetPr>
  <dimension ref="A1:I45"/>
  <sheetViews>
    <sheetView view="pageBreakPreview" zoomScaleNormal="100" workbookViewId="0"/>
  </sheetViews>
  <sheetFormatPr defaultRowHeight="13.5" x14ac:dyDescent="0.15"/>
  <cols>
    <col min="1" max="9" width="9.625" style="232" customWidth="1"/>
    <col min="10" max="256" width="9" style="232"/>
    <col min="257" max="265" width="9.625" style="232" customWidth="1"/>
    <col min="266" max="512" width="9" style="232"/>
    <col min="513" max="521" width="9.625" style="232" customWidth="1"/>
    <col min="522" max="768" width="9" style="232"/>
    <col min="769" max="777" width="9.625" style="232" customWidth="1"/>
    <col min="778" max="1024" width="9" style="232"/>
    <col min="1025" max="1033" width="9.625" style="232" customWidth="1"/>
    <col min="1034" max="1280" width="9" style="232"/>
    <col min="1281" max="1289" width="9.625" style="232" customWidth="1"/>
    <col min="1290" max="1536" width="9" style="232"/>
    <col min="1537" max="1545" width="9.625" style="232" customWidth="1"/>
    <col min="1546" max="1792" width="9" style="232"/>
    <col min="1793" max="1801" width="9.625" style="232" customWidth="1"/>
    <col min="1802" max="2048" width="9" style="232"/>
    <col min="2049" max="2057" width="9.625" style="232" customWidth="1"/>
    <col min="2058" max="2304" width="9" style="232"/>
    <col min="2305" max="2313" width="9.625" style="232" customWidth="1"/>
    <col min="2314" max="2560" width="9" style="232"/>
    <col min="2561" max="2569" width="9.625" style="232" customWidth="1"/>
    <col min="2570" max="2816" width="9" style="232"/>
    <col min="2817" max="2825" width="9.625" style="232" customWidth="1"/>
    <col min="2826" max="3072" width="9" style="232"/>
    <col min="3073" max="3081" width="9.625" style="232" customWidth="1"/>
    <col min="3082" max="3328" width="9" style="232"/>
    <col min="3329" max="3337" width="9.625" style="232" customWidth="1"/>
    <col min="3338" max="3584" width="9" style="232"/>
    <col min="3585" max="3593" width="9.625" style="232" customWidth="1"/>
    <col min="3594" max="3840" width="9" style="232"/>
    <col min="3841" max="3849" width="9.625" style="232" customWidth="1"/>
    <col min="3850" max="4096" width="9" style="232"/>
    <col min="4097" max="4105" width="9.625" style="232" customWidth="1"/>
    <col min="4106" max="4352" width="9" style="232"/>
    <col min="4353" max="4361" width="9.625" style="232" customWidth="1"/>
    <col min="4362" max="4608" width="9" style="232"/>
    <col min="4609" max="4617" width="9.625" style="232" customWidth="1"/>
    <col min="4618" max="4864" width="9" style="232"/>
    <col min="4865" max="4873" width="9.625" style="232" customWidth="1"/>
    <col min="4874" max="5120" width="9" style="232"/>
    <col min="5121" max="5129" width="9.625" style="232" customWidth="1"/>
    <col min="5130" max="5376" width="9" style="232"/>
    <col min="5377" max="5385" width="9.625" style="232" customWidth="1"/>
    <col min="5386" max="5632" width="9" style="232"/>
    <col min="5633" max="5641" width="9.625" style="232" customWidth="1"/>
    <col min="5642" max="5888" width="9" style="232"/>
    <col min="5889" max="5897" width="9.625" style="232" customWidth="1"/>
    <col min="5898" max="6144" width="9" style="232"/>
    <col min="6145" max="6153" width="9.625" style="232" customWidth="1"/>
    <col min="6154" max="6400" width="9" style="232"/>
    <col min="6401" max="6409" width="9.625" style="232" customWidth="1"/>
    <col min="6410" max="6656" width="9" style="232"/>
    <col min="6657" max="6665" width="9.625" style="232" customWidth="1"/>
    <col min="6666" max="6912" width="9" style="232"/>
    <col min="6913" max="6921" width="9.625" style="232" customWidth="1"/>
    <col min="6922" max="7168" width="9" style="232"/>
    <col min="7169" max="7177" width="9.625" style="232" customWidth="1"/>
    <col min="7178" max="7424" width="9" style="232"/>
    <col min="7425" max="7433" width="9.625" style="232" customWidth="1"/>
    <col min="7434" max="7680" width="9" style="232"/>
    <col min="7681" max="7689" width="9.625" style="232" customWidth="1"/>
    <col min="7690" max="7936" width="9" style="232"/>
    <col min="7937" max="7945" width="9.625" style="232" customWidth="1"/>
    <col min="7946" max="8192" width="9" style="232"/>
    <col min="8193" max="8201" width="9.625" style="232" customWidth="1"/>
    <col min="8202" max="8448" width="9" style="232"/>
    <col min="8449" max="8457" width="9.625" style="232" customWidth="1"/>
    <col min="8458" max="8704" width="9" style="232"/>
    <col min="8705" max="8713" width="9.625" style="232" customWidth="1"/>
    <col min="8714" max="8960" width="9" style="232"/>
    <col min="8961" max="8969" width="9.625" style="232" customWidth="1"/>
    <col min="8970" max="9216" width="9" style="232"/>
    <col min="9217" max="9225" width="9.625" style="232" customWidth="1"/>
    <col min="9226" max="9472" width="9" style="232"/>
    <col min="9473" max="9481" width="9.625" style="232" customWidth="1"/>
    <col min="9482" max="9728" width="9" style="232"/>
    <col min="9729" max="9737" width="9.625" style="232" customWidth="1"/>
    <col min="9738" max="9984" width="9" style="232"/>
    <col min="9985" max="9993" width="9.625" style="232" customWidth="1"/>
    <col min="9994" max="10240" width="9" style="232"/>
    <col min="10241" max="10249" width="9.625" style="232" customWidth="1"/>
    <col min="10250" max="10496" width="9" style="232"/>
    <col min="10497" max="10505" width="9.625" style="232" customWidth="1"/>
    <col min="10506" max="10752" width="9" style="232"/>
    <col min="10753" max="10761" width="9.625" style="232" customWidth="1"/>
    <col min="10762" max="11008" width="9" style="232"/>
    <col min="11009" max="11017" width="9.625" style="232" customWidth="1"/>
    <col min="11018" max="11264" width="9" style="232"/>
    <col min="11265" max="11273" width="9.625" style="232" customWidth="1"/>
    <col min="11274" max="11520" width="9" style="232"/>
    <col min="11521" max="11529" width="9.625" style="232" customWidth="1"/>
    <col min="11530" max="11776" width="9" style="232"/>
    <col min="11777" max="11785" width="9.625" style="232" customWidth="1"/>
    <col min="11786" max="12032" width="9" style="232"/>
    <col min="12033" max="12041" width="9.625" style="232" customWidth="1"/>
    <col min="12042" max="12288" width="9" style="232"/>
    <col min="12289" max="12297" width="9.625" style="232" customWidth="1"/>
    <col min="12298" max="12544" width="9" style="232"/>
    <col min="12545" max="12553" width="9.625" style="232" customWidth="1"/>
    <col min="12554" max="12800" width="9" style="232"/>
    <col min="12801" max="12809" width="9.625" style="232" customWidth="1"/>
    <col min="12810" max="13056" width="9" style="232"/>
    <col min="13057" max="13065" width="9.625" style="232" customWidth="1"/>
    <col min="13066" max="13312" width="9" style="232"/>
    <col min="13313" max="13321" width="9.625" style="232" customWidth="1"/>
    <col min="13322" max="13568" width="9" style="232"/>
    <col min="13569" max="13577" width="9.625" style="232" customWidth="1"/>
    <col min="13578" max="13824" width="9" style="232"/>
    <col min="13825" max="13833" width="9.625" style="232" customWidth="1"/>
    <col min="13834" max="14080" width="9" style="232"/>
    <col min="14081" max="14089" width="9.625" style="232" customWidth="1"/>
    <col min="14090" max="14336" width="9" style="232"/>
    <col min="14337" max="14345" width="9.625" style="232" customWidth="1"/>
    <col min="14346" max="14592" width="9" style="232"/>
    <col min="14593" max="14601" width="9.625" style="232" customWidth="1"/>
    <col min="14602" max="14848" width="9" style="232"/>
    <col min="14849" max="14857" width="9.625" style="232" customWidth="1"/>
    <col min="14858" max="15104" width="9" style="232"/>
    <col min="15105" max="15113" width="9.625" style="232" customWidth="1"/>
    <col min="15114" max="15360" width="9" style="232"/>
    <col min="15361" max="15369" width="9.625" style="232" customWidth="1"/>
    <col min="15370" max="15616" width="9" style="232"/>
    <col min="15617" max="15625" width="9.625" style="232" customWidth="1"/>
    <col min="15626" max="15872" width="9" style="232"/>
    <col min="15873" max="15881" width="9.625" style="232" customWidth="1"/>
    <col min="15882" max="16128" width="9" style="232"/>
    <col min="16129" max="16137" width="9.625" style="232" customWidth="1"/>
    <col min="16138" max="16384" width="9" style="232"/>
  </cols>
  <sheetData>
    <row r="1" spans="1:9" ht="17.25" x14ac:dyDescent="0.2">
      <c r="A1" s="231" t="s">
        <v>475</v>
      </c>
    </row>
    <row r="2" spans="1:9" ht="17.25" x14ac:dyDescent="0.2">
      <c r="A2" s="231"/>
      <c r="C2" s="2292" t="s">
        <v>517</v>
      </c>
      <c r="D2" s="2292"/>
      <c r="E2" s="2292"/>
      <c r="F2" s="2292"/>
      <c r="G2" s="2292"/>
    </row>
    <row r="4" spans="1:9" ht="15" customHeight="1" x14ac:dyDescent="0.15">
      <c r="A4" s="2293" t="s">
        <v>209</v>
      </c>
      <c r="B4" s="2294"/>
      <c r="C4" s="2275"/>
      <c r="D4" s="2276"/>
      <c r="E4" s="2276"/>
      <c r="F4" s="2276"/>
      <c r="G4" s="2276"/>
      <c r="H4" s="2276"/>
      <c r="I4" s="2277"/>
    </row>
    <row r="5" spans="1:9" ht="15" customHeight="1" x14ac:dyDescent="0.15">
      <c r="A5" s="233" t="s">
        <v>333</v>
      </c>
      <c r="B5" s="2279"/>
      <c r="C5" s="2279"/>
      <c r="D5" s="2279"/>
      <c r="E5" s="2279"/>
      <c r="F5" s="2295" t="s">
        <v>477</v>
      </c>
      <c r="G5" s="2296" t="s">
        <v>478</v>
      </c>
      <c r="H5" s="2297"/>
      <c r="I5" s="2298"/>
    </row>
    <row r="6" spans="1:9" ht="15" customHeight="1" x14ac:dyDescent="0.15">
      <c r="A6" s="2290" t="s">
        <v>9</v>
      </c>
      <c r="B6" s="2297"/>
      <c r="C6" s="2297"/>
      <c r="D6" s="2297"/>
      <c r="E6" s="2297"/>
      <c r="F6" s="2295"/>
      <c r="G6" s="2296"/>
      <c r="H6" s="2297"/>
      <c r="I6" s="2298"/>
    </row>
    <row r="7" spans="1:9" ht="15" customHeight="1" x14ac:dyDescent="0.15">
      <c r="A7" s="2291"/>
      <c r="B7" s="2297"/>
      <c r="C7" s="2297"/>
      <c r="D7" s="2297"/>
      <c r="E7" s="2297"/>
      <c r="F7" s="2295"/>
      <c r="G7" s="2296"/>
      <c r="H7" s="2297"/>
      <c r="I7" s="2298"/>
    </row>
    <row r="8" spans="1:9" ht="15" customHeight="1" x14ac:dyDescent="0.15">
      <c r="A8" s="2290" t="s">
        <v>342</v>
      </c>
      <c r="B8" s="2271" t="s">
        <v>479</v>
      </c>
      <c r="C8" s="2263"/>
      <c r="D8" s="2263"/>
      <c r="E8" s="2263"/>
      <c r="F8" s="2263"/>
      <c r="G8" s="2263"/>
      <c r="H8" s="2263"/>
      <c r="I8" s="2264"/>
    </row>
    <row r="9" spans="1:9" ht="15" customHeight="1" x14ac:dyDescent="0.15">
      <c r="A9" s="2291"/>
      <c r="B9" s="2268"/>
      <c r="C9" s="2269"/>
      <c r="D9" s="2269"/>
      <c r="E9" s="2269"/>
      <c r="F9" s="2269"/>
      <c r="G9" s="2269"/>
      <c r="H9" s="2269"/>
      <c r="I9" s="2270"/>
    </row>
    <row r="10" spans="1:9" ht="15" customHeight="1" x14ac:dyDescent="0.15">
      <c r="A10" s="234" t="s">
        <v>7</v>
      </c>
      <c r="B10" s="2275"/>
      <c r="C10" s="2276"/>
      <c r="D10" s="2276"/>
      <c r="E10" s="2276"/>
      <c r="F10" s="2276"/>
      <c r="G10" s="2276"/>
      <c r="H10" s="2276"/>
      <c r="I10" s="2277"/>
    </row>
    <row r="11" spans="1:9" ht="15" customHeight="1" x14ac:dyDescent="0.15">
      <c r="A11" s="2275" t="s">
        <v>480</v>
      </c>
      <c r="B11" s="2276"/>
      <c r="C11" s="2276"/>
      <c r="D11" s="2276"/>
      <c r="E11" s="2276"/>
      <c r="F11" s="2276"/>
      <c r="G11" s="2276"/>
      <c r="H11" s="2276"/>
      <c r="I11" s="2277"/>
    </row>
    <row r="12" spans="1:9" ht="15" customHeight="1" x14ac:dyDescent="0.15">
      <c r="A12" s="2275" t="s">
        <v>481</v>
      </c>
      <c r="B12" s="2276"/>
      <c r="C12" s="2277"/>
      <c r="D12" s="2275" t="s">
        <v>482</v>
      </c>
      <c r="E12" s="2276"/>
      <c r="F12" s="2277"/>
      <c r="G12" s="2276" t="s">
        <v>379</v>
      </c>
      <c r="H12" s="2276"/>
      <c r="I12" s="2277"/>
    </row>
    <row r="13" spans="1:9" ht="15" customHeight="1" x14ac:dyDescent="0.15">
      <c r="A13" s="2284"/>
      <c r="B13" s="2285"/>
      <c r="C13" s="2286"/>
      <c r="D13" s="2284"/>
      <c r="E13" s="2285"/>
      <c r="F13" s="2286"/>
      <c r="G13" s="2285"/>
      <c r="H13" s="2285"/>
      <c r="I13" s="2286"/>
    </row>
    <row r="14" spans="1:9" ht="15" customHeight="1" x14ac:dyDescent="0.15">
      <c r="A14" s="2287"/>
      <c r="B14" s="2288"/>
      <c r="C14" s="2289"/>
      <c r="D14" s="2287"/>
      <c r="E14" s="2288"/>
      <c r="F14" s="2289"/>
      <c r="G14" s="2288"/>
      <c r="H14" s="2288"/>
      <c r="I14" s="2289"/>
    </row>
    <row r="15" spans="1:9" ht="15" customHeight="1" x14ac:dyDescent="0.15">
      <c r="A15" s="2281"/>
      <c r="B15" s="2282"/>
      <c r="C15" s="2283"/>
      <c r="D15" s="2281"/>
      <c r="E15" s="2282"/>
      <c r="F15" s="2283"/>
      <c r="G15" s="2282"/>
      <c r="H15" s="2282"/>
      <c r="I15" s="2283"/>
    </row>
    <row r="16" spans="1:9" ht="15" customHeight="1" x14ac:dyDescent="0.15">
      <c r="A16" s="2278"/>
      <c r="B16" s="2279"/>
      <c r="C16" s="2280"/>
      <c r="D16" s="2278"/>
      <c r="E16" s="2279"/>
      <c r="F16" s="2280"/>
      <c r="G16" s="2279"/>
      <c r="H16" s="2279"/>
      <c r="I16" s="2280"/>
    </row>
    <row r="17" spans="1:9" ht="15" customHeight="1" x14ac:dyDescent="0.15">
      <c r="A17" s="2278"/>
      <c r="B17" s="2279"/>
      <c r="C17" s="2280"/>
      <c r="D17" s="2278"/>
      <c r="E17" s="2279"/>
      <c r="F17" s="2280"/>
      <c r="G17" s="2279"/>
      <c r="H17" s="2279"/>
      <c r="I17" s="2280"/>
    </row>
    <row r="18" spans="1:9" ht="15" customHeight="1" x14ac:dyDescent="0.15">
      <c r="A18" s="2278"/>
      <c r="B18" s="2279"/>
      <c r="C18" s="2280"/>
      <c r="D18" s="2278"/>
      <c r="E18" s="2279"/>
      <c r="F18" s="2280"/>
      <c r="G18" s="2279"/>
      <c r="H18" s="2279"/>
      <c r="I18" s="2280"/>
    </row>
    <row r="19" spans="1:9" ht="15" customHeight="1" x14ac:dyDescent="0.15">
      <c r="A19" s="2278"/>
      <c r="B19" s="2279"/>
      <c r="C19" s="2280"/>
      <c r="D19" s="2278"/>
      <c r="E19" s="2279"/>
      <c r="F19" s="2280"/>
      <c r="G19" s="2279"/>
      <c r="H19" s="2279"/>
      <c r="I19" s="2280"/>
    </row>
    <row r="20" spans="1:9" ht="15" customHeight="1" x14ac:dyDescent="0.15">
      <c r="A20" s="2278"/>
      <c r="B20" s="2279"/>
      <c r="C20" s="2280"/>
      <c r="D20" s="2278"/>
      <c r="E20" s="2279"/>
      <c r="F20" s="2280"/>
      <c r="G20" s="2279"/>
      <c r="H20" s="2279"/>
      <c r="I20" s="2280"/>
    </row>
    <row r="21" spans="1:9" ht="15" customHeight="1" x14ac:dyDescent="0.15">
      <c r="A21" s="2278"/>
      <c r="B21" s="2279"/>
      <c r="C21" s="2280"/>
      <c r="D21" s="2278"/>
      <c r="E21" s="2279"/>
      <c r="F21" s="2280"/>
      <c r="G21" s="2279"/>
      <c r="H21" s="2279"/>
      <c r="I21" s="2280"/>
    </row>
    <row r="22" spans="1:9" ht="15" customHeight="1" x14ac:dyDescent="0.15">
      <c r="A22" s="2278"/>
      <c r="B22" s="2279"/>
      <c r="C22" s="2280"/>
      <c r="D22" s="2278"/>
      <c r="E22" s="2279"/>
      <c r="F22" s="2280"/>
      <c r="G22" s="2279"/>
      <c r="H22" s="2279"/>
      <c r="I22" s="2280"/>
    </row>
    <row r="23" spans="1:9" ht="15" customHeight="1" x14ac:dyDescent="0.15">
      <c r="A23" s="2278"/>
      <c r="B23" s="2279"/>
      <c r="C23" s="2280"/>
      <c r="D23" s="2278"/>
      <c r="E23" s="2279"/>
      <c r="F23" s="2280"/>
      <c r="G23" s="2279"/>
      <c r="H23" s="2279"/>
      <c r="I23" s="2280"/>
    </row>
    <row r="24" spans="1:9" ht="15" customHeight="1" x14ac:dyDescent="0.15">
      <c r="A24" s="2278"/>
      <c r="B24" s="2279"/>
      <c r="C24" s="2280"/>
      <c r="D24" s="2278"/>
      <c r="E24" s="2279"/>
      <c r="F24" s="2280"/>
      <c r="G24" s="2279"/>
      <c r="H24" s="2279"/>
      <c r="I24" s="2280"/>
    </row>
    <row r="25" spans="1:9" ht="15" customHeight="1" x14ac:dyDescent="0.15">
      <c r="A25" s="2278"/>
      <c r="B25" s="2279"/>
      <c r="C25" s="2280"/>
      <c r="D25" s="2278"/>
      <c r="E25" s="2279"/>
      <c r="F25" s="2280"/>
      <c r="G25" s="2279"/>
      <c r="H25" s="2279"/>
      <c r="I25" s="2280"/>
    </row>
    <row r="26" spans="1:9" ht="15" customHeight="1" x14ac:dyDescent="0.15">
      <c r="A26" s="2278"/>
      <c r="B26" s="2279"/>
      <c r="C26" s="2280"/>
      <c r="D26" s="2278"/>
      <c r="E26" s="2279"/>
      <c r="F26" s="2280"/>
      <c r="G26" s="2279"/>
      <c r="H26" s="2279"/>
      <c r="I26" s="2280"/>
    </row>
    <row r="27" spans="1:9" ht="15" customHeight="1" x14ac:dyDescent="0.15">
      <c r="A27" s="2272"/>
      <c r="B27" s="2273"/>
      <c r="C27" s="2274"/>
      <c r="D27" s="2272"/>
      <c r="E27" s="2273"/>
      <c r="F27" s="2274"/>
      <c r="G27" s="2272"/>
      <c r="H27" s="2273"/>
      <c r="I27" s="2274"/>
    </row>
    <row r="28" spans="1:9" ht="15" customHeight="1" x14ac:dyDescent="0.15">
      <c r="A28" s="2275" t="s">
        <v>483</v>
      </c>
      <c r="B28" s="2276"/>
      <c r="C28" s="2276"/>
      <c r="D28" s="2276"/>
      <c r="E28" s="2276"/>
      <c r="F28" s="2276"/>
      <c r="G28" s="2276"/>
      <c r="H28" s="2276"/>
      <c r="I28" s="2277"/>
    </row>
    <row r="29" spans="1:9" ht="15" customHeight="1" x14ac:dyDescent="0.15">
      <c r="A29" s="2275" t="s">
        <v>484</v>
      </c>
      <c r="B29" s="2276"/>
      <c r="C29" s="2276"/>
      <c r="D29" s="2277"/>
      <c r="E29" s="2275" t="s">
        <v>485</v>
      </c>
      <c r="F29" s="2276"/>
      <c r="G29" s="2276"/>
      <c r="H29" s="2276"/>
      <c r="I29" s="2277"/>
    </row>
    <row r="30" spans="1:9" ht="15" customHeight="1" x14ac:dyDescent="0.15">
      <c r="A30" s="2262"/>
      <c r="B30" s="2263"/>
      <c r="C30" s="2263"/>
      <c r="D30" s="2264"/>
      <c r="E30" s="2262"/>
      <c r="F30" s="2263"/>
      <c r="G30" s="2263"/>
      <c r="H30" s="2263"/>
      <c r="I30" s="2264"/>
    </row>
    <row r="31" spans="1:9" ht="15" customHeight="1" x14ac:dyDescent="0.15">
      <c r="A31" s="2265"/>
      <c r="B31" s="2266"/>
      <c r="C31" s="2266"/>
      <c r="D31" s="2267"/>
      <c r="E31" s="2265"/>
      <c r="F31" s="2266"/>
      <c r="G31" s="2266"/>
      <c r="H31" s="2266"/>
      <c r="I31" s="2267"/>
    </row>
    <row r="32" spans="1:9" ht="15" customHeight="1" x14ac:dyDescent="0.15">
      <c r="A32" s="2265"/>
      <c r="B32" s="2266"/>
      <c r="C32" s="2266"/>
      <c r="D32" s="2267"/>
      <c r="E32" s="2265"/>
      <c r="F32" s="2266"/>
      <c r="G32" s="2266"/>
      <c r="H32" s="2266"/>
      <c r="I32" s="2267"/>
    </row>
    <row r="33" spans="1:9" ht="15" customHeight="1" x14ac:dyDescent="0.15">
      <c r="A33" s="2265"/>
      <c r="B33" s="2266"/>
      <c r="C33" s="2266"/>
      <c r="D33" s="2267"/>
      <c r="E33" s="2265"/>
      <c r="F33" s="2266"/>
      <c r="G33" s="2266"/>
      <c r="H33" s="2266"/>
      <c r="I33" s="2267"/>
    </row>
    <row r="34" spans="1:9" ht="15" customHeight="1" x14ac:dyDescent="0.15">
      <c r="A34" s="2265"/>
      <c r="B34" s="2266"/>
      <c r="C34" s="2266"/>
      <c r="D34" s="2267"/>
      <c r="E34" s="2265"/>
      <c r="F34" s="2266"/>
      <c r="G34" s="2266"/>
      <c r="H34" s="2266"/>
      <c r="I34" s="2267"/>
    </row>
    <row r="35" spans="1:9" ht="15" customHeight="1" x14ac:dyDescent="0.15">
      <c r="A35" s="2265"/>
      <c r="B35" s="2266"/>
      <c r="C35" s="2266"/>
      <c r="D35" s="2267"/>
      <c r="E35" s="2265"/>
      <c r="F35" s="2266"/>
      <c r="G35" s="2266"/>
      <c r="H35" s="2266"/>
      <c r="I35" s="2267"/>
    </row>
    <row r="36" spans="1:9" ht="15" customHeight="1" x14ac:dyDescent="0.15">
      <c r="A36" s="2268"/>
      <c r="B36" s="2269"/>
      <c r="C36" s="2269"/>
      <c r="D36" s="2270"/>
      <c r="E36" s="2268"/>
      <c r="F36" s="2269"/>
      <c r="G36" s="2269"/>
      <c r="H36" s="2269"/>
      <c r="I36" s="2270"/>
    </row>
    <row r="37" spans="1:9" ht="15" customHeight="1" x14ac:dyDescent="0.15">
      <c r="A37" s="2271" t="s">
        <v>486</v>
      </c>
      <c r="B37" s="2263"/>
      <c r="C37" s="2263"/>
      <c r="D37" s="2263"/>
      <c r="E37" s="2263"/>
      <c r="F37" s="2263"/>
      <c r="G37" s="2263"/>
      <c r="H37" s="2263"/>
      <c r="I37" s="2264"/>
    </row>
    <row r="38" spans="1:9" ht="15" customHeight="1" x14ac:dyDescent="0.15">
      <c r="A38" s="2265"/>
      <c r="B38" s="2266"/>
      <c r="C38" s="2266"/>
      <c r="D38" s="2266"/>
      <c r="E38" s="2266"/>
      <c r="F38" s="2266"/>
      <c r="G38" s="2266"/>
      <c r="H38" s="2266"/>
      <c r="I38" s="2267"/>
    </row>
    <row r="39" spans="1:9" ht="15" customHeight="1" x14ac:dyDescent="0.15">
      <c r="A39" s="2265"/>
      <c r="B39" s="2266"/>
      <c r="C39" s="2266"/>
      <c r="D39" s="2266"/>
      <c r="E39" s="2266"/>
      <c r="F39" s="2266"/>
      <c r="G39" s="2266"/>
      <c r="H39" s="2266"/>
      <c r="I39" s="2267"/>
    </row>
    <row r="40" spans="1:9" ht="15" customHeight="1" x14ac:dyDescent="0.15">
      <c r="A40" s="2265"/>
      <c r="B40" s="2266"/>
      <c r="C40" s="2266"/>
      <c r="D40" s="2266"/>
      <c r="E40" s="2266"/>
      <c r="F40" s="2266"/>
      <c r="G40" s="2266"/>
      <c r="H40" s="2266"/>
      <c r="I40" s="2267"/>
    </row>
    <row r="41" spans="1:9" ht="15" customHeight="1" x14ac:dyDescent="0.15">
      <c r="A41" s="2265"/>
      <c r="B41" s="2266"/>
      <c r="C41" s="2266"/>
      <c r="D41" s="2266"/>
      <c r="E41" s="2266"/>
      <c r="F41" s="2266"/>
      <c r="G41" s="2266"/>
      <c r="H41" s="2266"/>
      <c r="I41" s="2267"/>
    </row>
    <row r="42" spans="1:9" ht="15" customHeight="1" x14ac:dyDescent="0.15">
      <c r="A42" s="2268"/>
      <c r="B42" s="2269"/>
      <c r="C42" s="2269"/>
      <c r="D42" s="2269"/>
      <c r="E42" s="2269"/>
      <c r="F42" s="2269"/>
      <c r="G42" s="2269"/>
      <c r="H42" s="2269"/>
      <c r="I42" s="2270"/>
    </row>
    <row r="43" spans="1:9" x14ac:dyDescent="0.15">
      <c r="A43" s="235" t="s">
        <v>487</v>
      </c>
    </row>
    <row r="44" spans="1:9" x14ac:dyDescent="0.15">
      <c r="A44" s="235" t="s">
        <v>488</v>
      </c>
    </row>
    <row r="45" spans="1:9" x14ac:dyDescent="0.15">
      <c r="A45" s="235" t="s">
        <v>518</v>
      </c>
    </row>
  </sheetData>
  <mergeCells count="66">
    <mergeCell ref="C2:G2"/>
    <mergeCell ref="A4:B4"/>
    <mergeCell ref="C4:I4"/>
    <mergeCell ref="B5:E5"/>
    <mergeCell ref="F5:F7"/>
    <mergeCell ref="G5:I7"/>
    <mergeCell ref="A6:A7"/>
    <mergeCell ref="B6:E7"/>
    <mergeCell ref="A8:A9"/>
    <mergeCell ref="B8:I9"/>
    <mergeCell ref="B10:I10"/>
    <mergeCell ref="A11:I11"/>
    <mergeCell ref="A12:C12"/>
    <mergeCell ref="D12:F12"/>
    <mergeCell ref="G12:I12"/>
    <mergeCell ref="A13:C13"/>
    <mergeCell ref="D13:F13"/>
    <mergeCell ref="G13:I13"/>
    <mergeCell ref="A14:C14"/>
    <mergeCell ref="D14:F14"/>
    <mergeCell ref="G14:I14"/>
    <mergeCell ref="A15:C15"/>
    <mergeCell ref="D15:F15"/>
    <mergeCell ref="G15:I15"/>
    <mergeCell ref="A16:C16"/>
    <mergeCell ref="D16:F16"/>
    <mergeCell ref="G16:I16"/>
    <mergeCell ref="A17:C17"/>
    <mergeCell ref="D17:F17"/>
    <mergeCell ref="G17:I17"/>
    <mergeCell ref="A18:C18"/>
    <mergeCell ref="D18:F18"/>
    <mergeCell ref="G18:I18"/>
    <mergeCell ref="A19:C19"/>
    <mergeCell ref="D19:F19"/>
    <mergeCell ref="G19:I19"/>
    <mergeCell ref="A20:C20"/>
    <mergeCell ref="D20:F20"/>
    <mergeCell ref="G20:I20"/>
    <mergeCell ref="A21:C21"/>
    <mergeCell ref="D21:F21"/>
    <mergeCell ref="G21:I21"/>
    <mergeCell ref="A22:C22"/>
    <mergeCell ref="D22:F22"/>
    <mergeCell ref="G22:I22"/>
    <mergeCell ref="A23:C23"/>
    <mergeCell ref="D23:F23"/>
    <mergeCell ref="G23:I23"/>
    <mergeCell ref="A24:C24"/>
    <mergeCell ref="D24:F24"/>
    <mergeCell ref="G24:I24"/>
    <mergeCell ref="A25:C25"/>
    <mergeCell ref="D25:F25"/>
    <mergeCell ref="G25:I25"/>
    <mergeCell ref="A26:C26"/>
    <mergeCell ref="D26:F26"/>
    <mergeCell ref="G26:I26"/>
    <mergeCell ref="A30:D36"/>
    <mergeCell ref="E30:I36"/>
    <mergeCell ref="A37:I42"/>
    <mergeCell ref="A27:C27"/>
    <mergeCell ref="D27:F27"/>
    <mergeCell ref="G27:I27"/>
    <mergeCell ref="A28:I28"/>
    <mergeCell ref="A29:D29"/>
    <mergeCell ref="E29:I29"/>
  </mergeCells>
  <phoneticPr fontId="10"/>
  <pageMargins left="0.75" right="0.43" top="1" bottom="1" header="0.51200000000000001" footer="0.51200000000000001"/>
  <pageSetup paperSize="9" orientation="portrait" r:id="rId1"/>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tabColor rgb="FF00B0F0"/>
  </sheetPr>
  <dimension ref="A1:I45"/>
  <sheetViews>
    <sheetView view="pageBreakPreview" zoomScaleNormal="100" workbookViewId="0"/>
  </sheetViews>
  <sheetFormatPr defaultColWidth="9" defaultRowHeight="13.5" x14ac:dyDescent="0.15"/>
  <cols>
    <col min="1" max="2" width="9.625" style="226" customWidth="1"/>
    <col min="3" max="3" width="8.125" style="226" customWidth="1"/>
    <col min="4" max="5" width="9.625" style="226" customWidth="1"/>
    <col min="6" max="6" width="15" style="226" customWidth="1"/>
    <col min="7" max="7" width="9.625" style="226" customWidth="1"/>
    <col min="8" max="8" width="7.375" style="226" customWidth="1"/>
    <col min="9" max="9" width="8.375" style="226" customWidth="1"/>
    <col min="10" max="10" width="14.25" style="226" customWidth="1"/>
    <col min="11" max="16384" width="9" style="226"/>
  </cols>
  <sheetData>
    <row r="1" spans="1:9" ht="17.25" x14ac:dyDescent="0.2">
      <c r="A1" s="225" t="s">
        <v>298</v>
      </c>
    </row>
    <row r="2" spans="1:9" ht="17.25" x14ac:dyDescent="0.2">
      <c r="A2" s="225"/>
      <c r="C2" s="2152" t="s">
        <v>519</v>
      </c>
      <c r="D2" s="2152"/>
      <c r="E2" s="2152"/>
      <c r="F2" s="2152"/>
      <c r="G2" s="2152"/>
    </row>
    <row r="4" spans="1:9" ht="15" customHeight="1" x14ac:dyDescent="0.15">
      <c r="A4" s="2192" t="s">
        <v>209</v>
      </c>
      <c r="B4" s="2193"/>
      <c r="C4" s="2179" t="s">
        <v>267</v>
      </c>
      <c r="D4" s="2180"/>
      <c r="E4" s="2180"/>
      <c r="F4" s="2180"/>
      <c r="G4" s="2180"/>
      <c r="H4" s="2180"/>
      <c r="I4" s="2181"/>
    </row>
    <row r="5" spans="1:9" ht="15" customHeight="1" x14ac:dyDescent="0.15">
      <c r="A5" s="227" t="s">
        <v>520</v>
      </c>
      <c r="B5" s="2144" t="s">
        <v>521</v>
      </c>
      <c r="C5" s="2145"/>
      <c r="D5" s="2145"/>
      <c r="E5" s="2146"/>
      <c r="F5" s="2155" t="s">
        <v>477</v>
      </c>
      <c r="G5" s="2156" t="s">
        <v>493</v>
      </c>
      <c r="H5" s="2157"/>
      <c r="I5" s="2158"/>
    </row>
    <row r="6" spans="1:9" ht="15" customHeight="1" x14ac:dyDescent="0.15">
      <c r="A6" s="2150" t="s">
        <v>9</v>
      </c>
      <c r="B6" s="2147" t="s">
        <v>405</v>
      </c>
      <c r="C6" s="2148"/>
      <c r="D6" s="2148"/>
      <c r="E6" s="2149"/>
      <c r="F6" s="2155"/>
      <c r="G6" s="2156"/>
      <c r="H6" s="2157"/>
      <c r="I6" s="2158"/>
    </row>
    <row r="7" spans="1:9" ht="15" customHeight="1" x14ac:dyDescent="0.15">
      <c r="A7" s="2151"/>
      <c r="B7" s="2132"/>
      <c r="C7" s="2133"/>
      <c r="D7" s="2133"/>
      <c r="E7" s="2134"/>
      <c r="F7" s="2155"/>
      <c r="G7" s="2156"/>
      <c r="H7" s="2157"/>
      <c r="I7" s="2158"/>
    </row>
    <row r="8" spans="1:9" ht="15" customHeight="1" x14ac:dyDescent="0.15">
      <c r="A8" s="2150" t="s">
        <v>342</v>
      </c>
      <c r="B8" s="2131" t="s">
        <v>494</v>
      </c>
      <c r="C8" s="2123"/>
      <c r="D8" s="2123"/>
      <c r="E8" s="2123"/>
      <c r="F8" s="2123"/>
      <c r="G8" s="2123"/>
      <c r="H8" s="2123"/>
      <c r="I8" s="2124"/>
    </row>
    <row r="9" spans="1:9" ht="15" customHeight="1" x14ac:dyDescent="0.15">
      <c r="A9" s="2151"/>
      <c r="B9" s="2128"/>
      <c r="C9" s="2129"/>
      <c r="D9" s="2129"/>
      <c r="E9" s="2129"/>
      <c r="F9" s="2129"/>
      <c r="G9" s="2129"/>
      <c r="H9" s="2129"/>
      <c r="I9" s="2130"/>
    </row>
    <row r="10" spans="1:9" ht="15" customHeight="1" x14ac:dyDescent="0.15">
      <c r="A10" s="230" t="s">
        <v>7</v>
      </c>
      <c r="B10" s="2179" t="s">
        <v>495</v>
      </c>
      <c r="C10" s="2180"/>
      <c r="D10" s="2180"/>
      <c r="E10" s="2180"/>
      <c r="F10" s="2180"/>
      <c r="G10" s="2180"/>
      <c r="H10" s="2180"/>
      <c r="I10" s="2181"/>
    </row>
    <row r="11" spans="1:9" ht="15" customHeight="1" x14ac:dyDescent="0.15">
      <c r="A11" s="2179" t="s">
        <v>480</v>
      </c>
      <c r="B11" s="2180"/>
      <c r="C11" s="2180"/>
      <c r="D11" s="2180"/>
      <c r="E11" s="2180"/>
      <c r="F11" s="2180"/>
      <c r="G11" s="2180"/>
      <c r="H11" s="2180"/>
      <c r="I11" s="2181"/>
    </row>
    <row r="12" spans="1:9" ht="15" customHeight="1" x14ac:dyDescent="0.15">
      <c r="A12" s="2179" t="s">
        <v>481</v>
      </c>
      <c r="B12" s="2180"/>
      <c r="C12" s="2181"/>
      <c r="D12" s="2179" t="s">
        <v>482</v>
      </c>
      <c r="E12" s="2180"/>
      <c r="F12" s="2181"/>
      <c r="G12" s="2180" t="s">
        <v>379</v>
      </c>
      <c r="H12" s="2180"/>
      <c r="I12" s="2181"/>
    </row>
    <row r="13" spans="1:9" ht="28.5" customHeight="1" x14ac:dyDescent="0.15">
      <c r="A13" s="2188" t="s">
        <v>496</v>
      </c>
      <c r="B13" s="2188"/>
      <c r="C13" s="2188"/>
      <c r="D13" s="2189" t="s">
        <v>522</v>
      </c>
      <c r="E13" s="2189"/>
      <c r="F13" s="2189"/>
      <c r="G13" s="2190" t="s">
        <v>498</v>
      </c>
      <c r="H13" s="2190"/>
      <c r="I13" s="2190"/>
    </row>
    <row r="14" spans="1:9" ht="24" customHeight="1" x14ac:dyDescent="0.15">
      <c r="A14" s="2185" t="s">
        <v>499</v>
      </c>
      <c r="B14" s="2185"/>
      <c r="C14" s="2185"/>
      <c r="D14" s="2191" t="s">
        <v>500</v>
      </c>
      <c r="E14" s="2191"/>
      <c r="F14" s="2191"/>
      <c r="G14" s="2186" t="s">
        <v>334</v>
      </c>
      <c r="H14" s="2186"/>
      <c r="I14" s="2186"/>
    </row>
    <row r="15" spans="1:9" ht="25.5" customHeight="1" x14ac:dyDescent="0.15">
      <c r="A15" s="2185" t="s">
        <v>499</v>
      </c>
      <c r="B15" s="2185"/>
      <c r="C15" s="2185"/>
      <c r="D15" s="2186" t="s">
        <v>523</v>
      </c>
      <c r="E15" s="2186"/>
      <c r="F15" s="2186"/>
      <c r="G15" s="2186" t="s">
        <v>502</v>
      </c>
      <c r="H15" s="2186"/>
      <c r="I15" s="2186"/>
    </row>
    <row r="16" spans="1:9" ht="15" customHeight="1" x14ac:dyDescent="0.15">
      <c r="A16" s="2182"/>
      <c r="B16" s="2183"/>
      <c r="C16" s="2184"/>
      <c r="D16" s="2182"/>
      <c r="E16" s="2183"/>
      <c r="F16" s="2184"/>
      <c r="G16" s="2183"/>
      <c r="H16" s="2183"/>
      <c r="I16" s="2184"/>
    </row>
    <row r="17" spans="1:9" ht="15" customHeight="1" x14ac:dyDescent="0.15">
      <c r="A17" s="2182"/>
      <c r="B17" s="2183"/>
      <c r="C17" s="2184"/>
      <c r="D17" s="2182"/>
      <c r="E17" s="2183"/>
      <c r="F17" s="2184"/>
      <c r="G17" s="2183"/>
      <c r="H17" s="2183"/>
      <c r="I17" s="2184"/>
    </row>
    <row r="18" spans="1:9" ht="15" customHeight="1" x14ac:dyDescent="0.15">
      <c r="A18" s="2182"/>
      <c r="B18" s="2183"/>
      <c r="C18" s="2184"/>
      <c r="D18" s="2182"/>
      <c r="E18" s="2183"/>
      <c r="F18" s="2184"/>
      <c r="G18" s="2183"/>
      <c r="H18" s="2183"/>
      <c r="I18" s="2184"/>
    </row>
    <row r="19" spans="1:9" ht="15" customHeight="1" x14ac:dyDescent="0.15">
      <c r="A19" s="2182"/>
      <c r="B19" s="2183"/>
      <c r="C19" s="2184"/>
      <c r="D19" s="2182"/>
      <c r="E19" s="2183"/>
      <c r="F19" s="2184"/>
      <c r="G19" s="2183"/>
      <c r="H19" s="2183"/>
      <c r="I19" s="2184"/>
    </row>
    <row r="20" spans="1:9" ht="15" customHeight="1" x14ac:dyDescent="0.15">
      <c r="A20" s="2182"/>
      <c r="B20" s="2183"/>
      <c r="C20" s="2184"/>
      <c r="D20" s="2182"/>
      <c r="E20" s="2183"/>
      <c r="F20" s="2184"/>
      <c r="G20" s="2183"/>
      <c r="H20" s="2183"/>
      <c r="I20" s="2184"/>
    </row>
    <row r="21" spans="1:9" ht="15" customHeight="1" x14ac:dyDescent="0.15">
      <c r="A21" s="2182"/>
      <c r="B21" s="2183"/>
      <c r="C21" s="2184"/>
      <c r="D21" s="2182"/>
      <c r="E21" s="2183"/>
      <c r="F21" s="2184"/>
      <c r="G21" s="2183"/>
      <c r="H21" s="2183"/>
      <c r="I21" s="2184"/>
    </row>
    <row r="22" spans="1:9" ht="15" customHeight="1" x14ac:dyDescent="0.15">
      <c r="A22" s="2182"/>
      <c r="B22" s="2183"/>
      <c r="C22" s="2184"/>
      <c r="D22" s="2182"/>
      <c r="E22" s="2183"/>
      <c r="F22" s="2184"/>
      <c r="G22" s="2183"/>
      <c r="H22" s="2183"/>
      <c r="I22" s="2184"/>
    </row>
    <row r="23" spans="1:9" ht="15" customHeight="1" x14ac:dyDescent="0.15">
      <c r="A23" s="2182"/>
      <c r="B23" s="2183"/>
      <c r="C23" s="2184"/>
      <c r="D23" s="2182"/>
      <c r="E23" s="2183"/>
      <c r="F23" s="2184"/>
      <c r="G23" s="2183"/>
      <c r="H23" s="2183"/>
      <c r="I23" s="2184"/>
    </row>
    <row r="24" spans="1:9" ht="15" customHeight="1" x14ac:dyDescent="0.15">
      <c r="A24" s="2182"/>
      <c r="B24" s="2183"/>
      <c r="C24" s="2184"/>
      <c r="D24" s="2182"/>
      <c r="E24" s="2183"/>
      <c r="F24" s="2184"/>
      <c r="G24" s="2183"/>
      <c r="H24" s="2183"/>
      <c r="I24" s="2184"/>
    </row>
    <row r="25" spans="1:9" ht="15" customHeight="1" x14ac:dyDescent="0.15">
      <c r="A25" s="2182"/>
      <c r="B25" s="2183"/>
      <c r="C25" s="2184"/>
      <c r="D25" s="2182"/>
      <c r="E25" s="2183"/>
      <c r="F25" s="2184"/>
      <c r="G25" s="2183"/>
      <c r="H25" s="2183"/>
      <c r="I25" s="2184"/>
    </row>
    <row r="26" spans="1:9" ht="15" customHeight="1" x14ac:dyDescent="0.15">
      <c r="A26" s="2182"/>
      <c r="B26" s="2183"/>
      <c r="C26" s="2184"/>
      <c r="D26" s="2182"/>
      <c r="E26" s="2183"/>
      <c r="F26" s="2184"/>
      <c r="G26" s="2183"/>
      <c r="H26" s="2183"/>
      <c r="I26" s="2184"/>
    </row>
    <row r="27" spans="1:9" ht="15" customHeight="1" x14ac:dyDescent="0.15">
      <c r="A27" s="2176"/>
      <c r="B27" s="2177"/>
      <c r="C27" s="2178"/>
      <c r="D27" s="2176"/>
      <c r="E27" s="2177"/>
      <c r="F27" s="2178"/>
      <c r="G27" s="2176"/>
      <c r="H27" s="2177"/>
      <c r="I27" s="2178"/>
    </row>
    <row r="28" spans="1:9" ht="15" customHeight="1" x14ac:dyDescent="0.15">
      <c r="A28" s="2179" t="s">
        <v>483</v>
      </c>
      <c r="B28" s="2180"/>
      <c r="C28" s="2180"/>
      <c r="D28" s="2180"/>
      <c r="E28" s="2180"/>
      <c r="F28" s="2180"/>
      <c r="G28" s="2180"/>
      <c r="H28" s="2180"/>
      <c r="I28" s="2181"/>
    </row>
    <row r="29" spans="1:9" ht="15" customHeight="1" x14ac:dyDescent="0.15">
      <c r="A29" s="2179" t="s">
        <v>484</v>
      </c>
      <c r="B29" s="2180"/>
      <c r="C29" s="2180"/>
      <c r="D29" s="2181"/>
      <c r="E29" s="2179" t="s">
        <v>485</v>
      </c>
      <c r="F29" s="2180"/>
      <c r="G29" s="2180"/>
      <c r="H29" s="2180"/>
      <c r="I29" s="2181"/>
    </row>
    <row r="30" spans="1:9" ht="15" customHeight="1" x14ac:dyDescent="0.15">
      <c r="A30" s="2159" t="s">
        <v>524</v>
      </c>
      <c r="B30" s="2160"/>
      <c r="C30" s="2160"/>
      <c r="D30" s="2161"/>
      <c r="E30" s="2159" t="s">
        <v>525</v>
      </c>
      <c r="F30" s="2168"/>
      <c r="G30" s="2168"/>
      <c r="H30" s="2168"/>
      <c r="I30" s="2169"/>
    </row>
    <row r="31" spans="1:9" ht="15" customHeight="1" x14ac:dyDescent="0.15">
      <c r="A31" s="2162"/>
      <c r="B31" s="2163"/>
      <c r="C31" s="2163"/>
      <c r="D31" s="2164"/>
      <c r="E31" s="2170"/>
      <c r="F31" s="2171"/>
      <c r="G31" s="2171"/>
      <c r="H31" s="2171"/>
      <c r="I31" s="2172"/>
    </row>
    <row r="32" spans="1:9" ht="15" customHeight="1" x14ac:dyDescent="0.15">
      <c r="A32" s="2162"/>
      <c r="B32" s="2163"/>
      <c r="C32" s="2163"/>
      <c r="D32" s="2164"/>
      <c r="E32" s="2170"/>
      <c r="F32" s="2171"/>
      <c r="G32" s="2171"/>
      <c r="H32" s="2171"/>
      <c r="I32" s="2172"/>
    </row>
    <row r="33" spans="1:9" ht="15" customHeight="1" x14ac:dyDescent="0.15">
      <c r="A33" s="2162"/>
      <c r="B33" s="2163"/>
      <c r="C33" s="2163"/>
      <c r="D33" s="2164"/>
      <c r="E33" s="2170"/>
      <c r="F33" s="2171"/>
      <c r="G33" s="2171"/>
      <c r="H33" s="2171"/>
      <c r="I33" s="2172"/>
    </row>
    <row r="34" spans="1:9" ht="15" customHeight="1" x14ac:dyDescent="0.15">
      <c r="A34" s="2162"/>
      <c r="B34" s="2163"/>
      <c r="C34" s="2163"/>
      <c r="D34" s="2164"/>
      <c r="E34" s="2170"/>
      <c r="F34" s="2171"/>
      <c r="G34" s="2171"/>
      <c r="H34" s="2171"/>
      <c r="I34" s="2172"/>
    </row>
    <row r="35" spans="1:9" ht="15" customHeight="1" x14ac:dyDescent="0.15">
      <c r="A35" s="2162"/>
      <c r="B35" s="2163"/>
      <c r="C35" s="2163"/>
      <c r="D35" s="2164"/>
      <c r="E35" s="2170"/>
      <c r="F35" s="2171"/>
      <c r="G35" s="2171"/>
      <c r="H35" s="2171"/>
      <c r="I35" s="2172"/>
    </row>
    <row r="36" spans="1:9" ht="15" customHeight="1" x14ac:dyDescent="0.15">
      <c r="A36" s="2165"/>
      <c r="B36" s="2166"/>
      <c r="C36" s="2166"/>
      <c r="D36" s="2167"/>
      <c r="E36" s="2173"/>
      <c r="F36" s="2174"/>
      <c r="G36" s="2174"/>
      <c r="H36" s="2174"/>
      <c r="I36" s="2175"/>
    </row>
    <row r="37" spans="1:9" ht="15" customHeight="1" x14ac:dyDescent="0.15">
      <c r="A37" s="2131" t="s">
        <v>526</v>
      </c>
      <c r="B37" s="2123"/>
      <c r="C37" s="2123"/>
      <c r="D37" s="2123"/>
      <c r="E37" s="2123"/>
      <c r="F37" s="2123"/>
      <c r="G37" s="2123"/>
      <c r="H37" s="2123"/>
      <c r="I37" s="2124"/>
    </row>
    <row r="38" spans="1:9" ht="15" customHeight="1" x14ac:dyDescent="0.15">
      <c r="A38" s="2125"/>
      <c r="B38" s="2126"/>
      <c r="C38" s="2126"/>
      <c r="D38" s="2126"/>
      <c r="E38" s="2126"/>
      <c r="F38" s="2126"/>
      <c r="G38" s="2126"/>
      <c r="H38" s="2126"/>
      <c r="I38" s="2127"/>
    </row>
    <row r="39" spans="1:9" ht="15" customHeight="1" x14ac:dyDescent="0.15">
      <c r="A39" s="2125"/>
      <c r="B39" s="2126"/>
      <c r="C39" s="2126"/>
      <c r="D39" s="2126"/>
      <c r="E39" s="2126"/>
      <c r="F39" s="2126"/>
      <c r="G39" s="2126"/>
      <c r="H39" s="2126"/>
      <c r="I39" s="2127"/>
    </row>
    <row r="40" spans="1:9" ht="15" customHeight="1" x14ac:dyDescent="0.15">
      <c r="A40" s="2125"/>
      <c r="B40" s="2126"/>
      <c r="C40" s="2126"/>
      <c r="D40" s="2126"/>
      <c r="E40" s="2126"/>
      <c r="F40" s="2126"/>
      <c r="G40" s="2126"/>
      <c r="H40" s="2126"/>
      <c r="I40" s="2127"/>
    </row>
    <row r="41" spans="1:9" ht="15" customHeight="1" x14ac:dyDescent="0.15">
      <c r="A41" s="2125"/>
      <c r="B41" s="2126"/>
      <c r="C41" s="2126"/>
      <c r="D41" s="2126"/>
      <c r="E41" s="2126"/>
      <c r="F41" s="2126"/>
      <c r="G41" s="2126"/>
      <c r="H41" s="2126"/>
      <c r="I41" s="2127"/>
    </row>
    <row r="42" spans="1:9" ht="15" customHeight="1" x14ac:dyDescent="0.15">
      <c r="A42" s="2128"/>
      <c r="B42" s="2129"/>
      <c r="C42" s="2129"/>
      <c r="D42" s="2129"/>
      <c r="E42" s="2129"/>
      <c r="F42" s="2129"/>
      <c r="G42" s="2129"/>
      <c r="H42" s="2129"/>
      <c r="I42" s="2130"/>
    </row>
    <row r="43" spans="1:9" x14ac:dyDescent="0.15">
      <c r="A43" s="229" t="s">
        <v>487</v>
      </c>
    </row>
    <row r="44" spans="1:9" x14ac:dyDescent="0.15">
      <c r="A44" s="229" t="s">
        <v>488</v>
      </c>
    </row>
    <row r="45" spans="1:9" x14ac:dyDescent="0.15">
      <c r="A45" s="229" t="s">
        <v>518</v>
      </c>
    </row>
  </sheetData>
  <mergeCells count="66">
    <mergeCell ref="C2:G2"/>
    <mergeCell ref="A4:B4"/>
    <mergeCell ref="C4:I4"/>
    <mergeCell ref="B5:E5"/>
    <mergeCell ref="F5:F7"/>
    <mergeCell ref="G5:I7"/>
    <mergeCell ref="A6:A7"/>
    <mergeCell ref="B6:E7"/>
    <mergeCell ref="A8:A9"/>
    <mergeCell ref="B8:I9"/>
    <mergeCell ref="B10:I10"/>
    <mergeCell ref="A11:I11"/>
    <mergeCell ref="A12:C12"/>
    <mergeCell ref="D12:F12"/>
    <mergeCell ref="G12:I12"/>
    <mergeCell ref="A13:C13"/>
    <mergeCell ref="D13:F13"/>
    <mergeCell ref="G13:I13"/>
    <mergeCell ref="A14:C14"/>
    <mergeCell ref="D14:F14"/>
    <mergeCell ref="G14:I14"/>
    <mergeCell ref="A15:C15"/>
    <mergeCell ref="D15:F15"/>
    <mergeCell ref="G15:I15"/>
    <mergeCell ref="A16:C16"/>
    <mergeCell ref="D16:F16"/>
    <mergeCell ref="G16:I16"/>
    <mergeCell ref="A17:C17"/>
    <mergeCell ref="D17:F17"/>
    <mergeCell ref="G17:I17"/>
    <mergeCell ref="A18:C18"/>
    <mergeCell ref="D18:F18"/>
    <mergeCell ref="G18:I18"/>
    <mergeCell ref="A19:C19"/>
    <mergeCell ref="D19:F19"/>
    <mergeCell ref="G19:I19"/>
    <mergeCell ref="A20:C20"/>
    <mergeCell ref="D20:F20"/>
    <mergeCell ref="G20:I20"/>
    <mergeCell ref="A21:C21"/>
    <mergeCell ref="D21:F21"/>
    <mergeCell ref="G21:I21"/>
    <mergeCell ref="A22:C22"/>
    <mergeCell ref="D22:F22"/>
    <mergeCell ref="G22:I22"/>
    <mergeCell ref="A23:C23"/>
    <mergeCell ref="D23:F23"/>
    <mergeCell ref="G23:I23"/>
    <mergeCell ref="A24:C24"/>
    <mergeCell ref="D24:F24"/>
    <mergeCell ref="G24:I24"/>
    <mergeCell ref="A25:C25"/>
    <mergeCell ref="D25:F25"/>
    <mergeCell ref="G25:I25"/>
    <mergeCell ref="A26:C26"/>
    <mergeCell ref="D26:F26"/>
    <mergeCell ref="G26:I26"/>
    <mergeCell ref="A30:D36"/>
    <mergeCell ref="E30:I36"/>
    <mergeCell ref="A37:I42"/>
    <mergeCell ref="A27:C27"/>
    <mergeCell ref="D27:F27"/>
    <mergeCell ref="G27:I27"/>
    <mergeCell ref="A28:I28"/>
    <mergeCell ref="A29:D29"/>
    <mergeCell ref="E29:I29"/>
  </mergeCells>
  <phoneticPr fontId="10"/>
  <printOptions horizontalCentered="1"/>
  <pageMargins left="0.59055118110236227" right="0.59055118110236227" top="0.98425196850393704" bottom="0.98425196850393704" header="0.51181102362204722" footer="0.51181102362204722"/>
  <pageSetup paperSize="9" scale="91" orientation="portrait" r:id="rId1"/>
  <headerFooter alignWithMargins="0">
    <oddFooter>&amp;C&amp;"ＭＳ ゴシック,標準"51</oddFooter>
  </headerFooter>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tabColor rgb="FFFF0000"/>
  </sheetPr>
  <dimension ref="A1:S53"/>
  <sheetViews>
    <sheetView view="pageBreakPreview" zoomScaleNormal="100" zoomScaleSheetLayoutView="100" workbookViewId="0"/>
  </sheetViews>
  <sheetFormatPr defaultColWidth="9" defaultRowHeight="19.5" customHeight="1" x14ac:dyDescent="0.15"/>
  <cols>
    <col min="1" max="1" width="10" style="477" customWidth="1"/>
    <col min="2" max="2" width="9.625" style="477" customWidth="1"/>
    <col min="3" max="16" width="4.5" style="477" customWidth="1"/>
    <col min="17" max="17" width="3.875" style="477" customWidth="1"/>
    <col min="18" max="18" width="5.375" style="477" customWidth="1"/>
    <col min="19" max="19" width="3.875" style="477" customWidth="1"/>
    <col min="20" max="16384" width="9" style="477"/>
  </cols>
  <sheetData>
    <row r="1" spans="1:19" ht="19.5" customHeight="1" x14ac:dyDescent="0.15">
      <c r="A1" s="476" t="s">
        <v>426</v>
      </c>
      <c r="B1" s="476"/>
      <c r="C1" s="476"/>
      <c r="D1" s="476"/>
      <c r="E1" s="476"/>
      <c r="F1" s="476"/>
      <c r="G1" s="476"/>
      <c r="H1" s="476"/>
      <c r="I1" s="476"/>
      <c r="J1" s="476"/>
      <c r="K1" s="476"/>
      <c r="L1" s="476"/>
      <c r="M1" s="476"/>
      <c r="N1" s="476"/>
      <c r="O1" s="476"/>
      <c r="P1" s="476"/>
      <c r="Q1" s="476"/>
      <c r="R1" s="476"/>
    </row>
    <row r="2" spans="1:19" ht="30" customHeight="1" x14ac:dyDescent="0.15">
      <c r="A2" s="2199" t="s">
        <v>836</v>
      </c>
      <c r="B2" s="2199"/>
      <c r="C2" s="2199"/>
      <c r="D2" s="2199"/>
      <c r="E2" s="2199"/>
      <c r="F2" s="2199"/>
      <c r="G2" s="2199"/>
      <c r="H2" s="2199"/>
      <c r="I2" s="2199"/>
      <c r="J2" s="2199"/>
      <c r="K2" s="2199"/>
      <c r="L2" s="2199"/>
      <c r="M2" s="2199"/>
      <c r="N2" s="2199"/>
      <c r="O2" s="2199"/>
      <c r="P2" s="2199"/>
      <c r="Q2" s="2199"/>
      <c r="R2" s="2199"/>
      <c r="S2" s="478"/>
    </row>
    <row r="3" spans="1:19" ht="15" customHeight="1" x14ac:dyDescent="0.15">
      <c r="A3" s="479"/>
      <c r="B3" s="479"/>
      <c r="C3" s="479"/>
      <c r="D3" s="479"/>
      <c r="E3" s="479"/>
      <c r="F3" s="479"/>
      <c r="G3" s="479"/>
      <c r="H3" s="479"/>
      <c r="I3" s="479"/>
      <c r="J3" s="479"/>
      <c r="K3" s="479"/>
      <c r="L3" s="479"/>
      <c r="M3" s="479"/>
      <c r="N3" s="479"/>
      <c r="O3" s="479"/>
      <c r="P3" s="479"/>
      <c r="Q3" s="479"/>
      <c r="R3" s="479"/>
      <c r="S3" s="480"/>
    </row>
    <row r="4" spans="1:19" ht="22.5" customHeight="1" x14ac:dyDescent="0.15">
      <c r="A4" s="476"/>
      <c r="B4" s="476"/>
      <c r="C4" s="476"/>
      <c r="D4" s="476"/>
      <c r="E4" s="476"/>
      <c r="F4" s="476"/>
      <c r="G4" s="476"/>
      <c r="H4" s="476"/>
      <c r="I4" s="476"/>
      <c r="J4" s="476"/>
      <c r="K4" s="476"/>
      <c r="L4" s="476"/>
      <c r="M4" s="476"/>
      <c r="N4" s="476"/>
      <c r="O4" s="476"/>
      <c r="P4" s="476"/>
      <c r="Q4" s="476"/>
      <c r="R4" s="481"/>
    </row>
    <row r="5" spans="1:19" ht="22.5" customHeight="1" x14ac:dyDescent="0.15">
      <c r="A5" s="2200"/>
      <c r="B5" s="2200"/>
      <c r="C5" s="482"/>
      <c r="D5" s="476"/>
      <c r="E5" s="476"/>
      <c r="F5" s="476"/>
      <c r="G5" s="476"/>
      <c r="H5" s="476"/>
      <c r="I5" s="476"/>
      <c r="J5" s="476"/>
      <c r="K5" s="476"/>
      <c r="L5" s="476"/>
      <c r="M5" s="476"/>
      <c r="N5" s="476"/>
      <c r="O5" s="476"/>
      <c r="P5" s="476"/>
      <c r="Q5" s="476"/>
      <c r="R5" s="481" t="s">
        <v>834</v>
      </c>
    </row>
    <row r="6" spans="1:19" ht="22.5" customHeight="1" x14ac:dyDescent="0.15">
      <c r="A6" s="476"/>
      <c r="B6" s="476"/>
      <c r="C6" s="476"/>
      <c r="D6" s="476"/>
      <c r="E6" s="476"/>
      <c r="F6" s="476"/>
      <c r="G6" s="476"/>
      <c r="H6" s="476"/>
      <c r="I6" s="476"/>
      <c r="J6" s="476"/>
      <c r="K6" s="476"/>
      <c r="L6" s="476"/>
      <c r="M6" s="476"/>
      <c r="N6" s="476"/>
      <c r="O6" s="476"/>
      <c r="P6" s="476"/>
      <c r="Q6" s="476"/>
      <c r="R6" s="476"/>
    </row>
    <row r="7" spans="1:19" ht="22.5" customHeight="1" x14ac:dyDescent="0.15">
      <c r="A7" s="476"/>
      <c r="B7" s="476"/>
      <c r="C7" s="476"/>
      <c r="D7" s="476" t="s">
        <v>837</v>
      </c>
      <c r="E7" s="476"/>
      <c r="F7" s="476"/>
      <c r="G7" s="476"/>
      <c r="H7" s="476"/>
      <c r="I7" s="476"/>
      <c r="J7" s="476"/>
      <c r="K7" s="476"/>
      <c r="L7" s="476"/>
      <c r="M7" s="476"/>
      <c r="N7" s="476"/>
      <c r="O7" s="476"/>
      <c r="P7" s="476"/>
      <c r="Q7" s="476"/>
      <c r="R7" s="476"/>
    </row>
    <row r="8" spans="1:19" ht="45" customHeight="1" x14ac:dyDescent="0.15">
      <c r="A8" s="476"/>
      <c r="B8" s="476"/>
      <c r="C8" s="476"/>
      <c r="D8" s="2201"/>
      <c r="E8" s="2201"/>
      <c r="F8" s="2201"/>
      <c r="G8" s="2201"/>
      <c r="H8" s="2201"/>
      <c r="I8" s="2201"/>
      <c r="J8" s="2201"/>
      <c r="K8" s="2201"/>
      <c r="L8" s="2201"/>
      <c r="M8" s="2201"/>
      <c r="N8" s="2201"/>
      <c r="O8" s="2201"/>
      <c r="P8" s="2201"/>
      <c r="Q8" s="2201"/>
      <c r="R8" s="2201"/>
    </row>
    <row r="9" spans="1:19" ht="22.5" customHeight="1" x14ac:dyDescent="0.15">
      <c r="A9" s="476"/>
      <c r="B9" s="476"/>
      <c r="C9" s="476"/>
      <c r="D9" s="2202" t="s">
        <v>327</v>
      </c>
      <c r="E9" s="2202"/>
      <c r="F9" s="2202"/>
      <c r="G9" s="2202"/>
      <c r="H9" s="2202"/>
      <c r="I9" s="2202"/>
      <c r="J9" s="2202"/>
      <c r="K9" s="2202"/>
      <c r="L9" s="2202"/>
      <c r="M9" s="2202"/>
      <c r="N9" s="2202"/>
      <c r="O9" s="2202"/>
      <c r="P9" s="2202"/>
      <c r="Q9" s="2202"/>
      <c r="R9" s="482" t="s">
        <v>6</v>
      </c>
    </row>
    <row r="10" spans="1:19" ht="22.5" customHeight="1" x14ac:dyDescent="0.15">
      <c r="A10" s="476"/>
      <c r="B10" s="476"/>
      <c r="C10" s="476"/>
      <c r="D10" s="2202" t="s">
        <v>7</v>
      </c>
      <c r="E10" s="2202"/>
      <c r="F10" s="2202"/>
      <c r="G10" s="2202"/>
      <c r="H10" s="2202"/>
      <c r="I10" s="2202"/>
      <c r="J10" s="2202"/>
      <c r="K10" s="2202"/>
      <c r="L10" s="2202"/>
      <c r="M10" s="2202"/>
      <c r="N10" s="2202"/>
      <c r="O10" s="2202"/>
      <c r="P10" s="2202"/>
      <c r="Q10" s="2202"/>
      <c r="R10" s="476"/>
    </row>
    <row r="11" spans="1:19" ht="22.5" customHeight="1" x14ac:dyDescent="0.15">
      <c r="A11" s="476"/>
      <c r="B11" s="476"/>
      <c r="C11" s="476"/>
      <c r="D11" s="476"/>
      <c r="E11" s="476"/>
      <c r="F11" s="476"/>
      <c r="G11" s="476"/>
      <c r="H11" s="476"/>
      <c r="I11" s="476"/>
      <c r="J11" s="476"/>
      <c r="K11" s="476"/>
      <c r="L11" s="476"/>
      <c r="M11" s="476"/>
      <c r="N11" s="476"/>
      <c r="O11" s="476"/>
      <c r="P11" s="476"/>
      <c r="Q11" s="476"/>
      <c r="R11" s="476"/>
    </row>
    <row r="12" spans="1:19" ht="22.5" customHeight="1" x14ac:dyDescent="0.15">
      <c r="A12" s="476" t="s">
        <v>507</v>
      </c>
      <c r="B12" s="476"/>
      <c r="C12" s="476"/>
      <c r="D12" s="476"/>
      <c r="E12" s="476"/>
      <c r="F12" s="476"/>
      <c r="G12" s="476"/>
      <c r="H12" s="476"/>
      <c r="I12" s="476"/>
      <c r="J12" s="476"/>
      <c r="K12" s="476"/>
      <c r="L12" s="476"/>
      <c r="M12" s="476"/>
      <c r="N12" s="476"/>
      <c r="O12" s="476"/>
      <c r="P12" s="476"/>
      <c r="Q12" s="476"/>
      <c r="R12" s="476"/>
    </row>
    <row r="13" spans="1:19" ht="6.75" customHeight="1" thickBot="1" x14ac:dyDescent="0.2">
      <c r="A13" s="476"/>
      <c r="B13" s="476"/>
      <c r="C13" s="476"/>
      <c r="D13" s="476"/>
      <c r="E13" s="476"/>
      <c r="F13" s="476"/>
      <c r="G13" s="476"/>
      <c r="H13" s="476"/>
      <c r="I13" s="476"/>
      <c r="J13" s="476"/>
      <c r="K13" s="476"/>
      <c r="L13" s="476"/>
      <c r="M13" s="476"/>
      <c r="N13" s="476"/>
      <c r="O13" s="476"/>
      <c r="P13" s="476"/>
      <c r="Q13" s="476"/>
      <c r="R13" s="476"/>
    </row>
    <row r="14" spans="1:19" ht="30" customHeight="1" x14ac:dyDescent="0.15">
      <c r="A14" s="2203" t="s">
        <v>88</v>
      </c>
      <c r="B14" s="2204"/>
      <c r="C14" s="2203"/>
      <c r="D14" s="2205"/>
      <c r="E14" s="2205"/>
      <c r="F14" s="2206" t="s">
        <v>508</v>
      </c>
      <c r="G14" s="2206"/>
      <c r="H14" s="2206"/>
      <c r="I14" s="2206"/>
      <c r="J14" s="2206"/>
      <c r="K14" s="2206"/>
      <c r="L14" s="2206"/>
      <c r="M14" s="2206"/>
      <c r="N14" s="2206"/>
      <c r="O14" s="2206"/>
      <c r="P14" s="2206"/>
      <c r="Q14" s="2206"/>
      <c r="R14" s="2207"/>
    </row>
    <row r="15" spans="1:19" ht="36.75" customHeight="1" thickBot="1" x14ac:dyDescent="0.2">
      <c r="A15" s="2208" t="s">
        <v>509</v>
      </c>
      <c r="B15" s="2209"/>
      <c r="C15" s="2210" t="s">
        <v>838</v>
      </c>
      <c r="D15" s="2211"/>
      <c r="E15" s="2211"/>
      <c r="F15" s="2211"/>
      <c r="G15" s="2211"/>
      <c r="H15" s="2211"/>
      <c r="I15" s="2211"/>
      <c r="J15" s="2211"/>
      <c r="K15" s="2211"/>
      <c r="L15" s="2211"/>
      <c r="M15" s="2211"/>
      <c r="N15" s="2211"/>
      <c r="O15" s="2211"/>
      <c r="P15" s="2211"/>
      <c r="Q15" s="2211"/>
      <c r="R15" s="2212"/>
    </row>
    <row r="16" spans="1:19" ht="38.25" customHeight="1" thickTop="1" x14ac:dyDescent="0.15">
      <c r="A16" s="2194" t="s">
        <v>510</v>
      </c>
      <c r="B16" s="2195"/>
      <c r="C16" s="2196"/>
      <c r="D16" s="2197"/>
      <c r="E16" s="2197"/>
      <c r="F16" s="2197"/>
      <c r="G16" s="2197"/>
      <c r="H16" s="2197"/>
      <c r="I16" s="2197"/>
      <c r="J16" s="2197"/>
      <c r="K16" s="2197"/>
      <c r="L16" s="2197"/>
      <c r="M16" s="2197"/>
      <c r="N16" s="2197"/>
      <c r="O16" s="2197"/>
      <c r="P16" s="2197"/>
      <c r="Q16" s="2197"/>
      <c r="R16" s="2198"/>
    </row>
    <row r="17" spans="1:18" ht="38.25" customHeight="1" x14ac:dyDescent="0.15">
      <c r="A17" s="2213" t="s">
        <v>839</v>
      </c>
      <c r="B17" s="2214"/>
      <c r="C17" s="2215"/>
      <c r="D17" s="2216"/>
      <c r="E17" s="2216"/>
      <c r="F17" s="2216"/>
      <c r="G17" s="2216"/>
      <c r="H17" s="2216"/>
      <c r="I17" s="2216"/>
      <c r="J17" s="2216"/>
      <c r="K17" s="2216"/>
      <c r="L17" s="2216"/>
      <c r="M17" s="2216"/>
      <c r="N17" s="2216"/>
      <c r="O17" s="2216"/>
      <c r="P17" s="2216"/>
      <c r="Q17" s="2216"/>
      <c r="R17" s="2217"/>
    </row>
    <row r="18" spans="1:18" ht="38.25" customHeight="1" x14ac:dyDescent="0.15">
      <c r="A18" s="2218" t="s">
        <v>840</v>
      </c>
      <c r="B18" s="2219"/>
      <c r="C18" s="2220" t="s">
        <v>841</v>
      </c>
      <c r="D18" s="2221"/>
      <c r="E18" s="2221"/>
      <c r="F18" s="2221"/>
      <c r="G18" s="2221"/>
      <c r="H18" s="2221"/>
      <c r="I18" s="2221"/>
      <c r="J18" s="2221"/>
      <c r="K18" s="2221"/>
      <c r="L18" s="2221"/>
      <c r="M18" s="2221"/>
      <c r="N18" s="2221"/>
      <c r="O18" s="2221"/>
      <c r="P18" s="2221"/>
      <c r="Q18" s="2221"/>
      <c r="R18" s="2222"/>
    </row>
    <row r="19" spans="1:18" ht="38.25" customHeight="1" x14ac:dyDescent="0.15">
      <c r="A19" s="2218" t="s">
        <v>86</v>
      </c>
      <c r="B19" s="2219"/>
      <c r="C19" s="2213" t="s">
        <v>842</v>
      </c>
      <c r="D19" s="2223"/>
      <c r="E19" s="2223"/>
      <c r="F19" s="2223"/>
      <c r="G19" s="2223"/>
      <c r="H19" s="2223"/>
      <c r="I19" s="2223"/>
      <c r="J19" s="2223"/>
      <c r="K19" s="2223"/>
      <c r="L19" s="2223"/>
      <c r="M19" s="2223"/>
      <c r="N19" s="2223"/>
      <c r="O19" s="2223"/>
      <c r="P19" s="2223"/>
      <c r="Q19" s="2223"/>
      <c r="R19" s="2214"/>
    </row>
    <row r="20" spans="1:18" ht="38.25" customHeight="1" x14ac:dyDescent="0.15">
      <c r="A20" s="2218" t="s">
        <v>843</v>
      </c>
      <c r="B20" s="2219"/>
      <c r="C20" s="2225"/>
      <c r="D20" s="2226"/>
      <c r="E20" s="2226"/>
      <c r="F20" s="2226"/>
      <c r="G20" s="2226"/>
      <c r="H20" s="2226"/>
      <c r="I20" s="2226"/>
      <c r="J20" s="2226"/>
      <c r="K20" s="2226"/>
      <c r="L20" s="2226"/>
      <c r="M20" s="2226"/>
      <c r="N20" s="2226"/>
      <c r="O20" s="2226"/>
      <c r="P20" s="2226"/>
      <c r="Q20" s="2226"/>
      <c r="R20" s="2227"/>
    </row>
    <row r="21" spans="1:18" ht="40.5" customHeight="1" x14ac:dyDescent="0.15">
      <c r="A21" s="2228" t="s">
        <v>844</v>
      </c>
      <c r="B21" s="2229"/>
      <c r="C21" s="2232"/>
      <c r="D21" s="2201"/>
      <c r="E21" s="2201"/>
      <c r="F21" s="2201"/>
      <c r="G21" s="2201"/>
      <c r="H21" s="2201"/>
      <c r="I21" s="2201"/>
      <c r="J21" s="2201"/>
      <c r="K21" s="2201"/>
      <c r="L21" s="2201"/>
      <c r="M21" s="2201"/>
      <c r="N21" s="2201"/>
      <c r="O21" s="2201"/>
      <c r="P21" s="2201"/>
      <c r="Q21" s="2201"/>
      <c r="R21" s="2233"/>
    </row>
    <row r="22" spans="1:18" ht="40.5" customHeight="1" thickBot="1" x14ac:dyDescent="0.2">
      <c r="A22" s="2230"/>
      <c r="B22" s="2231"/>
      <c r="C22" s="2234"/>
      <c r="D22" s="2235"/>
      <c r="E22" s="2235"/>
      <c r="F22" s="2235"/>
      <c r="G22" s="2235"/>
      <c r="H22" s="2235"/>
      <c r="I22" s="2235"/>
      <c r="J22" s="2235"/>
      <c r="K22" s="2235"/>
      <c r="L22" s="2235"/>
      <c r="M22" s="2235"/>
      <c r="N22" s="2235"/>
      <c r="O22" s="2235"/>
      <c r="P22" s="2235"/>
      <c r="Q22" s="2235"/>
      <c r="R22" s="2236"/>
    </row>
    <row r="23" spans="1:18" ht="14.25" customHeight="1" x14ac:dyDescent="0.15">
      <c r="A23" s="476"/>
      <c r="B23" s="476"/>
      <c r="C23" s="476"/>
      <c r="D23" s="476"/>
      <c r="E23" s="476"/>
      <c r="F23" s="476"/>
      <c r="G23" s="476"/>
      <c r="H23" s="476"/>
      <c r="I23" s="476"/>
      <c r="J23" s="476"/>
      <c r="K23" s="476"/>
      <c r="L23" s="476"/>
      <c r="M23" s="476"/>
      <c r="N23" s="476"/>
      <c r="O23" s="476"/>
      <c r="P23" s="476"/>
      <c r="Q23" s="476"/>
      <c r="R23" s="476"/>
    </row>
    <row r="24" spans="1:18" ht="6.75" customHeight="1" x14ac:dyDescent="0.15">
      <c r="A24" s="483"/>
      <c r="B24" s="483"/>
      <c r="C24" s="483"/>
      <c r="D24" s="483"/>
      <c r="E24" s="476"/>
      <c r="F24" s="476"/>
      <c r="G24" s="476"/>
      <c r="H24" s="476"/>
      <c r="I24" s="476"/>
      <c r="J24" s="476"/>
      <c r="K24" s="476"/>
      <c r="L24" s="476"/>
      <c r="M24" s="476"/>
      <c r="N24" s="476"/>
      <c r="O24" s="476"/>
      <c r="P24" s="476"/>
      <c r="Q24" s="476"/>
      <c r="R24" s="476"/>
    </row>
    <row r="25" spans="1:18" s="485" customFormat="1" ht="15" customHeight="1" x14ac:dyDescent="0.15">
      <c r="A25" s="484" t="s">
        <v>388</v>
      </c>
      <c r="B25" s="2224" t="s">
        <v>511</v>
      </c>
      <c r="C25" s="2224"/>
      <c r="D25" s="2224"/>
      <c r="E25" s="2224"/>
      <c r="F25" s="2224"/>
      <c r="G25" s="2224"/>
      <c r="H25" s="2224"/>
      <c r="I25" s="2224"/>
      <c r="J25" s="2224"/>
      <c r="K25" s="2224"/>
      <c r="L25" s="2224"/>
      <c r="M25" s="2224"/>
      <c r="N25" s="2224"/>
      <c r="O25" s="2224"/>
      <c r="P25" s="2224"/>
      <c r="Q25" s="2224"/>
      <c r="R25" s="2224"/>
    </row>
    <row r="26" spans="1:18" s="485" customFormat="1" ht="15" customHeight="1" x14ac:dyDescent="0.15">
      <c r="A26" s="486"/>
      <c r="B26" s="2224" t="s">
        <v>512</v>
      </c>
      <c r="C26" s="2224"/>
      <c r="D26" s="2224"/>
      <c r="E26" s="2224"/>
      <c r="F26" s="2224"/>
      <c r="G26" s="2224"/>
      <c r="H26" s="2224"/>
      <c r="I26" s="2224"/>
      <c r="J26" s="2224"/>
      <c r="K26" s="2224"/>
      <c r="L26" s="2224"/>
      <c r="M26" s="2224"/>
      <c r="N26" s="2224"/>
      <c r="O26" s="2224"/>
      <c r="P26" s="2224"/>
      <c r="Q26" s="2224"/>
      <c r="R26" s="2224"/>
    </row>
    <row r="27" spans="1:18" s="485" customFormat="1" ht="15" customHeight="1" x14ac:dyDescent="0.15">
      <c r="A27" s="486"/>
      <c r="B27" s="2224"/>
      <c r="C27" s="2224"/>
      <c r="D27" s="2224"/>
      <c r="E27" s="2224"/>
      <c r="F27" s="2224"/>
      <c r="G27" s="2224"/>
      <c r="H27" s="2224"/>
      <c r="I27" s="2224"/>
      <c r="J27" s="2224"/>
      <c r="K27" s="2224"/>
      <c r="L27" s="2224"/>
      <c r="M27" s="2224"/>
      <c r="N27" s="2224"/>
      <c r="O27" s="2224"/>
      <c r="P27" s="2224"/>
      <c r="Q27" s="2224"/>
      <c r="R27" s="2224"/>
    </row>
    <row r="28" spans="1:18" s="485" customFormat="1" ht="15" customHeight="1" x14ac:dyDescent="0.15">
      <c r="A28" s="486"/>
      <c r="B28" s="2224" t="s">
        <v>513</v>
      </c>
      <c r="C28" s="2224"/>
      <c r="D28" s="2224"/>
      <c r="E28" s="2224"/>
      <c r="F28" s="2224"/>
      <c r="G28" s="2224"/>
      <c r="H28" s="2224"/>
      <c r="I28" s="2224"/>
      <c r="J28" s="2224"/>
      <c r="K28" s="2224"/>
      <c r="L28" s="2224"/>
      <c r="M28" s="2224"/>
      <c r="N28" s="2224"/>
      <c r="O28" s="2224"/>
      <c r="P28" s="2224"/>
      <c r="Q28" s="2224"/>
      <c r="R28" s="2224"/>
    </row>
    <row r="29" spans="1:18" s="485" customFormat="1" ht="15" customHeight="1" x14ac:dyDescent="0.15">
      <c r="A29" s="486"/>
      <c r="B29" s="2224"/>
      <c r="C29" s="2224"/>
      <c r="D29" s="2224"/>
      <c r="E29" s="2224"/>
      <c r="F29" s="2224"/>
      <c r="G29" s="2224"/>
      <c r="H29" s="2224"/>
      <c r="I29" s="2224"/>
      <c r="J29" s="2224"/>
      <c r="K29" s="2224"/>
      <c r="L29" s="2224"/>
      <c r="M29" s="2224"/>
      <c r="N29" s="2224"/>
      <c r="O29" s="2224"/>
      <c r="P29" s="2224"/>
      <c r="Q29" s="2224"/>
      <c r="R29" s="2224"/>
    </row>
    <row r="30" spans="1:18" s="485" customFormat="1" ht="15" customHeight="1" x14ac:dyDescent="0.15">
      <c r="A30" s="486"/>
      <c r="B30" s="2224" t="s">
        <v>514</v>
      </c>
      <c r="C30" s="2224"/>
      <c r="D30" s="2224"/>
      <c r="E30" s="2224"/>
      <c r="F30" s="2224"/>
      <c r="G30" s="2224"/>
      <c r="H30" s="2224"/>
      <c r="I30" s="2224"/>
      <c r="J30" s="2224"/>
      <c r="K30" s="2224"/>
      <c r="L30" s="2224"/>
      <c r="M30" s="2224"/>
      <c r="N30" s="2224"/>
      <c r="O30" s="2224"/>
      <c r="P30" s="2224"/>
      <c r="Q30" s="2224"/>
      <c r="R30" s="2224"/>
    </row>
    <row r="31" spans="1:18" s="485" customFormat="1" ht="15" customHeight="1" x14ac:dyDescent="0.15">
      <c r="A31" s="486"/>
      <c r="B31" s="2224"/>
      <c r="C31" s="2224"/>
      <c r="D31" s="2224"/>
      <c r="E31" s="2224"/>
      <c r="F31" s="2224"/>
      <c r="G31" s="2224"/>
      <c r="H31" s="2224"/>
      <c r="I31" s="2224"/>
      <c r="J31" s="2224"/>
      <c r="K31" s="2224"/>
      <c r="L31" s="2224"/>
      <c r="M31" s="2224"/>
      <c r="N31" s="2224"/>
      <c r="O31" s="2224"/>
      <c r="P31" s="2224"/>
      <c r="Q31" s="2224"/>
      <c r="R31" s="2224"/>
    </row>
    <row r="32" spans="1:18" s="485" customFormat="1" ht="15" customHeight="1" x14ac:dyDescent="0.15">
      <c r="A32" s="486"/>
      <c r="B32" s="2224"/>
      <c r="C32" s="2224"/>
      <c r="D32" s="2224"/>
      <c r="E32" s="2224"/>
      <c r="F32" s="2224"/>
      <c r="G32" s="2224"/>
      <c r="H32" s="2224"/>
      <c r="I32" s="2224"/>
      <c r="J32" s="2224"/>
      <c r="K32" s="2224"/>
      <c r="L32" s="2224"/>
      <c r="M32" s="2224"/>
      <c r="N32" s="2224"/>
      <c r="O32" s="2224"/>
      <c r="P32" s="2224"/>
      <c r="Q32" s="2224"/>
      <c r="R32" s="2224"/>
    </row>
    <row r="33" spans="1:18" s="485" customFormat="1" ht="15" customHeight="1" x14ac:dyDescent="0.15">
      <c r="A33" s="486"/>
      <c r="B33" s="2224" t="s">
        <v>515</v>
      </c>
      <c r="C33" s="2224"/>
      <c r="D33" s="2224"/>
      <c r="E33" s="2224"/>
      <c r="F33" s="2224"/>
      <c r="G33" s="2224"/>
      <c r="H33" s="2224"/>
      <c r="I33" s="2224"/>
      <c r="J33" s="2224"/>
      <c r="K33" s="2224"/>
      <c r="L33" s="2224"/>
      <c r="M33" s="2224"/>
      <c r="N33" s="2224"/>
      <c r="O33" s="2224"/>
      <c r="P33" s="2224"/>
      <c r="Q33" s="2224"/>
      <c r="R33" s="2224"/>
    </row>
    <row r="34" spans="1:18" s="485" customFormat="1" ht="15" customHeight="1" x14ac:dyDescent="0.15">
      <c r="A34" s="486"/>
      <c r="B34" s="2224"/>
      <c r="C34" s="2224"/>
      <c r="D34" s="2224"/>
      <c r="E34" s="2224"/>
      <c r="F34" s="2224"/>
      <c r="G34" s="2224"/>
      <c r="H34" s="2224"/>
      <c r="I34" s="2224"/>
      <c r="J34" s="2224"/>
      <c r="K34" s="2224"/>
      <c r="L34" s="2224"/>
      <c r="M34" s="2224"/>
      <c r="N34" s="2224"/>
      <c r="O34" s="2224"/>
      <c r="P34" s="2224"/>
      <c r="Q34" s="2224"/>
      <c r="R34" s="2224"/>
    </row>
    <row r="35" spans="1:18" s="485" customFormat="1" ht="15" customHeight="1" x14ac:dyDescent="0.15">
      <c r="A35" s="486"/>
      <c r="B35" s="2224" t="s">
        <v>516</v>
      </c>
      <c r="C35" s="2224"/>
      <c r="D35" s="2224"/>
      <c r="E35" s="2224"/>
      <c r="F35" s="2224"/>
      <c r="G35" s="2224"/>
      <c r="H35" s="2224"/>
      <c r="I35" s="2224"/>
      <c r="J35" s="2224"/>
      <c r="K35" s="2224"/>
      <c r="L35" s="2224"/>
      <c r="M35" s="2224"/>
      <c r="N35" s="2224"/>
      <c r="O35" s="2224"/>
      <c r="P35" s="2224"/>
      <c r="Q35" s="2224"/>
      <c r="R35" s="2224"/>
    </row>
    <row r="36" spans="1:18" s="485" customFormat="1" ht="15" customHeight="1" x14ac:dyDescent="0.15">
      <c r="A36" s="486"/>
      <c r="B36" s="2224"/>
      <c r="C36" s="2224"/>
      <c r="D36" s="2224"/>
      <c r="E36" s="2224"/>
      <c r="F36" s="2224"/>
      <c r="G36" s="2224"/>
      <c r="H36" s="2224"/>
      <c r="I36" s="2224"/>
      <c r="J36" s="2224"/>
      <c r="K36" s="2224"/>
      <c r="L36" s="2224"/>
      <c r="M36" s="2224"/>
      <c r="N36" s="2224"/>
      <c r="O36" s="2224"/>
      <c r="P36" s="2224"/>
      <c r="Q36" s="2224"/>
      <c r="R36" s="2224"/>
    </row>
    <row r="37" spans="1:18" s="485" customFormat="1" ht="15" customHeight="1" x14ac:dyDescent="0.15">
      <c r="B37" s="487"/>
      <c r="C37" s="487"/>
      <c r="D37" s="487"/>
      <c r="E37" s="487"/>
      <c r="F37" s="487"/>
      <c r="G37" s="487"/>
      <c r="H37" s="487"/>
      <c r="I37" s="487"/>
      <c r="J37" s="487"/>
      <c r="K37" s="487"/>
      <c r="L37" s="487"/>
      <c r="M37" s="487"/>
      <c r="N37" s="487"/>
      <c r="O37" s="487"/>
      <c r="P37" s="487"/>
      <c r="Q37" s="487"/>
      <c r="R37" s="487"/>
    </row>
    <row r="38" spans="1:18" s="485" customFormat="1" ht="15" customHeight="1" x14ac:dyDescent="0.15">
      <c r="B38" s="487"/>
      <c r="C38" s="487"/>
      <c r="D38" s="487"/>
      <c r="E38" s="487"/>
      <c r="F38" s="487"/>
      <c r="G38" s="487"/>
      <c r="H38" s="487"/>
      <c r="I38" s="487"/>
      <c r="J38" s="487"/>
      <c r="K38" s="487"/>
      <c r="L38" s="487"/>
      <c r="M38" s="487"/>
      <c r="N38" s="487"/>
      <c r="O38" s="487"/>
      <c r="P38" s="487"/>
      <c r="Q38" s="487"/>
      <c r="R38" s="487"/>
    </row>
    <row r="39" spans="1:18" s="485" customFormat="1" ht="15" customHeight="1" x14ac:dyDescent="0.15">
      <c r="B39" s="487"/>
      <c r="C39" s="487"/>
      <c r="D39" s="487"/>
      <c r="E39" s="487"/>
      <c r="F39" s="487"/>
      <c r="G39" s="487"/>
      <c r="H39" s="487"/>
      <c r="I39" s="487"/>
      <c r="J39" s="487"/>
      <c r="K39" s="487"/>
      <c r="L39" s="487"/>
      <c r="M39" s="487"/>
      <c r="N39" s="487"/>
      <c r="O39" s="487"/>
      <c r="P39" s="487"/>
      <c r="Q39" s="487"/>
      <c r="R39" s="487"/>
    </row>
    <row r="40" spans="1:18" s="485" customFormat="1" ht="15" customHeight="1" x14ac:dyDescent="0.15">
      <c r="B40" s="487"/>
      <c r="C40" s="487"/>
      <c r="D40" s="487"/>
      <c r="E40" s="487"/>
      <c r="F40" s="487"/>
      <c r="G40" s="487"/>
      <c r="H40" s="487"/>
      <c r="I40" s="487"/>
      <c r="J40" s="487"/>
      <c r="K40" s="487"/>
      <c r="L40" s="487"/>
      <c r="M40" s="487"/>
      <c r="N40" s="487"/>
      <c r="O40" s="487"/>
      <c r="P40" s="487"/>
      <c r="Q40" s="487"/>
      <c r="R40" s="487"/>
    </row>
    <row r="41" spans="1:18" s="485" customFormat="1" ht="15" customHeight="1" x14ac:dyDescent="0.15"/>
    <row r="42" spans="1:18" s="485" customFormat="1" ht="15" customHeight="1" x14ac:dyDescent="0.15"/>
    <row r="43" spans="1:18" s="485" customFormat="1" ht="15" customHeight="1" x14ac:dyDescent="0.15"/>
    <row r="44" spans="1:18" s="485" customFormat="1" ht="15" customHeight="1" x14ac:dyDescent="0.15"/>
    <row r="45" spans="1:18" s="485" customFormat="1" ht="15" customHeight="1" x14ac:dyDescent="0.15"/>
    <row r="46" spans="1:18" s="485" customFormat="1" ht="15" customHeight="1" x14ac:dyDescent="0.15"/>
    <row r="47" spans="1:18" s="485" customFormat="1" ht="15" customHeight="1" x14ac:dyDescent="0.15"/>
    <row r="48" spans="1:18" s="485" customFormat="1" ht="15" customHeight="1" x14ac:dyDescent="0.15"/>
    <row r="49" s="485" customFormat="1" ht="15" customHeight="1" x14ac:dyDescent="0.15"/>
    <row r="50" s="485" customFormat="1" ht="15" customHeight="1" x14ac:dyDescent="0.15"/>
    <row r="51" s="485" customFormat="1" ht="15" customHeight="1" x14ac:dyDescent="0.15"/>
    <row r="52" s="485" customFormat="1" ht="15" customHeight="1" x14ac:dyDescent="0.15"/>
    <row r="53" s="485" customFormat="1" ht="15" customHeight="1" x14ac:dyDescent="0.15"/>
  </sheetData>
  <mergeCells count="30">
    <mergeCell ref="B28:R29"/>
    <mergeCell ref="B30:R32"/>
    <mergeCell ref="B33:R34"/>
    <mergeCell ref="B35:R36"/>
    <mergeCell ref="A20:B20"/>
    <mergeCell ref="C20:R20"/>
    <mergeCell ref="A21:B22"/>
    <mergeCell ref="C21:R22"/>
    <mergeCell ref="B25:R25"/>
    <mergeCell ref="B26:R27"/>
    <mergeCell ref="A17:B17"/>
    <mergeCell ref="C17:R17"/>
    <mergeCell ref="A18:B18"/>
    <mergeCell ref="C18:R18"/>
    <mergeCell ref="A19:B19"/>
    <mergeCell ref="C19:R19"/>
    <mergeCell ref="A16:B16"/>
    <mergeCell ref="C16:R16"/>
    <mergeCell ref="A2:R2"/>
    <mergeCell ref="A5:B5"/>
    <mergeCell ref="D8:R8"/>
    <mergeCell ref="D9:F9"/>
    <mergeCell ref="G9:Q9"/>
    <mergeCell ref="D10:F10"/>
    <mergeCell ref="G10:Q10"/>
    <mergeCell ref="A14:B14"/>
    <mergeCell ref="C14:E14"/>
    <mergeCell ref="F14:R14"/>
    <mergeCell ref="A15:B15"/>
    <mergeCell ref="C15:R15"/>
  </mergeCells>
  <phoneticPr fontId="10"/>
  <pageMargins left="0.59055118110236227" right="0.59055118110236227" top="0.59055118110236227" bottom="0.59055118110236227" header="0" footer="0"/>
  <pageSetup paperSize="9" scale="98" orientation="portrait" horizontalDpi="300" verticalDpi="300" r:id="rId1"/>
  <headerFooter alignWithMargins="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tabColor rgb="FF00B0F0"/>
    <pageSetUpPr fitToPage="1"/>
  </sheetPr>
  <dimension ref="A1:Y64"/>
  <sheetViews>
    <sheetView view="pageBreakPreview" zoomScale="90" zoomScaleNormal="100" zoomScaleSheetLayoutView="100" workbookViewId="0"/>
  </sheetViews>
  <sheetFormatPr defaultColWidth="9" defaultRowHeight="19.5" customHeight="1" x14ac:dyDescent="0.15"/>
  <cols>
    <col min="1" max="1" width="10" style="477" customWidth="1"/>
    <col min="2" max="2" width="9.625" style="477" customWidth="1"/>
    <col min="3" max="16" width="4.5" style="477" customWidth="1"/>
    <col min="17" max="17" width="3.875" style="477" customWidth="1"/>
    <col min="18" max="18" width="5.375" style="477" customWidth="1"/>
    <col min="19" max="19" width="1.5" style="136" customWidth="1"/>
    <col min="20" max="24" width="5.25" style="136" customWidth="1"/>
    <col min="25" max="25" width="3.875" style="477" customWidth="1"/>
    <col min="26" max="16384" width="9" style="477"/>
  </cols>
  <sheetData>
    <row r="1" spans="1:25" ht="19.5" customHeight="1" x14ac:dyDescent="0.15">
      <c r="A1" s="476" t="s">
        <v>426</v>
      </c>
      <c r="B1" s="476"/>
      <c r="C1" s="476"/>
      <c r="D1" s="476"/>
      <c r="E1" s="476"/>
      <c r="F1" s="476"/>
      <c r="G1" s="476"/>
      <c r="H1" s="476"/>
      <c r="I1" s="476"/>
      <c r="J1" s="476"/>
      <c r="K1" s="476"/>
      <c r="L1" s="476"/>
      <c r="M1" s="476"/>
      <c r="N1" s="476"/>
      <c r="O1" s="476"/>
      <c r="P1" s="476"/>
      <c r="Q1" s="476"/>
      <c r="R1" s="476"/>
      <c r="T1" s="488"/>
      <c r="U1" s="488"/>
      <c r="V1" s="488"/>
      <c r="W1" s="488"/>
      <c r="X1" s="488"/>
    </row>
    <row r="2" spans="1:25" ht="30" customHeight="1" x14ac:dyDescent="0.15">
      <c r="A2" s="2199" t="s">
        <v>836</v>
      </c>
      <c r="B2" s="2199"/>
      <c r="C2" s="2199"/>
      <c r="D2" s="2199"/>
      <c r="E2" s="2199"/>
      <c r="F2" s="2199"/>
      <c r="G2" s="2199"/>
      <c r="H2" s="2199"/>
      <c r="I2" s="2199"/>
      <c r="J2" s="2199"/>
      <c r="K2" s="2199"/>
      <c r="L2" s="2199"/>
      <c r="M2" s="2199"/>
      <c r="N2" s="2199"/>
      <c r="O2" s="2199"/>
      <c r="P2" s="2199"/>
      <c r="Q2" s="2199"/>
      <c r="R2" s="2199"/>
      <c r="T2" s="488"/>
      <c r="U2" s="488"/>
      <c r="V2" s="488"/>
      <c r="W2" s="488"/>
      <c r="X2" s="488"/>
      <c r="Y2" s="478"/>
    </row>
    <row r="3" spans="1:25" ht="15" customHeight="1" x14ac:dyDescent="0.15">
      <c r="A3" s="479"/>
      <c r="B3" s="479"/>
      <c r="C3" s="479"/>
      <c r="D3" s="479"/>
      <c r="E3" s="479"/>
      <c r="F3" s="479"/>
      <c r="G3" s="479"/>
      <c r="H3" s="479"/>
      <c r="I3" s="479"/>
      <c r="J3" s="479"/>
      <c r="K3" s="479"/>
      <c r="L3" s="479"/>
      <c r="M3" s="479"/>
      <c r="N3" s="479"/>
      <c r="O3" s="479"/>
      <c r="P3" s="479"/>
      <c r="Q3" s="479"/>
      <c r="R3" s="479"/>
      <c r="T3" s="488"/>
      <c r="U3" s="488"/>
      <c r="V3" s="488"/>
      <c r="W3" s="488"/>
      <c r="X3" s="488"/>
      <c r="Y3" s="480"/>
    </row>
    <row r="4" spans="1:25" ht="22.5" customHeight="1" x14ac:dyDescent="0.15">
      <c r="A4" s="476"/>
      <c r="B4" s="476"/>
      <c r="C4" s="476"/>
      <c r="D4" s="476"/>
      <c r="E4" s="476"/>
      <c r="F4" s="476"/>
      <c r="G4" s="476"/>
      <c r="H4" s="476"/>
      <c r="I4" s="476"/>
      <c r="J4" s="476"/>
      <c r="K4" s="476"/>
      <c r="L4" s="476"/>
      <c r="M4" s="476"/>
      <c r="N4" s="476"/>
      <c r="O4" s="476"/>
      <c r="P4" s="476"/>
      <c r="Q4" s="476"/>
      <c r="R4" s="481"/>
      <c r="T4" s="488"/>
      <c r="U4" s="488"/>
      <c r="V4" s="488"/>
      <c r="W4" s="488"/>
      <c r="X4" s="488"/>
    </row>
    <row r="5" spans="1:25" ht="22.5" customHeight="1" x14ac:dyDescent="0.15">
      <c r="A5" s="2200"/>
      <c r="B5" s="2200"/>
      <c r="C5" s="482"/>
      <c r="D5" s="476"/>
      <c r="E5" s="476"/>
      <c r="F5" s="476"/>
      <c r="G5" s="476"/>
      <c r="H5" s="476"/>
      <c r="I5" s="476"/>
      <c r="J5" s="476"/>
      <c r="K5" s="476"/>
      <c r="L5" s="476"/>
      <c r="M5" s="476"/>
      <c r="N5" s="476"/>
      <c r="O5" s="476"/>
      <c r="P5" s="476"/>
      <c r="Q5" s="476"/>
      <c r="R5" s="481" t="s">
        <v>834</v>
      </c>
      <c r="S5" s="137"/>
      <c r="T5" s="489"/>
      <c r="U5" s="489"/>
      <c r="V5" s="489"/>
      <c r="W5" s="489"/>
      <c r="X5" s="489"/>
    </row>
    <row r="6" spans="1:25" ht="22.5" customHeight="1" x14ac:dyDescent="0.15">
      <c r="A6" s="476"/>
      <c r="B6" s="476"/>
      <c r="C6" s="476"/>
      <c r="D6" s="476"/>
      <c r="E6" s="476"/>
      <c r="F6" s="476"/>
      <c r="G6" s="476"/>
      <c r="H6" s="476"/>
      <c r="I6" s="476"/>
      <c r="J6" s="476"/>
      <c r="K6" s="476"/>
      <c r="L6" s="476"/>
      <c r="M6" s="476"/>
      <c r="N6" s="476"/>
      <c r="O6" s="476"/>
      <c r="P6" s="476"/>
      <c r="Q6" s="476"/>
      <c r="R6" s="476"/>
      <c r="S6" s="137"/>
      <c r="T6" s="489"/>
      <c r="U6" s="489"/>
      <c r="V6" s="489"/>
      <c r="W6" s="489"/>
      <c r="X6" s="489"/>
    </row>
    <row r="7" spans="1:25" ht="22.5" customHeight="1" x14ac:dyDescent="0.15">
      <c r="A7" s="476"/>
      <c r="B7" s="476"/>
      <c r="C7" s="476"/>
      <c r="D7" s="476" t="s">
        <v>845</v>
      </c>
      <c r="E7" s="476"/>
      <c r="F7" s="476"/>
      <c r="G7" s="476"/>
      <c r="H7" s="476"/>
      <c r="I7" s="476"/>
      <c r="J7" s="476"/>
      <c r="K7" s="476"/>
      <c r="L7" s="476"/>
      <c r="M7" s="476"/>
      <c r="N7" s="476"/>
      <c r="O7" s="476"/>
      <c r="P7" s="476"/>
      <c r="Q7" s="476"/>
      <c r="R7" s="476"/>
      <c r="S7" s="137"/>
      <c r="T7" s="489"/>
      <c r="U7" s="489"/>
      <c r="V7" s="489"/>
      <c r="W7" s="489"/>
      <c r="X7" s="489"/>
    </row>
    <row r="8" spans="1:25" ht="45" customHeight="1" x14ac:dyDescent="0.15">
      <c r="A8" s="476"/>
      <c r="B8" s="476"/>
      <c r="C8" s="476"/>
      <c r="D8" s="2240" t="s">
        <v>846</v>
      </c>
      <c r="E8" s="2241"/>
      <c r="F8" s="2241"/>
      <c r="G8" s="2241"/>
      <c r="H8" s="2241"/>
      <c r="I8" s="2241"/>
      <c r="J8" s="2241"/>
      <c r="K8" s="2241"/>
      <c r="L8" s="2241"/>
      <c r="M8" s="2241"/>
      <c r="N8" s="2241"/>
      <c r="O8" s="2241"/>
      <c r="P8" s="2241"/>
      <c r="Q8" s="2241"/>
      <c r="R8" s="2241"/>
      <c r="S8" s="137"/>
      <c r="T8" s="489"/>
      <c r="U8" s="489"/>
      <c r="V8" s="489"/>
      <c r="W8" s="489"/>
      <c r="X8" s="489"/>
    </row>
    <row r="9" spans="1:25" ht="22.5" customHeight="1" x14ac:dyDescent="0.15">
      <c r="A9" s="476"/>
      <c r="B9" s="476"/>
      <c r="C9" s="476"/>
      <c r="D9" s="2202" t="s">
        <v>327</v>
      </c>
      <c r="E9" s="2202"/>
      <c r="F9" s="2202"/>
      <c r="G9" s="490" t="s">
        <v>18</v>
      </c>
      <c r="H9" s="476"/>
      <c r="I9" s="476"/>
      <c r="J9" s="476"/>
      <c r="K9" s="476"/>
      <c r="L9" s="476"/>
      <c r="M9" s="476"/>
      <c r="N9" s="476"/>
      <c r="O9" s="476"/>
      <c r="P9" s="476"/>
      <c r="Q9" s="476"/>
      <c r="R9" s="482" t="s">
        <v>6</v>
      </c>
      <c r="S9" s="137"/>
      <c r="T9" s="489"/>
      <c r="U9" s="489"/>
      <c r="V9" s="489"/>
      <c r="W9" s="489"/>
      <c r="X9" s="489"/>
    </row>
    <row r="10" spans="1:25" ht="22.5" customHeight="1" x14ac:dyDescent="0.15">
      <c r="A10" s="476"/>
      <c r="B10" s="476"/>
      <c r="C10" s="476"/>
      <c r="D10" s="2202" t="s">
        <v>7</v>
      </c>
      <c r="E10" s="2202"/>
      <c r="F10" s="2202"/>
      <c r="G10" s="490" t="s">
        <v>848</v>
      </c>
      <c r="H10" s="476"/>
      <c r="I10" s="476"/>
      <c r="J10" s="476"/>
      <c r="K10" s="476"/>
      <c r="L10" s="476"/>
      <c r="M10" s="476"/>
      <c r="N10" s="476"/>
      <c r="O10" s="476"/>
      <c r="P10" s="476"/>
      <c r="Q10" s="476"/>
      <c r="R10" s="476"/>
      <c r="S10" s="137"/>
      <c r="T10" s="489"/>
      <c r="U10" s="489"/>
      <c r="V10" s="489"/>
      <c r="W10" s="489"/>
      <c r="X10" s="489"/>
    </row>
    <row r="11" spans="1:25" ht="22.5" customHeight="1" x14ac:dyDescent="0.15">
      <c r="A11" s="476"/>
      <c r="B11" s="476"/>
      <c r="C11" s="476"/>
      <c r="D11" s="476"/>
      <c r="E11" s="476"/>
      <c r="F11" s="476"/>
      <c r="G11" s="476"/>
      <c r="H11" s="476"/>
      <c r="I11" s="476"/>
      <c r="J11" s="476"/>
      <c r="K11" s="476"/>
      <c r="L11" s="476"/>
      <c r="M11" s="476"/>
      <c r="N11" s="476"/>
      <c r="O11" s="476"/>
      <c r="P11" s="476"/>
      <c r="Q11" s="476"/>
      <c r="R11" s="476"/>
      <c r="S11" s="137"/>
      <c r="T11" s="489"/>
      <c r="U11" s="489"/>
      <c r="V11" s="489"/>
      <c r="W11" s="489"/>
      <c r="X11" s="489"/>
    </row>
    <row r="12" spans="1:25" ht="22.5" customHeight="1" x14ac:dyDescent="0.15">
      <c r="A12" s="476" t="s">
        <v>507</v>
      </c>
      <c r="B12" s="476"/>
      <c r="C12" s="476"/>
      <c r="D12" s="476"/>
      <c r="E12" s="476"/>
      <c r="F12" s="476"/>
      <c r="G12" s="476"/>
      <c r="H12" s="476"/>
      <c r="I12" s="476"/>
      <c r="J12" s="476"/>
      <c r="K12" s="476"/>
      <c r="L12" s="476"/>
      <c r="M12" s="476"/>
      <c r="N12" s="476"/>
      <c r="O12" s="476"/>
      <c r="P12" s="476"/>
      <c r="Q12" s="476"/>
      <c r="R12" s="476"/>
      <c r="S12" s="137"/>
      <c r="T12" s="489"/>
      <c r="U12" s="489"/>
      <c r="V12" s="489"/>
      <c r="W12" s="489"/>
      <c r="X12" s="489"/>
    </row>
    <row r="13" spans="1:25" ht="6.75" customHeight="1" thickBot="1" x14ac:dyDescent="0.2">
      <c r="A13" s="476"/>
      <c r="B13" s="476"/>
      <c r="C13" s="476"/>
      <c r="D13" s="476"/>
      <c r="E13" s="476"/>
      <c r="F13" s="476"/>
      <c r="G13" s="476"/>
      <c r="H13" s="476"/>
      <c r="I13" s="476"/>
      <c r="J13" s="476"/>
      <c r="K13" s="476"/>
      <c r="L13" s="476"/>
      <c r="M13" s="476"/>
      <c r="N13" s="476"/>
      <c r="O13" s="476"/>
      <c r="P13" s="476"/>
      <c r="Q13" s="476"/>
      <c r="R13" s="476"/>
      <c r="T13" s="488"/>
      <c r="U13" s="488"/>
      <c r="V13" s="488"/>
      <c r="W13" s="488"/>
      <c r="X13" s="488"/>
    </row>
    <row r="14" spans="1:25" ht="30" customHeight="1" x14ac:dyDescent="0.15">
      <c r="A14" s="2203" t="s">
        <v>88</v>
      </c>
      <c r="B14" s="2204"/>
      <c r="C14" s="2237" t="s">
        <v>849</v>
      </c>
      <c r="D14" s="2238"/>
      <c r="E14" s="2238"/>
      <c r="F14" s="2238"/>
      <c r="G14" s="2238"/>
      <c r="H14" s="2238"/>
      <c r="I14" s="2238"/>
      <c r="J14" s="2238"/>
      <c r="K14" s="2238"/>
      <c r="L14" s="2238"/>
      <c r="M14" s="2238"/>
      <c r="N14" s="2238"/>
      <c r="O14" s="2238"/>
      <c r="P14" s="2238"/>
      <c r="Q14" s="2238"/>
      <c r="R14" s="2239"/>
      <c r="T14" s="488"/>
      <c r="U14" s="488"/>
      <c r="V14" s="488"/>
      <c r="W14" s="488"/>
      <c r="X14" s="488"/>
    </row>
    <row r="15" spans="1:25" ht="36.75" customHeight="1" thickBot="1" x14ac:dyDescent="0.2">
      <c r="A15" s="2208" t="s">
        <v>509</v>
      </c>
      <c r="B15" s="2209"/>
      <c r="C15" s="2242" t="s">
        <v>850</v>
      </c>
      <c r="D15" s="2243"/>
      <c r="E15" s="2243"/>
      <c r="F15" s="2243"/>
      <c r="G15" s="2243"/>
      <c r="H15" s="2243"/>
      <c r="I15" s="2243"/>
      <c r="J15" s="2243"/>
      <c r="K15" s="2243"/>
      <c r="L15" s="2243"/>
      <c r="M15" s="2243"/>
      <c r="N15" s="2243"/>
      <c r="O15" s="2243"/>
      <c r="P15" s="2243"/>
      <c r="Q15" s="2243"/>
      <c r="R15" s="2244"/>
      <c r="T15" s="488"/>
      <c r="U15" s="488"/>
      <c r="V15" s="488"/>
      <c r="W15" s="488"/>
      <c r="X15" s="488"/>
    </row>
    <row r="16" spans="1:25" ht="37.5" customHeight="1" thickTop="1" x14ac:dyDescent="0.15">
      <c r="A16" s="2194" t="s">
        <v>510</v>
      </c>
      <c r="B16" s="2195"/>
      <c r="C16" s="2245" t="s">
        <v>851</v>
      </c>
      <c r="D16" s="2246"/>
      <c r="E16" s="2246"/>
      <c r="F16" s="2246"/>
      <c r="G16" s="2246"/>
      <c r="H16" s="2246"/>
      <c r="I16" s="2246"/>
      <c r="J16" s="2246"/>
      <c r="K16" s="2246"/>
      <c r="L16" s="2246"/>
      <c r="M16" s="2246"/>
      <c r="N16" s="2246"/>
      <c r="O16" s="2246"/>
      <c r="P16" s="2246"/>
      <c r="Q16" s="2246"/>
      <c r="R16" s="2247"/>
      <c r="T16" s="488"/>
      <c r="U16" s="488"/>
      <c r="V16" s="488"/>
      <c r="W16" s="488"/>
      <c r="X16" s="488"/>
    </row>
    <row r="17" spans="1:24" ht="37.5" customHeight="1" x14ac:dyDescent="0.15">
      <c r="A17" s="2213" t="s">
        <v>839</v>
      </c>
      <c r="B17" s="2214"/>
      <c r="C17" s="2248" t="s">
        <v>852</v>
      </c>
      <c r="D17" s="2249"/>
      <c r="E17" s="2249"/>
      <c r="F17" s="2249"/>
      <c r="G17" s="2249"/>
      <c r="H17" s="2249"/>
      <c r="I17" s="2249"/>
      <c r="J17" s="2249"/>
      <c r="K17" s="2249"/>
      <c r="L17" s="2249"/>
      <c r="M17" s="2249"/>
      <c r="N17" s="2249"/>
      <c r="O17" s="2249"/>
      <c r="P17" s="2249"/>
      <c r="Q17" s="2249"/>
      <c r="R17" s="2250"/>
      <c r="T17" s="488"/>
      <c r="U17" s="488"/>
      <c r="V17" s="488"/>
      <c r="W17" s="488"/>
      <c r="X17" s="488"/>
    </row>
    <row r="18" spans="1:24" ht="30" customHeight="1" x14ac:dyDescent="0.15">
      <c r="A18" s="2218" t="s">
        <v>840</v>
      </c>
      <c r="B18" s="2219"/>
      <c r="C18" s="2251" t="s">
        <v>853</v>
      </c>
      <c r="D18" s="2252"/>
      <c r="E18" s="2252"/>
      <c r="F18" s="2252"/>
      <c r="G18" s="2252"/>
      <c r="H18" s="2252"/>
      <c r="I18" s="2252"/>
      <c r="J18" s="2252"/>
      <c r="K18" s="2252"/>
      <c r="L18" s="2252"/>
      <c r="M18" s="2252"/>
      <c r="N18" s="2252"/>
      <c r="O18" s="2252"/>
      <c r="P18" s="2252"/>
      <c r="Q18" s="2252"/>
      <c r="R18" s="2253"/>
      <c r="T18" s="488"/>
      <c r="U18" s="488"/>
      <c r="V18" s="488"/>
      <c r="W18" s="488"/>
      <c r="X18" s="488"/>
    </row>
    <row r="19" spans="1:24" ht="30" customHeight="1" x14ac:dyDescent="0.15">
      <c r="A19" s="2218" t="s">
        <v>86</v>
      </c>
      <c r="B19" s="2219"/>
      <c r="C19" s="2213" t="s">
        <v>854</v>
      </c>
      <c r="D19" s="2223"/>
      <c r="E19" s="2223"/>
      <c r="F19" s="2223"/>
      <c r="G19" s="2223"/>
      <c r="H19" s="2223"/>
      <c r="I19" s="2223"/>
      <c r="J19" s="2223"/>
      <c r="K19" s="2223"/>
      <c r="L19" s="2223"/>
      <c r="M19" s="2223"/>
      <c r="N19" s="2223"/>
      <c r="O19" s="2223"/>
      <c r="P19" s="2223"/>
      <c r="Q19" s="2223"/>
      <c r="R19" s="2214"/>
      <c r="T19" s="488"/>
      <c r="U19" s="488"/>
      <c r="V19" s="488"/>
      <c r="W19" s="488"/>
      <c r="X19" s="488"/>
    </row>
    <row r="20" spans="1:24" ht="30" customHeight="1" x14ac:dyDescent="0.15">
      <c r="A20" s="2218" t="s">
        <v>843</v>
      </c>
      <c r="B20" s="2219"/>
      <c r="C20" s="2254" t="s">
        <v>855</v>
      </c>
      <c r="D20" s="2255"/>
      <c r="E20" s="2255"/>
      <c r="F20" s="2255"/>
      <c r="G20" s="2255"/>
      <c r="H20" s="2255"/>
      <c r="I20" s="2255"/>
      <c r="J20" s="2255"/>
      <c r="K20" s="2255"/>
      <c r="L20" s="2255"/>
      <c r="M20" s="2255"/>
      <c r="N20" s="2255"/>
      <c r="O20" s="2255"/>
      <c r="P20" s="2255"/>
      <c r="Q20" s="2255"/>
      <c r="R20" s="2256"/>
      <c r="T20" s="488"/>
      <c r="U20" s="488"/>
      <c r="V20" s="488"/>
      <c r="W20" s="488"/>
      <c r="X20" s="488"/>
    </row>
    <row r="21" spans="1:24" ht="30" customHeight="1" x14ac:dyDescent="0.15">
      <c r="A21" s="2228" t="s">
        <v>844</v>
      </c>
      <c r="B21" s="2229"/>
      <c r="C21" s="2257" t="s">
        <v>856</v>
      </c>
      <c r="D21" s="2241"/>
      <c r="E21" s="2241"/>
      <c r="F21" s="2241"/>
      <c r="G21" s="2241"/>
      <c r="H21" s="2241"/>
      <c r="I21" s="2241"/>
      <c r="J21" s="2241"/>
      <c r="K21" s="2241"/>
      <c r="L21" s="2241"/>
      <c r="M21" s="2241"/>
      <c r="N21" s="2241"/>
      <c r="O21" s="2241"/>
      <c r="P21" s="2241"/>
      <c r="Q21" s="2241"/>
      <c r="R21" s="2258"/>
      <c r="T21" s="488"/>
      <c r="U21" s="488"/>
      <c r="V21" s="488"/>
      <c r="W21" s="488"/>
      <c r="X21" s="488"/>
    </row>
    <row r="22" spans="1:24" ht="75" customHeight="1" thickBot="1" x14ac:dyDescent="0.2">
      <c r="A22" s="2230"/>
      <c r="B22" s="2231"/>
      <c r="C22" s="2259"/>
      <c r="D22" s="2260"/>
      <c r="E22" s="2260"/>
      <c r="F22" s="2260"/>
      <c r="G22" s="2260"/>
      <c r="H22" s="2260"/>
      <c r="I22" s="2260"/>
      <c r="J22" s="2260"/>
      <c r="K22" s="2260"/>
      <c r="L22" s="2260"/>
      <c r="M22" s="2260"/>
      <c r="N22" s="2260"/>
      <c r="O22" s="2260"/>
      <c r="P22" s="2260"/>
      <c r="Q22" s="2260"/>
      <c r="R22" s="2261"/>
      <c r="T22" s="488"/>
      <c r="U22" s="488"/>
      <c r="V22" s="488"/>
      <c r="W22" s="488"/>
      <c r="X22" s="488"/>
    </row>
    <row r="23" spans="1:24" ht="14.25" customHeight="1" x14ac:dyDescent="0.15">
      <c r="A23" s="476"/>
      <c r="B23" s="476"/>
      <c r="C23" s="476"/>
      <c r="D23" s="476"/>
      <c r="E23" s="476"/>
      <c r="F23" s="476"/>
      <c r="G23" s="476"/>
      <c r="H23" s="476"/>
      <c r="I23" s="476"/>
      <c r="J23" s="476"/>
      <c r="K23" s="476"/>
      <c r="L23" s="476"/>
      <c r="M23" s="476"/>
      <c r="N23" s="476"/>
      <c r="O23" s="476"/>
      <c r="P23" s="476"/>
      <c r="Q23" s="476"/>
      <c r="R23" s="476"/>
      <c r="T23" s="488"/>
      <c r="U23" s="488"/>
      <c r="V23" s="488"/>
      <c r="W23" s="488"/>
      <c r="X23" s="488"/>
    </row>
    <row r="24" spans="1:24" ht="6.75" customHeight="1" x14ac:dyDescent="0.15">
      <c r="A24" s="483"/>
      <c r="B24" s="483"/>
      <c r="C24" s="483"/>
      <c r="D24" s="483"/>
      <c r="E24" s="476"/>
      <c r="F24" s="476"/>
      <c r="G24" s="476"/>
      <c r="H24" s="476"/>
      <c r="I24" s="476"/>
      <c r="J24" s="476"/>
      <c r="K24" s="476"/>
      <c r="L24" s="476"/>
      <c r="M24" s="476"/>
      <c r="N24" s="476"/>
      <c r="O24" s="476"/>
      <c r="P24" s="476"/>
      <c r="Q24" s="476"/>
      <c r="R24" s="476"/>
      <c r="T24" s="488"/>
      <c r="U24" s="488"/>
      <c r="V24" s="488"/>
      <c r="W24" s="488"/>
      <c r="X24" s="488"/>
    </row>
    <row r="25" spans="1:24" s="485" customFormat="1" ht="15" customHeight="1" x14ac:dyDescent="0.15">
      <c r="A25" s="484" t="s">
        <v>388</v>
      </c>
      <c r="B25" s="2224" t="s">
        <v>511</v>
      </c>
      <c r="C25" s="2224"/>
      <c r="D25" s="2224"/>
      <c r="E25" s="2224"/>
      <c r="F25" s="2224"/>
      <c r="G25" s="2224"/>
      <c r="H25" s="2224"/>
      <c r="I25" s="2224"/>
      <c r="J25" s="2224"/>
      <c r="K25" s="2224"/>
      <c r="L25" s="2224"/>
      <c r="M25" s="2224"/>
      <c r="N25" s="2224"/>
      <c r="O25" s="2224"/>
      <c r="P25" s="2224"/>
      <c r="Q25" s="2224"/>
      <c r="R25" s="2224"/>
      <c r="S25" s="136"/>
      <c r="T25" s="488"/>
      <c r="U25" s="488"/>
      <c r="V25" s="488"/>
      <c r="W25" s="488"/>
      <c r="X25" s="488"/>
    </row>
    <row r="26" spans="1:24" s="485" customFormat="1" ht="15" customHeight="1" x14ac:dyDescent="0.15">
      <c r="A26" s="486"/>
      <c r="B26" s="2224" t="s">
        <v>512</v>
      </c>
      <c r="C26" s="2224"/>
      <c r="D26" s="2224"/>
      <c r="E26" s="2224"/>
      <c r="F26" s="2224"/>
      <c r="G26" s="2224"/>
      <c r="H26" s="2224"/>
      <c r="I26" s="2224"/>
      <c r="J26" s="2224"/>
      <c r="K26" s="2224"/>
      <c r="L26" s="2224"/>
      <c r="M26" s="2224"/>
      <c r="N26" s="2224"/>
      <c r="O26" s="2224"/>
      <c r="P26" s="2224"/>
      <c r="Q26" s="2224"/>
      <c r="R26" s="2224"/>
      <c r="S26" s="136"/>
      <c r="T26" s="488"/>
      <c r="U26" s="488"/>
      <c r="V26" s="488"/>
      <c r="W26" s="488"/>
      <c r="X26" s="488"/>
    </row>
    <row r="27" spans="1:24" s="485" customFormat="1" ht="15" customHeight="1" x14ac:dyDescent="0.15">
      <c r="A27" s="486"/>
      <c r="B27" s="2224"/>
      <c r="C27" s="2224"/>
      <c r="D27" s="2224"/>
      <c r="E27" s="2224"/>
      <c r="F27" s="2224"/>
      <c r="G27" s="2224"/>
      <c r="H27" s="2224"/>
      <c r="I27" s="2224"/>
      <c r="J27" s="2224"/>
      <c r="K27" s="2224"/>
      <c r="L27" s="2224"/>
      <c r="M27" s="2224"/>
      <c r="N27" s="2224"/>
      <c r="O27" s="2224"/>
      <c r="P27" s="2224"/>
      <c r="Q27" s="2224"/>
      <c r="R27" s="2224"/>
      <c r="S27" s="136"/>
      <c r="T27" s="488"/>
      <c r="U27" s="488"/>
      <c r="V27" s="488"/>
      <c r="W27" s="488"/>
      <c r="X27" s="488"/>
    </row>
    <row r="28" spans="1:24" s="485" customFormat="1" ht="15" customHeight="1" x14ac:dyDescent="0.15">
      <c r="A28" s="486"/>
      <c r="B28" s="2224" t="s">
        <v>513</v>
      </c>
      <c r="C28" s="2224"/>
      <c r="D28" s="2224"/>
      <c r="E28" s="2224"/>
      <c r="F28" s="2224"/>
      <c r="G28" s="2224"/>
      <c r="H28" s="2224"/>
      <c r="I28" s="2224"/>
      <c r="J28" s="2224"/>
      <c r="K28" s="2224"/>
      <c r="L28" s="2224"/>
      <c r="M28" s="2224"/>
      <c r="N28" s="2224"/>
      <c r="O28" s="2224"/>
      <c r="P28" s="2224"/>
      <c r="Q28" s="2224"/>
      <c r="R28" s="2224"/>
      <c r="S28" s="136"/>
      <c r="T28" s="488"/>
      <c r="U28" s="488"/>
      <c r="V28" s="488"/>
      <c r="W28" s="488"/>
      <c r="X28" s="488"/>
    </row>
    <row r="29" spans="1:24" s="485" customFormat="1" ht="15" customHeight="1" x14ac:dyDescent="0.15">
      <c r="A29" s="486"/>
      <c r="B29" s="2224"/>
      <c r="C29" s="2224"/>
      <c r="D29" s="2224"/>
      <c r="E29" s="2224"/>
      <c r="F29" s="2224"/>
      <c r="G29" s="2224"/>
      <c r="H29" s="2224"/>
      <c r="I29" s="2224"/>
      <c r="J29" s="2224"/>
      <c r="K29" s="2224"/>
      <c r="L29" s="2224"/>
      <c r="M29" s="2224"/>
      <c r="N29" s="2224"/>
      <c r="O29" s="2224"/>
      <c r="P29" s="2224"/>
      <c r="Q29" s="2224"/>
      <c r="R29" s="2224"/>
      <c r="S29" s="136"/>
      <c r="T29" s="488"/>
      <c r="U29" s="488"/>
      <c r="V29" s="488"/>
      <c r="W29" s="488"/>
      <c r="X29" s="488"/>
    </row>
    <row r="30" spans="1:24" s="485" customFormat="1" ht="15" customHeight="1" x14ac:dyDescent="0.15">
      <c r="A30" s="486"/>
      <c r="B30" s="2224" t="s">
        <v>514</v>
      </c>
      <c r="C30" s="2224"/>
      <c r="D30" s="2224"/>
      <c r="E30" s="2224"/>
      <c r="F30" s="2224"/>
      <c r="G30" s="2224"/>
      <c r="H30" s="2224"/>
      <c r="I30" s="2224"/>
      <c r="J30" s="2224"/>
      <c r="K30" s="2224"/>
      <c r="L30" s="2224"/>
      <c r="M30" s="2224"/>
      <c r="N30" s="2224"/>
      <c r="O30" s="2224"/>
      <c r="P30" s="2224"/>
      <c r="Q30" s="2224"/>
      <c r="R30" s="2224"/>
      <c r="S30" s="136"/>
      <c r="T30" s="488"/>
      <c r="U30" s="488"/>
      <c r="V30" s="488"/>
      <c r="W30" s="488"/>
      <c r="X30" s="488"/>
    </row>
    <row r="31" spans="1:24" s="485" customFormat="1" ht="15" customHeight="1" x14ac:dyDescent="0.15">
      <c r="A31" s="486"/>
      <c r="B31" s="2224"/>
      <c r="C31" s="2224"/>
      <c r="D31" s="2224"/>
      <c r="E31" s="2224"/>
      <c r="F31" s="2224"/>
      <c r="G31" s="2224"/>
      <c r="H31" s="2224"/>
      <c r="I31" s="2224"/>
      <c r="J31" s="2224"/>
      <c r="K31" s="2224"/>
      <c r="L31" s="2224"/>
      <c r="M31" s="2224"/>
      <c r="N31" s="2224"/>
      <c r="O31" s="2224"/>
      <c r="P31" s="2224"/>
      <c r="Q31" s="2224"/>
      <c r="R31" s="2224"/>
      <c r="S31" s="136"/>
      <c r="T31" s="488"/>
      <c r="U31" s="488"/>
      <c r="V31" s="488"/>
      <c r="W31" s="488"/>
      <c r="X31" s="488"/>
    </row>
    <row r="32" spans="1:24" s="485" customFormat="1" ht="15" customHeight="1" x14ac:dyDescent="0.15">
      <c r="A32" s="486"/>
      <c r="B32" s="2224"/>
      <c r="C32" s="2224"/>
      <c r="D32" s="2224"/>
      <c r="E32" s="2224"/>
      <c r="F32" s="2224"/>
      <c r="G32" s="2224"/>
      <c r="H32" s="2224"/>
      <c r="I32" s="2224"/>
      <c r="J32" s="2224"/>
      <c r="K32" s="2224"/>
      <c r="L32" s="2224"/>
      <c r="M32" s="2224"/>
      <c r="N32" s="2224"/>
      <c r="O32" s="2224"/>
      <c r="P32" s="2224"/>
      <c r="Q32" s="2224"/>
      <c r="R32" s="2224"/>
      <c r="S32" s="136"/>
      <c r="T32" s="488"/>
      <c r="U32" s="488"/>
      <c r="V32" s="488"/>
      <c r="W32" s="488"/>
      <c r="X32" s="488"/>
    </row>
    <row r="33" spans="1:24" s="485" customFormat="1" ht="15" customHeight="1" x14ac:dyDescent="0.15">
      <c r="A33" s="486"/>
      <c r="B33" s="2224" t="s">
        <v>515</v>
      </c>
      <c r="C33" s="2224"/>
      <c r="D33" s="2224"/>
      <c r="E33" s="2224"/>
      <c r="F33" s="2224"/>
      <c r="G33" s="2224"/>
      <c r="H33" s="2224"/>
      <c r="I33" s="2224"/>
      <c r="J33" s="2224"/>
      <c r="K33" s="2224"/>
      <c r="L33" s="2224"/>
      <c r="M33" s="2224"/>
      <c r="N33" s="2224"/>
      <c r="O33" s="2224"/>
      <c r="P33" s="2224"/>
      <c r="Q33" s="2224"/>
      <c r="R33" s="2224"/>
      <c r="S33" s="136"/>
      <c r="T33" s="488"/>
      <c r="U33" s="488"/>
      <c r="V33" s="488"/>
      <c r="W33" s="488"/>
      <c r="X33" s="488"/>
    </row>
    <row r="34" spans="1:24" s="485" customFormat="1" ht="15" customHeight="1" x14ac:dyDescent="0.15">
      <c r="A34" s="486"/>
      <c r="B34" s="2224"/>
      <c r="C34" s="2224"/>
      <c r="D34" s="2224"/>
      <c r="E34" s="2224"/>
      <c r="F34" s="2224"/>
      <c r="G34" s="2224"/>
      <c r="H34" s="2224"/>
      <c r="I34" s="2224"/>
      <c r="J34" s="2224"/>
      <c r="K34" s="2224"/>
      <c r="L34" s="2224"/>
      <c r="M34" s="2224"/>
      <c r="N34" s="2224"/>
      <c r="O34" s="2224"/>
      <c r="P34" s="2224"/>
      <c r="Q34" s="2224"/>
      <c r="R34" s="2224"/>
      <c r="S34" s="136"/>
      <c r="T34" s="488"/>
      <c r="U34" s="488"/>
      <c r="V34" s="488"/>
      <c r="W34" s="488"/>
      <c r="X34" s="488"/>
    </row>
    <row r="35" spans="1:24" s="485" customFormat="1" ht="15" customHeight="1" x14ac:dyDescent="0.15">
      <c r="A35" s="486"/>
      <c r="B35" s="2224" t="s">
        <v>516</v>
      </c>
      <c r="C35" s="2224"/>
      <c r="D35" s="2224"/>
      <c r="E35" s="2224"/>
      <c r="F35" s="2224"/>
      <c r="G35" s="2224"/>
      <c r="H35" s="2224"/>
      <c r="I35" s="2224"/>
      <c r="J35" s="2224"/>
      <c r="K35" s="2224"/>
      <c r="L35" s="2224"/>
      <c r="M35" s="2224"/>
      <c r="N35" s="2224"/>
      <c r="O35" s="2224"/>
      <c r="P35" s="2224"/>
      <c r="Q35" s="2224"/>
      <c r="R35" s="2224"/>
      <c r="S35" s="136"/>
      <c r="T35" s="488"/>
      <c r="U35" s="488"/>
      <c r="V35" s="488"/>
      <c r="W35" s="488"/>
      <c r="X35" s="488"/>
    </row>
    <row r="36" spans="1:24" s="485" customFormat="1" ht="15" customHeight="1" x14ac:dyDescent="0.15">
      <c r="A36" s="486"/>
      <c r="B36" s="2224"/>
      <c r="C36" s="2224"/>
      <c r="D36" s="2224"/>
      <c r="E36" s="2224"/>
      <c r="F36" s="2224"/>
      <c r="G36" s="2224"/>
      <c r="H36" s="2224"/>
      <c r="I36" s="2224"/>
      <c r="J36" s="2224"/>
      <c r="K36" s="2224"/>
      <c r="L36" s="2224"/>
      <c r="M36" s="2224"/>
      <c r="N36" s="2224"/>
      <c r="O36" s="2224"/>
      <c r="P36" s="2224"/>
      <c r="Q36" s="2224"/>
      <c r="R36" s="2224"/>
      <c r="S36" s="136"/>
      <c r="T36" s="488"/>
      <c r="U36" s="488"/>
      <c r="V36" s="488"/>
      <c r="W36" s="488"/>
      <c r="X36" s="488"/>
    </row>
    <row r="37" spans="1:24" s="485" customFormat="1" ht="15" customHeight="1" x14ac:dyDescent="0.15">
      <c r="B37" s="487"/>
      <c r="C37" s="487"/>
      <c r="D37" s="487"/>
      <c r="E37" s="487"/>
      <c r="F37" s="487"/>
      <c r="G37" s="487"/>
      <c r="H37" s="487"/>
      <c r="I37" s="487"/>
      <c r="J37" s="487"/>
      <c r="K37" s="487"/>
      <c r="L37" s="487"/>
      <c r="M37" s="487"/>
      <c r="N37" s="487"/>
      <c r="O37" s="487"/>
      <c r="P37" s="487"/>
      <c r="Q37" s="487"/>
      <c r="R37" s="487"/>
      <c r="S37" s="136"/>
      <c r="T37" s="488"/>
      <c r="U37" s="488"/>
      <c r="V37" s="488"/>
      <c r="W37" s="488"/>
      <c r="X37" s="488"/>
    </row>
    <row r="38" spans="1:24" s="485" customFormat="1" ht="15" customHeight="1" x14ac:dyDescent="0.15">
      <c r="B38" s="487"/>
      <c r="C38" s="487"/>
      <c r="D38" s="487"/>
      <c r="E38" s="487"/>
      <c r="F38" s="487"/>
      <c r="G38" s="487"/>
      <c r="H38" s="487"/>
      <c r="I38" s="487"/>
      <c r="J38" s="487"/>
      <c r="K38" s="487"/>
      <c r="L38" s="487"/>
      <c r="M38" s="487"/>
      <c r="N38" s="487"/>
      <c r="O38" s="487"/>
      <c r="P38" s="487"/>
      <c r="Q38" s="487"/>
      <c r="R38" s="487"/>
      <c r="S38" s="136"/>
      <c r="T38" s="488"/>
      <c r="U38" s="488"/>
      <c r="V38" s="488"/>
      <c r="W38" s="488"/>
      <c r="X38" s="488"/>
    </row>
    <row r="39" spans="1:24" s="485" customFormat="1" ht="15" customHeight="1" x14ac:dyDescent="0.15">
      <c r="B39" s="487"/>
      <c r="C39" s="487"/>
      <c r="D39" s="487"/>
      <c r="E39" s="487"/>
      <c r="F39" s="487"/>
      <c r="G39" s="487"/>
      <c r="H39" s="487"/>
      <c r="I39" s="487"/>
      <c r="J39" s="487"/>
      <c r="K39" s="487"/>
      <c r="L39" s="487"/>
      <c r="M39" s="487"/>
      <c r="N39" s="487"/>
      <c r="O39" s="487"/>
      <c r="P39" s="487"/>
      <c r="Q39" s="487"/>
      <c r="R39" s="487"/>
      <c r="S39" s="136"/>
      <c r="T39" s="488"/>
      <c r="U39" s="488"/>
      <c r="V39" s="488"/>
      <c r="W39" s="488"/>
      <c r="X39" s="488"/>
    </row>
    <row r="40" spans="1:24" s="485" customFormat="1" ht="15" customHeight="1" x14ac:dyDescent="0.15">
      <c r="B40" s="487"/>
      <c r="C40" s="487"/>
      <c r="D40" s="487"/>
      <c r="E40" s="487"/>
      <c r="F40" s="487"/>
      <c r="G40" s="487"/>
      <c r="H40" s="487"/>
      <c r="I40" s="487"/>
      <c r="J40" s="487"/>
      <c r="K40" s="487"/>
      <c r="L40" s="487"/>
      <c r="M40" s="487"/>
      <c r="N40" s="487"/>
      <c r="O40" s="487"/>
      <c r="P40" s="487"/>
      <c r="Q40" s="487"/>
      <c r="R40" s="487"/>
      <c r="S40" s="136"/>
      <c r="T40" s="488"/>
      <c r="U40" s="488"/>
      <c r="V40" s="488"/>
      <c r="W40" s="488"/>
      <c r="X40" s="488"/>
    </row>
    <row r="41" spans="1:24" s="485" customFormat="1" ht="15" customHeight="1" x14ac:dyDescent="0.15">
      <c r="S41" s="136"/>
      <c r="T41" s="488"/>
      <c r="U41" s="488"/>
      <c r="V41" s="488"/>
      <c r="W41" s="488"/>
      <c r="X41" s="488"/>
    </row>
    <row r="42" spans="1:24" s="485" customFormat="1" ht="15" customHeight="1" x14ac:dyDescent="0.15">
      <c r="S42" s="136"/>
      <c r="T42" s="488"/>
      <c r="U42" s="488"/>
      <c r="V42" s="488"/>
      <c r="W42" s="488"/>
      <c r="X42" s="488"/>
    </row>
    <row r="43" spans="1:24" s="485" customFormat="1" ht="15" customHeight="1" x14ac:dyDescent="0.15">
      <c r="S43" s="136"/>
      <c r="T43" s="488"/>
      <c r="U43" s="488"/>
      <c r="V43" s="488"/>
      <c r="W43" s="488"/>
      <c r="X43" s="488"/>
    </row>
    <row r="44" spans="1:24" s="485" customFormat="1" ht="15" customHeight="1" x14ac:dyDescent="0.15">
      <c r="S44" s="136"/>
      <c r="T44" s="136"/>
      <c r="U44" s="136"/>
      <c r="V44" s="136"/>
      <c r="W44" s="136"/>
      <c r="X44" s="136"/>
    </row>
    <row r="45" spans="1:24" s="485" customFormat="1" ht="15" customHeight="1" x14ac:dyDescent="0.15">
      <c r="S45" s="136"/>
      <c r="T45" s="136"/>
      <c r="U45" s="136"/>
      <c r="V45" s="136"/>
      <c r="W45" s="136"/>
      <c r="X45" s="136"/>
    </row>
    <row r="46" spans="1:24" s="485" customFormat="1" ht="15" customHeight="1" x14ac:dyDescent="0.15">
      <c r="S46" s="136"/>
      <c r="T46" s="136"/>
      <c r="U46" s="136"/>
      <c r="V46" s="136"/>
      <c r="W46" s="136"/>
      <c r="X46" s="136"/>
    </row>
    <row r="47" spans="1:24" s="485" customFormat="1" ht="15" customHeight="1" x14ac:dyDescent="0.15">
      <c r="S47" s="136"/>
      <c r="T47" s="136"/>
      <c r="U47" s="136"/>
      <c r="V47" s="136"/>
      <c r="W47" s="136"/>
      <c r="X47" s="136"/>
    </row>
    <row r="48" spans="1:24" s="485" customFormat="1" ht="15" customHeight="1" x14ac:dyDescent="0.15">
      <c r="S48" s="136"/>
      <c r="T48" s="136"/>
      <c r="U48" s="136"/>
      <c r="V48" s="136"/>
      <c r="W48" s="136"/>
      <c r="X48" s="136"/>
    </row>
    <row r="49" spans="19:24" s="485" customFormat="1" ht="15" customHeight="1" x14ac:dyDescent="0.15">
      <c r="S49" s="136"/>
      <c r="T49" s="136"/>
      <c r="U49" s="136"/>
      <c r="V49" s="136"/>
      <c r="W49" s="136"/>
      <c r="X49" s="136"/>
    </row>
    <row r="50" spans="19:24" s="485" customFormat="1" ht="15" customHeight="1" x14ac:dyDescent="0.15">
      <c r="S50" s="136"/>
      <c r="T50" s="136"/>
      <c r="U50" s="136"/>
      <c r="V50" s="136"/>
      <c r="W50" s="136"/>
      <c r="X50" s="136"/>
    </row>
    <row r="51" spans="19:24" s="485" customFormat="1" ht="15" customHeight="1" x14ac:dyDescent="0.15">
      <c r="S51" s="136"/>
      <c r="T51" s="136"/>
      <c r="U51" s="136"/>
      <c r="V51" s="136"/>
      <c r="W51" s="136"/>
      <c r="X51" s="136"/>
    </row>
    <row r="52" spans="19:24" s="485" customFormat="1" ht="15" customHeight="1" x14ac:dyDescent="0.15">
      <c r="S52" s="136"/>
      <c r="T52" s="136"/>
      <c r="U52" s="136"/>
      <c r="V52" s="136"/>
      <c r="W52" s="136"/>
      <c r="X52" s="136"/>
    </row>
    <row r="53" spans="19:24" s="485" customFormat="1" ht="15" customHeight="1" x14ac:dyDescent="0.15">
      <c r="S53" s="136"/>
      <c r="T53" s="136"/>
      <c r="U53" s="136"/>
      <c r="V53" s="136"/>
      <c r="W53" s="136"/>
      <c r="X53" s="136"/>
    </row>
    <row r="54" spans="19:24" ht="19.5" customHeight="1" x14ac:dyDescent="0.15">
      <c r="S54" s="138"/>
      <c r="T54" s="138"/>
      <c r="U54" s="138"/>
      <c r="V54" s="138"/>
      <c r="W54" s="138"/>
      <c r="X54" s="138"/>
    </row>
    <row r="55" spans="19:24" ht="19.5" customHeight="1" x14ac:dyDescent="0.15">
      <c r="S55" s="138"/>
      <c r="T55" s="138"/>
      <c r="U55" s="138"/>
      <c r="V55" s="138"/>
      <c r="W55" s="138"/>
      <c r="X55" s="138"/>
    </row>
    <row r="56" spans="19:24" ht="19.5" customHeight="1" x14ac:dyDescent="0.15">
      <c r="S56" s="138"/>
      <c r="T56" s="138"/>
      <c r="U56" s="138"/>
      <c r="V56" s="138"/>
      <c r="W56" s="138"/>
      <c r="X56" s="138"/>
    </row>
    <row r="57" spans="19:24" ht="19.5" customHeight="1" x14ac:dyDescent="0.15">
      <c r="S57" s="138"/>
      <c r="T57" s="138"/>
      <c r="U57" s="138"/>
      <c r="V57" s="138"/>
      <c r="W57" s="138"/>
      <c r="X57" s="138"/>
    </row>
    <row r="58" spans="19:24" ht="19.5" customHeight="1" x14ac:dyDescent="0.15">
      <c r="S58" s="138"/>
      <c r="T58" s="138"/>
      <c r="U58" s="138"/>
      <c r="V58" s="138"/>
      <c r="W58" s="138"/>
      <c r="X58" s="138"/>
    </row>
    <row r="59" spans="19:24" ht="19.5" customHeight="1" x14ac:dyDescent="0.15">
      <c r="S59" s="138"/>
      <c r="T59" s="138"/>
      <c r="U59" s="138"/>
      <c r="V59" s="138"/>
      <c r="W59" s="138"/>
      <c r="X59" s="138"/>
    </row>
    <row r="60" spans="19:24" ht="19.5" customHeight="1" x14ac:dyDescent="0.15">
      <c r="S60" s="138"/>
      <c r="T60" s="138"/>
      <c r="U60" s="138"/>
      <c r="V60" s="138"/>
      <c r="W60" s="138"/>
      <c r="X60" s="138"/>
    </row>
    <row r="61" spans="19:24" ht="19.5" customHeight="1" x14ac:dyDescent="0.15">
      <c r="S61" s="138"/>
      <c r="T61" s="138"/>
      <c r="U61" s="138"/>
      <c r="V61" s="138"/>
      <c r="W61" s="138"/>
      <c r="X61" s="138"/>
    </row>
    <row r="62" spans="19:24" ht="19.5" customHeight="1" x14ac:dyDescent="0.15">
      <c r="S62" s="138"/>
      <c r="T62" s="138"/>
      <c r="U62" s="138"/>
      <c r="V62" s="138"/>
      <c r="W62" s="138"/>
      <c r="X62" s="138"/>
    </row>
    <row r="63" spans="19:24" ht="19.5" customHeight="1" x14ac:dyDescent="0.15">
      <c r="S63" s="138"/>
      <c r="T63" s="138"/>
      <c r="U63" s="138"/>
      <c r="V63" s="138"/>
      <c r="W63" s="138"/>
      <c r="X63" s="138"/>
    </row>
    <row r="64" spans="19:24" ht="19.5" customHeight="1" x14ac:dyDescent="0.15">
      <c r="S64" s="138"/>
      <c r="T64" s="138"/>
      <c r="U64" s="138"/>
      <c r="V64" s="138"/>
      <c r="W64" s="138"/>
      <c r="X64" s="138"/>
    </row>
  </sheetData>
  <mergeCells count="27">
    <mergeCell ref="B33:R34"/>
    <mergeCell ref="B35:R36"/>
    <mergeCell ref="A21:B22"/>
    <mergeCell ref="C21:R22"/>
    <mergeCell ref="B25:R25"/>
    <mergeCell ref="B26:R27"/>
    <mergeCell ref="B28:R29"/>
    <mergeCell ref="B30:R32"/>
    <mergeCell ref="A18:B18"/>
    <mergeCell ref="C18:R18"/>
    <mergeCell ref="A19:B19"/>
    <mergeCell ref="C19:R19"/>
    <mergeCell ref="A20:B20"/>
    <mergeCell ref="C20:R20"/>
    <mergeCell ref="A15:B15"/>
    <mergeCell ref="C15:R15"/>
    <mergeCell ref="A16:B16"/>
    <mergeCell ref="C16:R16"/>
    <mergeCell ref="A17:B17"/>
    <mergeCell ref="C17:R17"/>
    <mergeCell ref="A14:B14"/>
    <mergeCell ref="C14:R14"/>
    <mergeCell ref="A2:R2"/>
    <mergeCell ref="A5:B5"/>
    <mergeCell ref="D8:R8"/>
    <mergeCell ref="D9:F9"/>
    <mergeCell ref="D10:F10"/>
  </mergeCells>
  <phoneticPr fontId="10"/>
  <printOptions horizontalCentered="1"/>
  <pageMargins left="0.59055118110236227" right="0.59055118110236227" top="0.59055118110236227" bottom="0.59055118110236227" header="0" footer="0"/>
  <pageSetup paperSize="9" scale="75" orientation="portrait" horizontalDpi="300" verticalDpi="300" r:id="rId1"/>
  <headerFooter alignWithMargins="0"/>
  <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2DDD05-6347-48A3-8151-B43F5124CD59}">
  <sheetPr>
    <tabColor theme="5"/>
    <pageSetUpPr fitToPage="1"/>
  </sheetPr>
  <dimension ref="A1:B17"/>
  <sheetViews>
    <sheetView view="pageBreakPreview" zoomScaleNormal="100" zoomScaleSheetLayoutView="100" workbookViewId="0">
      <selection activeCell="D12" sqref="D12"/>
    </sheetView>
  </sheetViews>
  <sheetFormatPr defaultRowHeight="19.5" customHeight="1" x14ac:dyDescent="0.15"/>
  <cols>
    <col min="1" max="1" width="36.625" style="966" customWidth="1"/>
    <col min="2" max="2" width="54.625" style="966" customWidth="1"/>
    <col min="3" max="250" width="9" style="966"/>
    <col min="251" max="251" width="11.375" style="966" customWidth="1"/>
    <col min="252" max="506" width="9" style="966"/>
    <col min="507" max="507" width="11.375" style="966" customWidth="1"/>
    <col min="508" max="762" width="9" style="966"/>
    <col min="763" max="763" width="11.375" style="966" customWidth="1"/>
    <col min="764" max="1018" width="9" style="966"/>
    <col min="1019" max="1019" width="11.375" style="966" customWidth="1"/>
    <col min="1020" max="1274" width="9" style="966"/>
    <col min="1275" max="1275" width="11.375" style="966" customWidth="1"/>
    <col min="1276" max="1530" width="9" style="966"/>
    <col min="1531" max="1531" width="11.375" style="966" customWidth="1"/>
    <col min="1532" max="1786" width="9" style="966"/>
    <col min="1787" max="1787" width="11.375" style="966" customWidth="1"/>
    <col min="1788" max="2042" width="9" style="966"/>
    <col min="2043" max="2043" width="11.375" style="966" customWidth="1"/>
    <col min="2044" max="2298" width="9" style="966"/>
    <col min="2299" max="2299" width="11.375" style="966" customWidth="1"/>
    <col min="2300" max="2554" width="9" style="966"/>
    <col min="2555" max="2555" width="11.375" style="966" customWidth="1"/>
    <col min="2556" max="2810" width="9" style="966"/>
    <col min="2811" max="2811" width="11.375" style="966" customWidth="1"/>
    <col min="2812" max="3066" width="9" style="966"/>
    <col min="3067" max="3067" width="11.375" style="966" customWidth="1"/>
    <col min="3068" max="3322" width="9" style="966"/>
    <col min="3323" max="3323" width="11.375" style="966" customWidth="1"/>
    <col min="3324" max="3578" width="9" style="966"/>
    <col min="3579" max="3579" width="11.375" style="966" customWidth="1"/>
    <col min="3580" max="3834" width="9" style="966"/>
    <col min="3835" max="3835" width="11.375" style="966" customWidth="1"/>
    <col min="3836" max="4090" width="9" style="966"/>
    <col min="4091" max="4091" width="11.375" style="966" customWidth="1"/>
    <col min="4092" max="4346" width="9" style="966"/>
    <col min="4347" max="4347" width="11.375" style="966" customWidth="1"/>
    <col min="4348" max="4602" width="9" style="966"/>
    <col min="4603" max="4603" width="11.375" style="966" customWidth="1"/>
    <col min="4604" max="4858" width="9" style="966"/>
    <col min="4859" max="4859" width="11.375" style="966" customWidth="1"/>
    <col min="4860" max="5114" width="9" style="966"/>
    <col min="5115" max="5115" width="11.375" style="966" customWidth="1"/>
    <col min="5116" max="5370" width="9" style="966"/>
    <col min="5371" max="5371" width="11.375" style="966" customWidth="1"/>
    <col min="5372" max="5626" width="9" style="966"/>
    <col min="5627" max="5627" width="11.375" style="966" customWidth="1"/>
    <col min="5628" max="5882" width="9" style="966"/>
    <col min="5883" max="5883" width="11.375" style="966" customWidth="1"/>
    <col min="5884" max="6138" width="9" style="966"/>
    <col min="6139" max="6139" width="11.375" style="966" customWidth="1"/>
    <col min="6140" max="6394" width="9" style="966"/>
    <col min="6395" max="6395" width="11.375" style="966" customWidth="1"/>
    <col min="6396" max="6650" width="9" style="966"/>
    <col min="6651" max="6651" width="11.375" style="966" customWidth="1"/>
    <col min="6652" max="6906" width="9" style="966"/>
    <col min="6907" max="6907" width="11.375" style="966" customWidth="1"/>
    <col min="6908" max="7162" width="9" style="966"/>
    <col min="7163" max="7163" width="11.375" style="966" customWidth="1"/>
    <col min="7164" max="7418" width="9" style="966"/>
    <col min="7419" max="7419" width="11.375" style="966" customWidth="1"/>
    <col min="7420" max="7674" width="9" style="966"/>
    <col min="7675" max="7675" width="11.375" style="966" customWidth="1"/>
    <col min="7676" max="7930" width="9" style="966"/>
    <col min="7931" max="7931" width="11.375" style="966" customWidth="1"/>
    <col min="7932" max="8186" width="9" style="966"/>
    <col min="8187" max="8187" width="11.375" style="966" customWidth="1"/>
    <col min="8188" max="8442" width="9" style="966"/>
    <col min="8443" max="8443" width="11.375" style="966" customWidth="1"/>
    <col min="8444" max="8698" width="9" style="966"/>
    <col min="8699" max="8699" width="11.375" style="966" customWidth="1"/>
    <col min="8700" max="8954" width="9" style="966"/>
    <col min="8955" max="8955" width="11.375" style="966" customWidth="1"/>
    <col min="8956" max="9210" width="9" style="966"/>
    <col min="9211" max="9211" width="11.375" style="966" customWidth="1"/>
    <col min="9212" max="9466" width="9" style="966"/>
    <col min="9467" max="9467" width="11.375" style="966" customWidth="1"/>
    <col min="9468" max="9722" width="9" style="966"/>
    <col min="9723" max="9723" width="11.375" style="966" customWidth="1"/>
    <col min="9724" max="9978" width="9" style="966"/>
    <col min="9979" max="9979" width="11.375" style="966" customWidth="1"/>
    <col min="9980" max="10234" width="9" style="966"/>
    <col min="10235" max="10235" width="11.375" style="966" customWidth="1"/>
    <col min="10236" max="10490" width="9" style="966"/>
    <col min="10491" max="10491" width="11.375" style="966" customWidth="1"/>
    <col min="10492" max="10746" width="9" style="966"/>
    <col min="10747" max="10747" width="11.375" style="966" customWidth="1"/>
    <col min="10748" max="11002" width="9" style="966"/>
    <col min="11003" max="11003" width="11.375" style="966" customWidth="1"/>
    <col min="11004" max="11258" width="9" style="966"/>
    <col min="11259" max="11259" width="11.375" style="966" customWidth="1"/>
    <col min="11260" max="11514" width="9" style="966"/>
    <col min="11515" max="11515" width="11.375" style="966" customWidth="1"/>
    <col min="11516" max="11770" width="9" style="966"/>
    <col min="11771" max="11771" width="11.375" style="966" customWidth="1"/>
    <col min="11772" max="12026" width="9" style="966"/>
    <col min="12027" max="12027" width="11.375" style="966" customWidth="1"/>
    <col min="12028" max="12282" width="9" style="966"/>
    <col min="12283" max="12283" width="11.375" style="966" customWidth="1"/>
    <col min="12284" max="12538" width="9" style="966"/>
    <col min="12539" max="12539" width="11.375" style="966" customWidth="1"/>
    <col min="12540" max="12794" width="9" style="966"/>
    <col min="12795" max="12795" width="11.375" style="966" customWidth="1"/>
    <col min="12796" max="13050" width="9" style="966"/>
    <col min="13051" max="13051" width="11.375" style="966" customWidth="1"/>
    <col min="13052" max="13306" width="9" style="966"/>
    <col min="13307" max="13307" width="11.375" style="966" customWidth="1"/>
    <col min="13308" max="13562" width="9" style="966"/>
    <col min="13563" max="13563" width="11.375" style="966" customWidth="1"/>
    <col min="13564" max="13818" width="9" style="966"/>
    <col min="13819" max="13819" width="11.375" style="966" customWidth="1"/>
    <col min="13820" max="14074" width="9" style="966"/>
    <col min="14075" max="14075" width="11.375" style="966" customWidth="1"/>
    <col min="14076" max="14330" width="9" style="966"/>
    <col min="14331" max="14331" width="11.375" style="966" customWidth="1"/>
    <col min="14332" max="14586" width="9" style="966"/>
    <col min="14587" max="14587" width="11.375" style="966" customWidth="1"/>
    <col min="14588" max="14842" width="9" style="966"/>
    <col min="14843" max="14843" width="11.375" style="966" customWidth="1"/>
    <col min="14844" max="15098" width="9" style="966"/>
    <col min="15099" max="15099" width="11.375" style="966" customWidth="1"/>
    <col min="15100" max="15354" width="9" style="966"/>
    <col min="15355" max="15355" width="11.375" style="966" customWidth="1"/>
    <col min="15356" max="15610" width="9" style="966"/>
    <col min="15611" max="15611" width="11.375" style="966" customWidth="1"/>
    <col min="15612" max="15866" width="9" style="966"/>
    <col min="15867" max="15867" width="11.375" style="966" customWidth="1"/>
    <col min="15868" max="16122" width="9" style="966"/>
    <col min="16123" max="16123" width="11.375" style="966" customWidth="1"/>
    <col min="16124" max="16384" width="9" style="966"/>
  </cols>
  <sheetData>
    <row r="1" spans="1:2" ht="17.25" x14ac:dyDescent="0.2">
      <c r="A1" s="964" t="s">
        <v>1548</v>
      </c>
      <c r="B1" s="965"/>
    </row>
    <row r="2" spans="1:2" ht="17.25" x14ac:dyDescent="0.2">
      <c r="A2" s="967"/>
      <c r="B2" s="965"/>
    </row>
    <row r="3" spans="1:2" ht="14.25" x14ac:dyDescent="0.15">
      <c r="A3" s="2301" t="s">
        <v>1549</v>
      </c>
      <c r="B3" s="2301"/>
    </row>
    <row r="4" spans="1:2" ht="14.25" x14ac:dyDescent="0.15">
      <c r="A4" s="965"/>
      <c r="B4" s="968"/>
    </row>
    <row r="5" spans="1:2" ht="20.100000000000001" customHeight="1" x14ac:dyDescent="0.15">
      <c r="A5" s="969" t="s">
        <v>331</v>
      </c>
      <c r="B5" s="970"/>
    </row>
    <row r="6" spans="1:2" ht="20.100000000000001" customHeight="1" x14ac:dyDescent="0.15">
      <c r="A6" s="971" t="s">
        <v>1550</v>
      </c>
      <c r="B6" s="970"/>
    </row>
    <row r="7" spans="1:2" ht="13.5" x14ac:dyDescent="0.15">
      <c r="A7" s="965"/>
      <c r="B7" s="965"/>
    </row>
    <row r="8" spans="1:2" ht="18" customHeight="1" x14ac:dyDescent="0.15">
      <c r="A8" s="2302" t="s">
        <v>527</v>
      </c>
      <c r="B8" s="2303"/>
    </row>
    <row r="9" spans="1:2" ht="13.5" x14ac:dyDescent="0.15">
      <c r="A9" s="972" t="s">
        <v>1551</v>
      </c>
      <c r="B9" s="973"/>
    </row>
    <row r="10" spans="1:2" ht="108" customHeight="1" x14ac:dyDescent="0.15">
      <c r="A10" s="2299"/>
      <c r="B10" s="2300"/>
    </row>
    <row r="11" spans="1:2" ht="13.5" x14ac:dyDescent="0.15">
      <c r="A11" s="972" t="s">
        <v>528</v>
      </c>
      <c r="B11" s="973"/>
    </row>
    <row r="12" spans="1:2" ht="108" customHeight="1" x14ac:dyDescent="0.15">
      <c r="A12" s="2299"/>
      <c r="B12" s="2300"/>
    </row>
    <row r="13" spans="1:2" ht="13.5" x14ac:dyDescent="0.15">
      <c r="A13" s="972" t="s">
        <v>529</v>
      </c>
      <c r="B13" s="973"/>
    </row>
    <row r="14" spans="1:2" ht="108" customHeight="1" x14ac:dyDescent="0.15">
      <c r="A14" s="2299"/>
      <c r="B14" s="2300"/>
    </row>
    <row r="15" spans="1:2" ht="13.5" x14ac:dyDescent="0.15">
      <c r="A15" s="972" t="s">
        <v>530</v>
      </c>
      <c r="B15" s="973"/>
    </row>
    <row r="16" spans="1:2" ht="108" customHeight="1" x14ac:dyDescent="0.15">
      <c r="A16" s="2299"/>
      <c r="B16" s="2300"/>
    </row>
    <row r="17" spans="1:2" ht="13.5" x14ac:dyDescent="0.15">
      <c r="A17" s="974"/>
      <c r="B17" s="975"/>
    </row>
  </sheetData>
  <mergeCells count="6">
    <mergeCell ref="A16:B16"/>
    <mergeCell ref="A3:B3"/>
    <mergeCell ref="A8:B8"/>
    <mergeCell ref="A10:B10"/>
    <mergeCell ref="A12:B12"/>
    <mergeCell ref="A14:B14"/>
  </mergeCells>
  <phoneticPr fontId="10"/>
  <printOptions horizontalCentered="1"/>
  <pageMargins left="0.39370078740157483" right="0.39370078740157483" top="0.59055118110236227" bottom="0.39370078740157483" header="0.31496062992125984" footer="0.31496062992125984"/>
  <pageSetup paperSize="9" orientation="portrait" horizontalDpi="4294967293" verticalDpi="0"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5C6BE3-09FA-4E48-9E14-6811B7D782F9}">
  <sheetPr>
    <tabColor theme="5"/>
    <pageSetUpPr fitToPage="1"/>
  </sheetPr>
  <dimension ref="A1:C18"/>
  <sheetViews>
    <sheetView view="pageBreakPreview" zoomScaleNormal="100" zoomScaleSheetLayoutView="100" workbookViewId="0">
      <selection activeCell="H16" sqref="H16"/>
    </sheetView>
  </sheetViews>
  <sheetFormatPr defaultColWidth="8.625" defaultRowHeight="19.5" customHeight="1" x14ac:dyDescent="0.15"/>
  <cols>
    <col min="1" max="1" width="4.625" style="976" customWidth="1"/>
    <col min="2" max="2" width="40.625" style="976" customWidth="1"/>
    <col min="3" max="3" width="50.625" style="976" customWidth="1"/>
    <col min="4" max="16384" width="8.625" style="976"/>
  </cols>
  <sheetData>
    <row r="1" spans="1:3" ht="18" customHeight="1" x14ac:dyDescent="0.2">
      <c r="A1" s="967" t="s">
        <v>1552</v>
      </c>
    </row>
    <row r="2" spans="1:3" ht="18" customHeight="1" x14ac:dyDescent="0.15"/>
    <row r="3" spans="1:3" ht="18" customHeight="1" x14ac:dyDescent="0.15">
      <c r="A3" s="2301" t="s">
        <v>1553</v>
      </c>
      <c r="B3" s="2301"/>
      <c r="C3" s="2301"/>
    </row>
    <row r="4" spans="1:3" ht="36" customHeight="1" x14ac:dyDescent="0.15">
      <c r="A4" s="977"/>
      <c r="B4" s="977"/>
      <c r="C4" s="977"/>
    </row>
    <row r="5" spans="1:3" ht="18" customHeight="1" x14ac:dyDescent="0.15">
      <c r="B5" s="969" t="s">
        <v>331</v>
      </c>
      <c r="C5" s="978"/>
    </row>
    <row r="6" spans="1:3" ht="18" customHeight="1" x14ac:dyDescent="0.15">
      <c r="B6" s="971" t="s">
        <v>1550</v>
      </c>
      <c r="C6" s="978"/>
    </row>
    <row r="7" spans="1:3" ht="18" customHeight="1" x14ac:dyDescent="0.15"/>
    <row r="8" spans="1:3" ht="18" customHeight="1" x14ac:dyDescent="0.15">
      <c r="A8" s="979"/>
      <c r="B8" s="980"/>
      <c r="C8" s="981"/>
    </row>
    <row r="9" spans="1:3" ht="18" customHeight="1" x14ac:dyDescent="0.15">
      <c r="A9" s="982" t="s">
        <v>1554</v>
      </c>
      <c r="C9" s="983"/>
    </row>
    <row r="10" spans="1:3" ht="72" customHeight="1" x14ac:dyDescent="0.15">
      <c r="A10" s="2304"/>
      <c r="B10" s="2305"/>
      <c r="C10" s="2306"/>
    </row>
    <row r="11" spans="1:3" ht="18" customHeight="1" x14ac:dyDescent="0.15">
      <c r="A11" s="982" t="s">
        <v>531</v>
      </c>
      <c r="C11" s="983"/>
    </row>
    <row r="12" spans="1:3" ht="198" customHeight="1" x14ac:dyDescent="0.15">
      <c r="A12" s="2304"/>
      <c r="B12" s="2305"/>
      <c r="C12" s="2306"/>
    </row>
    <row r="13" spans="1:3" ht="18" customHeight="1" x14ac:dyDescent="0.15">
      <c r="A13" s="982" t="s">
        <v>532</v>
      </c>
      <c r="B13" s="985"/>
      <c r="C13" s="983"/>
    </row>
    <row r="14" spans="1:3" ht="18" customHeight="1" x14ac:dyDescent="0.15">
      <c r="A14" s="982" t="s">
        <v>1555</v>
      </c>
      <c r="C14" s="984" t="s">
        <v>1556</v>
      </c>
    </row>
    <row r="15" spans="1:3" ht="18" customHeight="1" x14ac:dyDescent="0.15">
      <c r="A15" s="982" t="s">
        <v>1557</v>
      </c>
      <c r="C15" s="983"/>
    </row>
    <row r="16" spans="1:3" ht="90" customHeight="1" x14ac:dyDescent="0.15">
      <c r="A16" s="2304"/>
      <c r="B16" s="2305"/>
      <c r="C16" s="2306"/>
    </row>
    <row r="17" spans="1:3" ht="18" customHeight="1" x14ac:dyDescent="0.15">
      <c r="A17" s="982" t="s">
        <v>1558</v>
      </c>
      <c r="C17" s="983"/>
    </row>
    <row r="18" spans="1:3" ht="90" customHeight="1" x14ac:dyDescent="0.15">
      <c r="A18" s="2304"/>
      <c r="B18" s="2305"/>
      <c r="C18" s="2306"/>
    </row>
  </sheetData>
  <mergeCells count="5">
    <mergeCell ref="A3:C3"/>
    <mergeCell ref="A10:C10"/>
    <mergeCell ref="A12:C12"/>
    <mergeCell ref="A16:C16"/>
    <mergeCell ref="A18:C18"/>
  </mergeCells>
  <phoneticPr fontId="10"/>
  <printOptions horizontalCentered="1"/>
  <pageMargins left="0.39370078740157483" right="0.39370078740157483" top="0.59055118110236227" bottom="0.39370078740157483" header="0.31496062992125984" footer="0.31496062992125984"/>
  <pageSetup paperSize="9" orientation="portrait" horizontalDpi="4294967293"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43B45A-E980-492C-911C-6E80797419C1}">
  <dimension ref="A1:BF67"/>
  <sheetViews>
    <sheetView topLeftCell="C23" workbookViewId="0">
      <selection activeCell="C46" sqref="C46:BE47"/>
    </sheetView>
  </sheetViews>
  <sheetFormatPr defaultRowHeight="13.5" x14ac:dyDescent="0.15"/>
  <cols>
    <col min="1" max="1" width="9" style="1020"/>
    <col min="2" max="2" width="4.125" style="1020" customWidth="1"/>
    <col min="3" max="3" width="8.25" style="1020" customWidth="1"/>
    <col min="4" max="4" width="5" style="1020" customWidth="1"/>
    <col min="5" max="10" width="9" style="1020" hidden="1" customWidth="1"/>
    <col min="11" max="11" width="9" style="1020"/>
    <col min="12" max="12" width="7.75" style="1020" customWidth="1"/>
    <col min="13" max="14" width="9" style="1020" hidden="1" customWidth="1"/>
    <col min="15" max="17" width="9" style="1020"/>
    <col min="18" max="18" width="0.25" style="1020" customWidth="1"/>
    <col min="19" max="20" width="9" style="1020" hidden="1" customWidth="1"/>
    <col min="21" max="22" width="9" style="1020"/>
    <col min="23" max="23" width="4.125" style="1020" customWidth="1"/>
    <col min="24" max="26" width="9" style="1020" hidden="1" customWidth="1"/>
    <col min="27" max="27" width="9" style="1020"/>
    <col min="28" max="28" width="3.375" style="1020" customWidth="1"/>
    <col min="29" max="29" width="1.375" style="1020" customWidth="1"/>
    <col min="30" max="30" width="9" style="1020" hidden="1" customWidth="1"/>
    <col min="31" max="31" width="1.125" style="1020" customWidth="1"/>
    <col min="32" max="34" width="9" style="1020"/>
    <col min="35" max="35" width="7.75" style="1020" customWidth="1"/>
    <col min="36" max="37" width="9" style="1020" hidden="1" customWidth="1"/>
    <col min="38" max="46" width="9" style="1020"/>
    <col min="47" max="47" width="8.625" style="1020" customWidth="1"/>
    <col min="48" max="48" width="9" style="1020" hidden="1" customWidth="1"/>
    <col min="49" max="49" width="3.875" style="1020" customWidth="1"/>
    <col min="50" max="52" width="9" style="1020" hidden="1" customWidth="1"/>
    <col min="53" max="53" width="4.375" style="1020" customWidth="1"/>
    <col min="54" max="54" width="2.75" style="1020" customWidth="1"/>
    <col min="55" max="55" width="9" style="1020" hidden="1" customWidth="1"/>
    <col min="56" max="56" width="9" style="1020"/>
    <col min="57" max="57" width="2.125" style="1020" customWidth="1"/>
    <col min="58" max="16384" width="9" style="1020"/>
  </cols>
  <sheetData>
    <row r="1" spans="1:58" s="3" customFormat="1" ht="18" customHeight="1" x14ac:dyDescent="0.15">
      <c r="A1" s="1013" t="s">
        <v>1609</v>
      </c>
      <c r="B1" s="1013"/>
      <c r="C1" s="1013"/>
      <c r="D1" s="1013"/>
      <c r="E1" s="1013"/>
      <c r="F1" s="1013"/>
      <c r="G1" s="1013"/>
      <c r="H1" s="1013"/>
      <c r="I1" s="1013"/>
      <c r="J1" s="1013"/>
      <c r="K1" s="1013"/>
      <c r="L1" s="1013"/>
      <c r="M1" s="1013"/>
      <c r="N1" s="1013"/>
      <c r="O1" s="1013"/>
      <c r="P1" s="1013"/>
      <c r="Q1" s="1013"/>
      <c r="R1" s="1013"/>
      <c r="S1" s="1013"/>
      <c r="T1" s="1013"/>
      <c r="U1" s="1013"/>
      <c r="V1" s="1013"/>
      <c r="W1" s="1013"/>
      <c r="X1" s="1013"/>
      <c r="Y1" s="1013"/>
      <c r="Z1" s="1013"/>
      <c r="AA1" s="1013"/>
      <c r="AB1" s="1013"/>
      <c r="AC1" s="1013"/>
      <c r="AD1" s="1013"/>
      <c r="AE1" s="1013"/>
      <c r="AF1" s="1013"/>
      <c r="AG1" s="1013"/>
      <c r="AH1" s="1013"/>
      <c r="AI1" s="1013"/>
      <c r="AJ1" s="1013"/>
      <c r="AK1" s="1013"/>
      <c r="AL1" s="1013"/>
      <c r="AM1" s="1013"/>
      <c r="AN1" s="1013"/>
      <c r="AO1" s="1013"/>
      <c r="AP1" s="1013"/>
      <c r="AQ1" s="1013"/>
      <c r="AR1" s="1013"/>
      <c r="AS1" s="1013"/>
      <c r="AT1" s="1013"/>
      <c r="AU1" s="1013"/>
      <c r="AV1" s="1013"/>
      <c r="AW1" s="1013"/>
      <c r="AX1" s="1013"/>
      <c r="AY1" s="1013"/>
      <c r="AZ1" s="1013"/>
      <c r="BA1" s="1013"/>
      <c r="BB1" s="1013"/>
      <c r="BC1" s="1013"/>
      <c r="BD1" s="1013"/>
      <c r="BE1" s="1013"/>
    </row>
    <row r="2" spans="1:58" s="3" customFormat="1" x14ac:dyDescent="0.15">
      <c r="A2" s="1013"/>
      <c r="B2" s="1013"/>
      <c r="C2" s="1013"/>
      <c r="D2" s="1013"/>
      <c r="E2" s="1013"/>
      <c r="F2" s="1013"/>
      <c r="G2" s="1013"/>
      <c r="H2" s="1013"/>
      <c r="I2" s="1013"/>
      <c r="J2" s="1013"/>
      <c r="K2" s="1013"/>
      <c r="L2" s="1013"/>
      <c r="M2" s="1013"/>
      <c r="N2" s="1013"/>
      <c r="O2" s="1013"/>
      <c r="P2" s="1013"/>
      <c r="Q2" s="1013"/>
      <c r="R2" s="1013"/>
      <c r="S2" s="1013"/>
      <c r="T2" s="1013"/>
      <c r="U2" s="1013"/>
      <c r="V2" s="1013"/>
      <c r="W2" s="1013"/>
      <c r="X2" s="1013"/>
      <c r="Y2" s="1013"/>
      <c r="Z2" s="1013"/>
      <c r="AA2" s="1013"/>
      <c r="AB2" s="1013"/>
      <c r="AC2" s="1013"/>
      <c r="AD2" s="1013"/>
      <c r="AE2" s="1013"/>
      <c r="AF2" s="1013"/>
      <c r="AG2" s="1013"/>
      <c r="AH2" s="1013"/>
      <c r="AI2" s="1013"/>
      <c r="AJ2" s="1013"/>
      <c r="AK2" s="1013"/>
      <c r="AL2" s="1013"/>
      <c r="AM2" s="1013"/>
      <c r="AN2" s="1013"/>
      <c r="AO2" s="1013"/>
      <c r="AP2" s="1013"/>
      <c r="AQ2" s="1013"/>
      <c r="AR2" s="1013"/>
      <c r="AS2" s="1013"/>
      <c r="AT2" s="1013"/>
      <c r="AU2" s="1013"/>
      <c r="AV2" s="1013"/>
      <c r="AW2" s="1013"/>
      <c r="AX2" s="1013"/>
      <c r="AY2" s="1013"/>
      <c r="AZ2" s="1013"/>
      <c r="BA2" s="1013"/>
      <c r="BB2" s="1013"/>
      <c r="BC2" s="1013"/>
      <c r="BD2" s="1013"/>
      <c r="BE2" s="1013"/>
    </row>
    <row r="3" spans="1:58" s="3" customFormat="1" ht="21" x14ac:dyDescent="0.15">
      <c r="A3" s="1433" t="s">
        <v>20</v>
      </c>
      <c r="B3" s="1433"/>
      <c r="C3" s="1433"/>
      <c r="D3" s="1433"/>
      <c r="E3" s="1433"/>
      <c r="F3" s="1433"/>
      <c r="G3" s="1433"/>
      <c r="H3" s="1433"/>
      <c r="I3" s="1433"/>
      <c r="J3" s="1433"/>
      <c r="K3" s="1433"/>
      <c r="L3" s="1433"/>
      <c r="M3" s="1433"/>
      <c r="N3" s="1433"/>
      <c r="O3" s="1433"/>
      <c r="P3" s="1433"/>
      <c r="Q3" s="1433"/>
      <c r="R3" s="1433"/>
      <c r="S3" s="1433"/>
      <c r="T3" s="1433"/>
      <c r="U3" s="1433"/>
      <c r="V3" s="1433"/>
      <c r="W3" s="1433"/>
      <c r="X3" s="1433"/>
      <c r="Y3" s="1433"/>
      <c r="Z3" s="1433"/>
      <c r="AA3" s="1433"/>
      <c r="AB3" s="1433"/>
      <c r="AC3" s="1433"/>
      <c r="AD3" s="1433"/>
      <c r="AE3" s="1433"/>
      <c r="AF3" s="1433"/>
      <c r="AG3" s="1433"/>
      <c r="AH3" s="1433"/>
      <c r="AI3" s="1433"/>
      <c r="AJ3" s="1433"/>
      <c r="AK3" s="1433"/>
      <c r="AL3" s="1433"/>
      <c r="AM3" s="1433"/>
      <c r="AN3" s="1433"/>
      <c r="AO3" s="1433"/>
      <c r="AP3" s="1433"/>
      <c r="AQ3" s="1433"/>
      <c r="AR3" s="1433"/>
      <c r="AS3" s="1433"/>
      <c r="AT3" s="1433"/>
      <c r="AU3" s="1433"/>
      <c r="AV3" s="1433"/>
      <c r="AW3" s="1433"/>
      <c r="AX3" s="1433"/>
      <c r="AY3" s="1433"/>
      <c r="AZ3" s="1433"/>
      <c r="BA3" s="1433"/>
      <c r="BB3" s="1433"/>
      <c r="BC3" s="1433"/>
      <c r="BD3" s="1433"/>
      <c r="BE3" s="1433"/>
      <c r="BF3" s="4"/>
    </row>
    <row r="4" spans="1:58" s="3" customFormat="1" ht="14.25" thickBot="1" x14ac:dyDescent="0.2">
      <c r="A4" s="1014"/>
      <c r="B4" s="1014"/>
      <c r="C4" s="1014"/>
      <c r="D4" s="1014"/>
      <c r="E4" s="1014"/>
      <c r="F4" s="1014"/>
      <c r="G4" s="1014"/>
      <c r="H4" s="1014"/>
      <c r="I4" s="1014"/>
      <c r="J4" s="1014"/>
      <c r="K4" s="1014"/>
      <c r="L4" s="1014"/>
      <c r="M4" s="1014"/>
      <c r="N4" s="1014"/>
      <c r="O4" s="1014"/>
      <c r="P4" s="1014"/>
      <c r="Q4" s="1014"/>
      <c r="R4" s="1014"/>
      <c r="S4" s="1014"/>
      <c r="T4" s="1014"/>
      <c r="U4" s="1014"/>
      <c r="V4" s="1014"/>
      <c r="W4" s="1014"/>
      <c r="X4" s="1014"/>
      <c r="Y4" s="1014"/>
      <c r="Z4" s="1014"/>
      <c r="AA4" s="1014"/>
      <c r="AB4" s="1014"/>
      <c r="AC4" s="1014"/>
      <c r="AD4" s="1014"/>
      <c r="AE4" s="1014"/>
      <c r="AF4" s="1014"/>
      <c r="AG4" s="1014"/>
      <c r="AH4" s="1014"/>
      <c r="AI4" s="1014"/>
      <c r="AJ4" s="1014"/>
      <c r="AK4" s="1014"/>
      <c r="AL4" s="1014"/>
      <c r="AM4" s="1014"/>
      <c r="AN4" s="1014"/>
      <c r="AO4" s="1014"/>
      <c r="AP4" s="1014"/>
      <c r="AQ4" s="1014"/>
      <c r="AR4" s="1014"/>
      <c r="AS4" s="1014"/>
      <c r="AT4" s="1014"/>
      <c r="AU4" s="1014"/>
      <c r="AV4" s="1014"/>
      <c r="AW4" s="1014"/>
      <c r="AX4" s="1014"/>
      <c r="AY4" s="1014"/>
      <c r="AZ4" s="1014"/>
      <c r="BA4" s="1014"/>
      <c r="BB4" s="1014"/>
      <c r="BC4" s="1014"/>
      <c r="BD4" s="1014"/>
      <c r="BE4" s="1014"/>
      <c r="BF4" s="5"/>
    </row>
    <row r="5" spans="1:58" s="3" customFormat="1" ht="21.95" customHeight="1" thickBot="1" x14ac:dyDescent="0.2">
      <c r="A5" s="1434" t="s">
        <v>21</v>
      </c>
      <c r="B5" s="1435"/>
      <c r="C5" s="1435"/>
      <c r="D5" s="1435"/>
      <c r="E5" s="1435"/>
      <c r="F5" s="1435"/>
      <c r="G5" s="1435"/>
      <c r="H5" s="1435"/>
      <c r="I5" s="1435"/>
      <c r="J5" s="1436"/>
      <c r="K5" s="1440" t="s">
        <v>22</v>
      </c>
      <c r="L5" s="1435"/>
      <c r="M5" s="1435"/>
      <c r="N5" s="1436"/>
      <c r="O5" s="1440" t="s">
        <v>23</v>
      </c>
      <c r="P5" s="1435"/>
      <c r="Q5" s="1435"/>
      <c r="R5" s="1435"/>
      <c r="S5" s="1435"/>
      <c r="T5" s="1436"/>
      <c r="U5" s="1442" t="s">
        <v>24</v>
      </c>
      <c r="V5" s="1443"/>
      <c r="W5" s="1443"/>
      <c r="X5" s="1443"/>
      <c r="Y5" s="1443"/>
      <c r="Z5" s="1444"/>
      <c r="AA5" s="1442" t="s">
        <v>1610</v>
      </c>
      <c r="AB5" s="1435"/>
      <c r="AC5" s="1435"/>
      <c r="AD5" s="1435"/>
      <c r="AE5" s="1435"/>
      <c r="AF5" s="1448" t="s">
        <v>25</v>
      </c>
      <c r="AG5" s="1449"/>
      <c r="AH5" s="1449"/>
      <c r="AI5" s="1449"/>
      <c r="AJ5" s="1449"/>
      <c r="AK5" s="1449"/>
      <c r="AL5" s="1449"/>
      <c r="AM5" s="1449"/>
      <c r="AN5" s="1449"/>
      <c r="AO5" s="1449"/>
      <c r="AP5" s="1449"/>
      <c r="AQ5" s="1449"/>
      <c r="AR5" s="1449"/>
      <c r="AS5" s="1449"/>
      <c r="AT5" s="1449"/>
      <c r="AU5" s="1449"/>
      <c r="AV5" s="1449"/>
      <c r="AW5" s="1449"/>
      <c r="AX5" s="1449"/>
      <c r="AY5" s="1449"/>
      <c r="AZ5" s="1449"/>
      <c r="BA5" s="1015"/>
      <c r="BB5" s="1015"/>
      <c r="BC5" s="1015"/>
      <c r="BD5" s="1015"/>
      <c r="BE5" s="1016"/>
      <c r="BF5" s="5"/>
    </row>
    <row r="6" spans="1:58" s="3" customFormat="1" ht="21.95" customHeight="1" thickTop="1" thickBot="1" x14ac:dyDescent="0.2">
      <c r="A6" s="1437"/>
      <c r="B6" s="1438"/>
      <c r="C6" s="1438"/>
      <c r="D6" s="1438"/>
      <c r="E6" s="1438"/>
      <c r="F6" s="1438"/>
      <c r="G6" s="1438"/>
      <c r="H6" s="1438"/>
      <c r="I6" s="1438"/>
      <c r="J6" s="1439"/>
      <c r="K6" s="1441"/>
      <c r="L6" s="1438"/>
      <c r="M6" s="1438"/>
      <c r="N6" s="1439"/>
      <c r="O6" s="1441"/>
      <c r="P6" s="1438"/>
      <c r="Q6" s="1438"/>
      <c r="R6" s="1438"/>
      <c r="S6" s="1438"/>
      <c r="T6" s="1439"/>
      <c r="U6" s="1445"/>
      <c r="V6" s="1446"/>
      <c r="W6" s="1446"/>
      <c r="X6" s="1446"/>
      <c r="Y6" s="1446"/>
      <c r="Z6" s="1447"/>
      <c r="AA6" s="1441"/>
      <c r="AB6" s="1438"/>
      <c r="AC6" s="1438"/>
      <c r="AD6" s="1438"/>
      <c r="AE6" s="1438"/>
      <c r="AF6" s="1450"/>
      <c r="AG6" s="1451"/>
      <c r="AH6" s="1451"/>
      <c r="AI6" s="1451"/>
      <c r="AJ6" s="1451"/>
      <c r="AK6" s="1451"/>
      <c r="AL6" s="1451"/>
      <c r="AM6" s="1451"/>
      <c r="AN6" s="1451"/>
      <c r="AO6" s="1451"/>
      <c r="AP6" s="1451"/>
      <c r="AQ6" s="1451"/>
      <c r="AR6" s="1451"/>
      <c r="AS6" s="1451"/>
      <c r="AT6" s="1451"/>
      <c r="AU6" s="1451"/>
      <c r="AV6" s="1451"/>
      <c r="AW6" s="1451"/>
      <c r="AX6" s="1451"/>
      <c r="AY6" s="1451"/>
      <c r="AZ6" s="1451"/>
      <c r="BA6" s="1452" t="s">
        <v>26</v>
      </c>
      <c r="BB6" s="1453"/>
      <c r="BC6" s="1453"/>
      <c r="BD6" s="1453"/>
      <c r="BE6" s="1454"/>
      <c r="BF6" s="5"/>
    </row>
    <row r="7" spans="1:58" s="3" customFormat="1" ht="57.75" customHeight="1" thickTop="1" thickBot="1" x14ac:dyDescent="0.2">
      <c r="A7" s="1421" t="s">
        <v>27</v>
      </c>
      <c r="B7" s="1422"/>
      <c r="C7" s="1422"/>
      <c r="D7" s="1422"/>
      <c r="E7" s="1422"/>
      <c r="F7" s="1422"/>
      <c r="G7" s="1422"/>
      <c r="H7" s="1422"/>
      <c r="I7" s="1422"/>
      <c r="J7" s="1423"/>
      <c r="K7" s="1424"/>
      <c r="L7" s="1425"/>
      <c r="M7" s="1425"/>
      <c r="N7" s="1426"/>
      <c r="O7" s="1424"/>
      <c r="P7" s="1425"/>
      <c r="Q7" s="1425"/>
      <c r="R7" s="1425"/>
      <c r="S7" s="1425"/>
      <c r="T7" s="1426"/>
      <c r="U7" s="1427"/>
      <c r="V7" s="1428"/>
      <c r="W7" s="1428"/>
      <c r="X7" s="1428"/>
      <c r="Y7" s="1428"/>
      <c r="Z7" s="1429"/>
      <c r="AA7" s="1424"/>
      <c r="AB7" s="1425"/>
      <c r="AC7" s="1425"/>
      <c r="AD7" s="1425"/>
      <c r="AE7" s="1425"/>
      <c r="AF7" s="1430" t="s">
        <v>28</v>
      </c>
      <c r="AG7" s="1431"/>
      <c r="AH7" s="1431"/>
      <c r="AI7" s="1431"/>
      <c r="AJ7" s="1431"/>
      <c r="AK7" s="1432"/>
      <c r="AL7" s="1382" t="s">
        <v>872</v>
      </c>
      <c r="AM7" s="1383"/>
      <c r="AN7" s="1383"/>
      <c r="AO7" s="1383"/>
      <c r="AP7" s="1383"/>
      <c r="AQ7" s="1383"/>
      <c r="AR7" s="1383"/>
      <c r="AS7" s="1383"/>
      <c r="AT7" s="1383"/>
      <c r="AU7" s="1383"/>
      <c r="AV7" s="1383"/>
      <c r="AW7" s="1383"/>
      <c r="AX7" s="1383"/>
      <c r="AY7" s="1383"/>
      <c r="AZ7" s="1384"/>
      <c r="BA7" s="1385"/>
      <c r="BB7" s="1386"/>
      <c r="BC7" s="1386"/>
      <c r="BD7" s="1386"/>
      <c r="BE7" s="1387"/>
      <c r="BF7" s="748"/>
    </row>
    <row r="8" spans="1:58" s="3" customFormat="1" ht="21.95" customHeight="1" x14ac:dyDescent="0.15">
      <c r="A8" s="1020"/>
      <c r="B8" s="1388" t="s">
        <v>14</v>
      </c>
      <c r="C8" s="1389"/>
      <c r="D8" s="1389"/>
      <c r="E8" s="1389"/>
      <c r="F8" s="1389"/>
      <c r="G8" s="1389"/>
      <c r="H8" s="1389"/>
      <c r="I8" s="1389"/>
      <c r="J8" s="1390"/>
      <c r="K8" s="1397"/>
      <c r="L8" s="1398"/>
      <c r="M8" s="1398"/>
      <c r="N8" s="1399"/>
      <c r="O8" s="1403" t="s">
        <v>44</v>
      </c>
      <c r="P8" s="1404"/>
      <c r="Q8" s="1404"/>
      <c r="R8" s="1404"/>
      <c r="S8" s="1404"/>
      <c r="T8" s="1405"/>
      <c r="U8" s="1403" t="s">
        <v>44</v>
      </c>
      <c r="V8" s="1404"/>
      <c r="W8" s="1404"/>
      <c r="X8" s="1404"/>
      <c r="Y8" s="1404"/>
      <c r="Z8" s="1405"/>
      <c r="AA8" s="1412"/>
      <c r="AB8" s="1413"/>
      <c r="AC8" s="1413"/>
      <c r="AD8" s="1413"/>
      <c r="AE8" s="1414"/>
      <c r="AF8" s="1356" t="s">
        <v>36</v>
      </c>
      <c r="AG8" s="1356"/>
      <c r="AH8" s="1356"/>
      <c r="AI8" s="1356"/>
      <c r="AJ8" s="1356"/>
      <c r="AK8" s="1356"/>
      <c r="AL8" s="1353" t="s">
        <v>45</v>
      </c>
      <c r="AM8" s="1354"/>
      <c r="AN8" s="1354"/>
      <c r="AO8" s="1354"/>
      <c r="AP8" s="1354"/>
      <c r="AQ8" s="1354"/>
      <c r="AR8" s="1354"/>
      <c r="AS8" s="1354"/>
      <c r="AT8" s="1354"/>
      <c r="AU8" s="1354"/>
      <c r="AV8" s="1354"/>
      <c r="AW8" s="1354"/>
      <c r="AX8" s="1354"/>
      <c r="AY8" s="1354"/>
      <c r="AZ8" s="1355"/>
      <c r="BA8" s="1356"/>
      <c r="BB8" s="1356"/>
      <c r="BC8" s="1356"/>
      <c r="BD8" s="1356"/>
      <c r="BE8" s="1362"/>
      <c r="BF8" s="5"/>
    </row>
    <row r="9" spans="1:58" s="3" customFormat="1" ht="21.95" customHeight="1" x14ac:dyDescent="0.15">
      <c r="A9" s="1020"/>
      <c r="B9" s="1391"/>
      <c r="C9" s="1392"/>
      <c r="D9" s="1392"/>
      <c r="E9" s="1392"/>
      <c r="F9" s="1392"/>
      <c r="G9" s="1392"/>
      <c r="H9" s="1392"/>
      <c r="I9" s="1392"/>
      <c r="J9" s="1393"/>
      <c r="K9" s="1400"/>
      <c r="L9" s="1401"/>
      <c r="M9" s="1401"/>
      <c r="N9" s="1402"/>
      <c r="O9" s="1406"/>
      <c r="P9" s="1407"/>
      <c r="Q9" s="1407"/>
      <c r="R9" s="1407"/>
      <c r="S9" s="1407"/>
      <c r="T9" s="1408"/>
      <c r="U9" s="1406"/>
      <c r="V9" s="1407"/>
      <c r="W9" s="1407"/>
      <c r="X9" s="1407"/>
      <c r="Y9" s="1407"/>
      <c r="Z9" s="1408"/>
      <c r="AA9" s="1415"/>
      <c r="AB9" s="1416"/>
      <c r="AC9" s="1416"/>
      <c r="AD9" s="1416"/>
      <c r="AE9" s="1417"/>
      <c r="AF9" s="1352" t="s">
        <v>46</v>
      </c>
      <c r="AG9" s="1356"/>
      <c r="AH9" s="1356"/>
      <c r="AI9" s="1356"/>
      <c r="AJ9" s="1356"/>
      <c r="AK9" s="1356"/>
      <c r="AL9" s="1359" t="s">
        <v>47</v>
      </c>
      <c r="AM9" s="1360"/>
      <c r="AN9" s="1360"/>
      <c r="AO9" s="1360"/>
      <c r="AP9" s="1360"/>
      <c r="AQ9" s="1360"/>
      <c r="AR9" s="1360"/>
      <c r="AS9" s="1360"/>
      <c r="AT9" s="1360"/>
      <c r="AU9" s="1360"/>
      <c r="AV9" s="1360"/>
      <c r="AW9" s="1360"/>
      <c r="AX9" s="1360"/>
      <c r="AY9" s="1360"/>
      <c r="AZ9" s="1361"/>
      <c r="BA9" s="1356"/>
      <c r="BB9" s="1356"/>
      <c r="BC9" s="1356"/>
      <c r="BD9" s="1356"/>
      <c r="BE9" s="1362"/>
      <c r="BF9" s="5"/>
    </row>
    <row r="10" spans="1:58" s="3" customFormat="1" ht="21.95" customHeight="1" x14ac:dyDescent="0.15">
      <c r="A10" s="1020"/>
      <c r="B10" s="1391"/>
      <c r="C10" s="1392"/>
      <c r="D10" s="1392"/>
      <c r="E10" s="1392"/>
      <c r="F10" s="1392"/>
      <c r="G10" s="1392"/>
      <c r="H10" s="1392"/>
      <c r="I10" s="1392"/>
      <c r="J10" s="1393"/>
      <c r="K10" s="1400"/>
      <c r="L10" s="1401"/>
      <c r="M10" s="1401"/>
      <c r="N10" s="1402"/>
      <c r="O10" s="1406"/>
      <c r="P10" s="1407"/>
      <c r="Q10" s="1407"/>
      <c r="R10" s="1407"/>
      <c r="S10" s="1407"/>
      <c r="T10" s="1408"/>
      <c r="U10" s="1406"/>
      <c r="V10" s="1407"/>
      <c r="W10" s="1407"/>
      <c r="X10" s="1407"/>
      <c r="Y10" s="1407"/>
      <c r="Z10" s="1408"/>
      <c r="AA10" s="1415"/>
      <c r="AB10" s="1416"/>
      <c r="AC10" s="1416"/>
      <c r="AD10" s="1416"/>
      <c r="AE10" s="1417"/>
      <c r="AF10" s="1380" t="s">
        <v>48</v>
      </c>
      <c r="AG10" s="1380"/>
      <c r="AH10" s="1380"/>
      <c r="AI10" s="1380"/>
      <c r="AJ10" s="1380"/>
      <c r="AK10" s="1381"/>
      <c r="AL10" s="1359" t="s">
        <v>47</v>
      </c>
      <c r="AM10" s="1360"/>
      <c r="AN10" s="1360"/>
      <c r="AO10" s="1360"/>
      <c r="AP10" s="1360"/>
      <c r="AQ10" s="1360"/>
      <c r="AR10" s="1360"/>
      <c r="AS10" s="1360"/>
      <c r="AT10" s="1360"/>
      <c r="AU10" s="1360"/>
      <c r="AV10" s="1360"/>
      <c r="AW10" s="1360"/>
      <c r="AX10" s="1360"/>
      <c r="AY10" s="1360"/>
      <c r="AZ10" s="1361"/>
      <c r="BA10" s="1356"/>
      <c r="BB10" s="1357"/>
      <c r="BC10" s="1357"/>
      <c r="BD10" s="1357"/>
      <c r="BE10" s="1358"/>
      <c r="BF10" s="5"/>
    </row>
    <row r="11" spans="1:58" s="3" customFormat="1" ht="21.95" customHeight="1" x14ac:dyDescent="0.15">
      <c r="A11" s="1020"/>
      <c r="B11" s="1391"/>
      <c r="C11" s="1392"/>
      <c r="D11" s="1392"/>
      <c r="E11" s="1392"/>
      <c r="F11" s="1392"/>
      <c r="G11" s="1392"/>
      <c r="H11" s="1392"/>
      <c r="I11" s="1392"/>
      <c r="J11" s="1393"/>
      <c r="K11" s="1400"/>
      <c r="L11" s="1401"/>
      <c r="M11" s="1401"/>
      <c r="N11" s="1402"/>
      <c r="O11" s="1406"/>
      <c r="P11" s="1407"/>
      <c r="Q11" s="1407"/>
      <c r="R11" s="1407"/>
      <c r="S11" s="1407"/>
      <c r="T11" s="1408"/>
      <c r="U11" s="1406"/>
      <c r="V11" s="1407"/>
      <c r="W11" s="1407"/>
      <c r="X11" s="1407"/>
      <c r="Y11" s="1407"/>
      <c r="Z11" s="1408"/>
      <c r="AA11" s="1415"/>
      <c r="AB11" s="1416"/>
      <c r="AC11" s="1416"/>
      <c r="AD11" s="1416"/>
      <c r="AE11" s="1417"/>
      <c r="AF11" s="1351" t="s">
        <v>32</v>
      </c>
      <c r="AG11" s="1351"/>
      <c r="AH11" s="1351"/>
      <c r="AI11" s="1351"/>
      <c r="AJ11" s="1351"/>
      <c r="AK11" s="1352"/>
      <c r="AL11" s="1359" t="s">
        <v>873</v>
      </c>
      <c r="AM11" s="1360"/>
      <c r="AN11" s="1360"/>
      <c r="AO11" s="1360"/>
      <c r="AP11" s="1360"/>
      <c r="AQ11" s="1360"/>
      <c r="AR11" s="1360"/>
      <c r="AS11" s="1360"/>
      <c r="AT11" s="1360"/>
      <c r="AU11" s="1360"/>
      <c r="AV11" s="1360"/>
      <c r="AW11" s="1360"/>
      <c r="AX11" s="1360"/>
      <c r="AY11" s="1360"/>
      <c r="AZ11" s="1361"/>
      <c r="BA11" s="1356"/>
      <c r="BB11" s="1356"/>
      <c r="BC11" s="1356"/>
      <c r="BD11" s="1356"/>
      <c r="BE11" s="1362"/>
      <c r="BF11" s="5"/>
    </row>
    <row r="12" spans="1:58" s="3" customFormat="1" ht="21.95" customHeight="1" x14ac:dyDescent="0.15">
      <c r="A12" s="1020"/>
      <c r="B12" s="1391"/>
      <c r="C12" s="1392"/>
      <c r="D12" s="1392"/>
      <c r="E12" s="1392"/>
      <c r="F12" s="1392"/>
      <c r="G12" s="1392"/>
      <c r="H12" s="1392"/>
      <c r="I12" s="1392"/>
      <c r="J12" s="1393"/>
      <c r="K12" s="1400"/>
      <c r="L12" s="1401"/>
      <c r="M12" s="1401"/>
      <c r="N12" s="1402"/>
      <c r="O12" s="1406"/>
      <c r="P12" s="1407"/>
      <c r="Q12" s="1407"/>
      <c r="R12" s="1407"/>
      <c r="S12" s="1407"/>
      <c r="T12" s="1408"/>
      <c r="U12" s="1406"/>
      <c r="V12" s="1407"/>
      <c r="W12" s="1407"/>
      <c r="X12" s="1407"/>
      <c r="Y12" s="1407"/>
      <c r="Z12" s="1408"/>
      <c r="AA12" s="1415"/>
      <c r="AB12" s="1416"/>
      <c r="AC12" s="1416"/>
      <c r="AD12" s="1416"/>
      <c r="AE12" s="1417"/>
      <c r="AF12" s="1352" t="s">
        <v>33</v>
      </c>
      <c r="AG12" s="1356"/>
      <c r="AH12" s="1356"/>
      <c r="AI12" s="1356"/>
      <c r="AJ12" s="1356"/>
      <c r="AK12" s="1356"/>
      <c r="AL12" s="1359" t="s">
        <v>873</v>
      </c>
      <c r="AM12" s="1360"/>
      <c r="AN12" s="1360"/>
      <c r="AO12" s="1360"/>
      <c r="AP12" s="1360"/>
      <c r="AQ12" s="1360"/>
      <c r="AR12" s="1360"/>
      <c r="AS12" s="1360"/>
      <c r="AT12" s="1360"/>
      <c r="AU12" s="1360"/>
      <c r="AV12" s="1360"/>
      <c r="AW12" s="1360"/>
      <c r="AX12" s="1360"/>
      <c r="AY12" s="1360"/>
      <c r="AZ12" s="1361"/>
      <c r="BA12" s="1356"/>
      <c r="BB12" s="1356"/>
      <c r="BC12" s="1356"/>
      <c r="BD12" s="1356"/>
      <c r="BE12" s="1362"/>
      <c r="BF12" s="5"/>
    </row>
    <row r="13" spans="1:58" s="3" customFormat="1" ht="21.95" customHeight="1" x14ac:dyDescent="0.15">
      <c r="A13" s="1020"/>
      <c r="B13" s="1391"/>
      <c r="C13" s="1392"/>
      <c r="D13" s="1392"/>
      <c r="E13" s="1392"/>
      <c r="F13" s="1392"/>
      <c r="G13" s="1392"/>
      <c r="H13" s="1392"/>
      <c r="I13" s="1392"/>
      <c r="J13" s="1393"/>
      <c r="K13" s="1400"/>
      <c r="L13" s="1401"/>
      <c r="M13" s="1401"/>
      <c r="N13" s="1402"/>
      <c r="O13" s="1406"/>
      <c r="P13" s="1407"/>
      <c r="Q13" s="1407"/>
      <c r="R13" s="1407"/>
      <c r="S13" s="1407"/>
      <c r="T13" s="1408"/>
      <c r="U13" s="1406"/>
      <c r="V13" s="1407"/>
      <c r="W13" s="1407"/>
      <c r="X13" s="1407"/>
      <c r="Y13" s="1407"/>
      <c r="Z13" s="1408"/>
      <c r="AA13" s="1415"/>
      <c r="AB13" s="1416"/>
      <c r="AC13" s="1416"/>
      <c r="AD13" s="1416"/>
      <c r="AE13" s="1417"/>
      <c r="AF13" s="1352" t="s">
        <v>34</v>
      </c>
      <c r="AG13" s="1356"/>
      <c r="AH13" s="1356"/>
      <c r="AI13" s="1356"/>
      <c r="AJ13" s="1356"/>
      <c r="AK13" s="1356"/>
      <c r="AL13" s="1353" t="s">
        <v>873</v>
      </c>
      <c r="AM13" s="1354"/>
      <c r="AN13" s="1354"/>
      <c r="AO13" s="1354"/>
      <c r="AP13" s="1354"/>
      <c r="AQ13" s="1354"/>
      <c r="AR13" s="1354"/>
      <c r="AS13" s="1354"/>
      <c r="AT13" s="1354"/>
      <c r="AU13" s="1354"/>
      <c r="AV13" s="1354"/>
      <c r="AW13" s="1354"/>
      <c r="AX13" s="1354"/>
      <c r="AY13" s="1354"/>
      <c r="AZ13" s="1355"/>
      <c r="BA13" s="1356"/>
      <c r="BB13" s="1356"/>
      <c r="BC13" s="1356"/>
      <c r="BD13" s="1356"/>
      <c r="BE13" s="1362"/>
      <c r="BF13" s="749"/>
    </row>
    <row r="14" spans="1:58" s="3" customFormat="1" ht="21.95" customHeight="1" x14ac:dyDescent="0.15">
      <c r="A14" s="1020"/>
      <c r="B14" s="1391"/>
      <c r="C14" s="1392"/>
      <c r="D14" s="1392"/>
      <c r="E14" s="1392"/>
      <c r="F14" s="1392"/>
      <c r="G14" s="1392"/>
      <c r="H14" s="1392"/>
      <c r="I14" s="1392"/>
      <c r="J14" s="1393"/>
      <c r="K14" s="1400"/>
      <c r="L14" s="1401"/>
      <c r="M14" s="1401"/>
      <c r="N14" s="1402"/>
      <c r="O14" s="1406"/>
      <c r="P14" s="1407"/>
      <c r="Q14" s="1407"/>
      <c r="R14" s="1407"/>
      <c r="S14" s="1407"/>
      <c r="T14" s="1408"/>
      <c r="U14" s="1406"/>
      <c r="V14" s="1407"/>
      <c r="W14" s="1407"/>
      <c r="X14" s="1407"/>
      <c r="Y14" s="1407"/>
      <c r="Z14" s="1408"/>
      <c r="AA14" s="1415"/>
      <c r="AB14" s="1416"/>
      <c r="AC14" s="1416"/>
      <c r="AD14" s="1416"/>
      <c r="AE14" s="1417"/>
      <c r="AF14" s="1352" t="s">
        <v>49</v>
      </c>
      <c r="AG14" s="1356"/>
      <c r="AH14" s="1356"/>
      <c r="AI14" s="1356"/>
      <c r="AJ14" s="1356"/>
      <c r="AK14" s="1356"/>
      <c r="AL14" s="1353" t="s">
        <v>876</v>
      </c>
      <c r="AM14" s="1354"/>
      <c r="AN14" s="1354"/>
      <c r="AO14" s="1354"/>
      <c r="AP14" s="1354"/>
      <c r="AQ14" s="1354"/>
      <c r="AR14" s="1354"/>
      <c r="AS14" s="1354"/>
      <c r="AT14" s="1354"/>
      <c r="AU14" s="1354"/>
      <c r="AV14" s="1354"/>
      <c r="AW14" s="1354"/>
      <c r="AX14" s="1354"/>
      <c r="AY14" s="1354"/>
      <c r="AZ14" s="1355"/>
      <c r="BA14" s="1356"/>
      <c r="BB14" s="1356"/>
      <c r="BC14" s="1356"/>
      <c r="BD14" s="1356"/>
      <c r="BE14" s="1362"/>
      <c r="BF14" s="5"/>
    </row>
    <row r="15" spans="1:58" s="3" customFormat="1" ht="21.95" customHeight="1" x14ac:dyDescent="0.15">
      <c r="A15" s="1020"/>
      <c r="B15" s="1391"/>
      <c r="C15" s="1392"/>
      <c r="D15" s="1392"/>
      <c r="E15" s="1392"/>
      <c r="F15" s="1392"/>
      <c r="G15" s="1392"/>
      <c r="H15" s="1392"/>
      <c r="I15" s="1392"/>
      <c r="J15" s="1393"/>
      <c r="K15" s="1400"/>
      <c r="L15" s="1401"/>
      <c r="M15" s="1401"/>
      <c r="N15" s="1402"/>
      <c r="O15" s="1406"/>
      <c r="P15" s="1407"/>
      <c r="Q15" s="1407"/>
      <c r="R15" s="1407"/>
      <c r="S15" s="1407"/>
      <c r="T15" s="1408"/>
      <c r="U15" s="1406"/>
      <c r="V15" s="1407"/>
      <c r="W15" s="1407"/>
      <c r="X15" s="1407"/>
      <c r="Y15" s="1407"/>
      <c r="Z15" s="1408"/>
      <c r="AA15" s="1415"/>
      <c r="AB15" s="1416"/>
      <c r="AC15" s="1416"/>
      <c r="AD15" s="1416"/>
      <c r="AE15" s="1417"/>
      <c r="AF15" s="1350" t="s">
        <v>1251</v>
      </c>
      <c r="AG15" s="1351"/>
      <c r="AH15" s="1351"/>
      <c r="AI15" s="1351"/>
      <c r="AJ15" s="1351"/>
      <c r="AK15" s="1352"/>
      <c r="AL15" s="1353" t="s">
        <v>1075</v>
      </c>
      <c r="AM15" s="1354"/>
      <c r="AN15" s="1354"/>
      <c r="AO15" s="1354"/>
      <c r="AP15" s="1354"/>
      <c r="AQ15" s="1354"/>
      <c r="AR15" s="1354"/>
      <c r="AS15" s="1354"/>
      <c r="AT15" s="1354"/>
      <c r="AU15" s="1354"/>
      <c r="AV15" s="1354"/>
      <c r="AW15" s="1354"/>
      <c r="AX15" s="1354"/>
      <c r="AY15" s="1354"/>
      <c r="AZ15" s="1355"/>
      <c r="BA15" s="1371"/>
      <c r="BB15" s="1372"/>
      <c r="BC15" s="1372"/>
      <c r="BD15" s="1372"/>
      <c r="BE15" s="1374"/>
      <c r="BF15" s="5"/>
    </row>
    <row r="16" spans="1:58" s="3" customFormat="1" ht="21.95" customHeight="1" x14ac:dyDescent="0.15">
      <c r="A16" s="1020"/>
      <c r="B16" s="1391"/>
      <c r="C16" s="1392"/>
      <c r="D16" s="1392"/>
      <c r="E16" s="1392"/>
      <c r="F16" s="1392"/>
      <c r="G16" s="1392"/>
      <c r="H16" s="1392"/>
      <c r="I16" s="1392"/>
      <c r="J16" s="1393"/>
      <c r="K16" s="1400"/>
      <c r="L16" s="1401"/>
      <c r="M16" s="1401"/>
      <c r="N16" s="1402"/>
      <c r="O16" s="1406"/>
      <c r="P16" s="1407"/>
      <c r="Q16" s="1407"/>
      <c r="R16" s="1407"/>
      <c r="S16" s="1407"/>
      <c r="T16" s="1408"/>
      <c r="U16" s="1406"/>
      <c r="V16" s="1407"/>
      <c r="W16" s="1407"/>
      <c r="X16" s="1407"/>
      <c r="Y16" s="1407"/>
      <c r="Z16" s="1408"/>
      <c r="AA16" s="1415"/>
      <c r="AB16" s="1416"/>
      <c r="AC16" s="1416"/>
      <c r="AD16" s="1416"/>
      <c r="AE16" s="1417"/>
      <c r="AF16" s="1350" t="s">
        <v>1076</v>
      </c>
      <c r="AG16" s="1351"/>
      <c r="AH16" s="1351"/>
      <c r="AI16" s="1351"/>
      <c r="AJ16" s="1351"/>
      <c r="AK16" s="1352"/>
      <c r="AL16" s="1353" t="s">
        <v>873</v>
      </c>
      <c r="AM16" s="1354"/>
      <c r="AN16" s="1354"/>
      <c r="AO16" s="1354"/>
      <c r="AP16" s="1354"/>
      <c r="AQ16" s="1354"/>
      <c r="AR16" s="1354"/>
      <c r="AS16" s="1354"/>
      <c r="AT16" s="1354"/>
      <c r="AU16" s="1354"/>
      <c r="AV16" s="1354"/>
      <c r="AW16" s="1354"/>
      <c r="AX16" s="1354"/>
      <c r="AY16" s="1354"/>
      <c r="AZ16" s="1355"/>
      <c r="BA16" s="1371"/>
      <c r="BB16" s="1372"/>
      <c r="BC16" s="1372"/>
      <c r="BD16" s="1372"/>
      <c r="BE16" s="1374"/>
      <c r="BF16" s="5"/>
    </row>
    <row r="17" spans="1:58" s="3" customFormat="1" ht="21.95" customHeight="1" x14ac:dyDescent="0.15">
      <c r="A17" s="1020"/>
      <c r="B17" s="1391"/>
      <c r="C17" s="1392"/>
      <c r="D17" s="1392"/>
      <c r="E17" s="1392"/>
      <c r="F17" s="1392"/>
      <c r="G17" s="1392"/>
      <c r="H17" s="1392"/>
      <c r="I17" s="1392"/>
      <c r="J17" s="1393"/>
      <c r="K17" s="1400"/>
      <c r="L17" s="1401"/>
      <c r="M17" s="1401"/>
      <c r="N17" s="1402"/>
      <c r="O17" s="1406"/>
      <c r="P17" s="1407"/>
      <c r="Q17" s="1407"/>
      <c r="R17" s="1407"/>
      <c r="S17" s="1407"/>
      <c r="T17" s="1408"/>
      <c r="U17" s="1406"/>
      <c r="V17" s="1407"/>
      <c r="W17" s="1407"/>
      <c r="X17" s="1407"/>
      <c r="Y17" s="1407"/>
      <c r="Z17" s="1408"/>
      <c r="AA17" s="1415"/>
      <c r="AB17" s="1416"/>
      <c r="AC17" s="1416"/>
      <c r="AD17" s="1416"/>
      <c r="AE17" s="1417"/>
      <c r="AF17" s="1351" t="s">
        <v>1077</v>
      </c>
      <c r="AG17" s="1351"/>
      <c r="AH17" s="1351"/>
      <c r="AI17" s="1351"/>
      <c r="AJ17" s="1351"/>
      <c r="AK17" s="1352"/>
      <c r="AL17" s="1359" t="s">
        <v>873</v>
      </c>
      <c r="AM17" s="1360"/>
      <c r="AN17" s="1360"/>
      <c r="AO17" s="1360"/>
      <c r="AP17" s="1360"/>
      <c r="AQ17" s="1360"/>
      <c r="AR17" s="1360"/>
      <c r="AS17" s="1360"/>
      <c r="AT17" s="1360"/>
      <c r="AU17" s="1360"/>
      <c r="AV17" s="1360"/>
      <c r="AW17" s="1360"/>
      <c r="AX17" s="1360"/>
      <c r="AY17" s="1360"/>
      <c r="AZ17" s="1361"/>
      <c r="BA17" s="1356"/>
      <c r="BB17" s="1356"/>
      <c r="BC17" s="1356"/>
      <c r="BD17" s="1356"/>
      <c r="BE17" s="1362"/>
      <c r="BF17" s="5"/>
    </row>
    <row r="18" spans="1:58" s="3" customFormat="1" ht="21.95" customHeight="1" x14ac:dyDescent="0.15">
      <c r="A18" s="1020"/>
      <c r="B18" s="1391"/>
      <c r="C18" s="1392"/>
      <c r="D18" s="1392"/>
      <c r="E18" s="1392"/>
      <c r="F18" s="1392"/>
      <c r="G18" s="1392"/>
      <c r="H18" s="1392"/>
      <c r="I18" s="1392"/>
      <c r="J18" s="1393"/>
      <c r="K18" s="1400"/>
      <c r="L18" s="1401"/>
      <c r="M18" s="1401"/>
      <c r="N18" s="1402"/>
      <c r="O18" s="1406"/>
      <c r="P18" s="1407"/>
      <c r="Q18" s="1407"/>
      <c r="R18" s="1407"/>
      <c r="S18" s="1407"/>
      <c r="T18" s="1408"/>
      <c r="U18" s="1406"/>
      <c r="V18" s="1407"/>
      <c r="W18" s="1407"/>
      <c r="X18" s="1407"/>
      <c r="Y18" s="1407"/>
      <c r="Z18" s="1408"/>
      <c r="AA18" s="1415"/>
      <c r="AB18" s="1416"/>
      <c r="AC18" s="1416"/>
      <c r="AD18" s="1416"/>
      <c r="AE18" s="1417"/>
      <c r="AF18" s="1351" t="s">
        <v>1078</v>
      </c>
      <c r="AG18" s="1351"/>
      <c r="AH18" s="1351"/>
      <c r="AI18" s="1351"/>
      <c r="AJ18" s="1351"/>
      <c r="AK18" s="1352"/>
      <c r="AL18" s="1359" t="s">
        <v>873</v>
      </c>
      <c r="AM18" s="1360"/>
      <c r="AN18" s="1360"/>
      <c r="AO18" s="1360"/>
      <c r="AP18" s="1360"/>
      <c r="AQ18" s="1360"/>
      <c r="AR18" s="1360"/>
      <c r="AS18" s="1360"/>
      <c r="AT18" s="1360"/>
      <c r="AU18" s="1360"/>
      <c r="AV18" s="1360"/>
      <c r="AW18" s="1360"/>
      <c r="AX18" s="1360"/>
      <c r="AY18" s="1360"/>
      <c r="AZ18" s="1361"/>
      <c r="BA18" s="1356"/>
      <c r="BB18" s="1356"/>
      <c r="BC18" s="1356"/>
      <c r="BD18" s="1356"/>
      <c r="BE18" s="1362"/>
      <c r="BF18" s="5"/>
    </row>
    <row r="19" spans="1:58" s="3" customFormat="1" ht="21.95" customHeight="1" x14ac:dyDescent="0.15">
      <c r="A19" s="1020"/>
      <c r="B19" s="1391"/>
      <c r="C19" s="1392"/>
      <c r="D19" s="1392"/>
      <c r="E19" s="1392"/>
      <c r="F19" s="1392"/>
      <c r="G19" s="1392"/>
      <c r="H19" s="1392"/>
      <c r="I19" s="1392"/>
      <c r="J19" s="1393"/>
      <c r="K19" s="1400"/>
      <c r="L19" s="1401"/>
      <c r="M19" s="1401"/>
      <c r="N19" s="1402"/>
      <c r="O19" s="1406"/>
      <c r="P19" s="1407"/>
      <c r="Q19" s="1407"/>
      <c r="R19" s="1407"/>
      <c r="S19" s="1407"/>
      <c r="T19" s="1408"/>
      <c r="U19" s="1406"/>
      <c r="V19" s="1407"/>
      <c r="W19" s="1407"/>
      <c r="X19" s="1407"/>
      <c r="Y19" s="1407"/>
      <c r="Z19" s="1408"/>
      <c r="AA19" s="1415"/>
      <c r="AB19" s="1416"/>
      <c r="AC19" s="1416"/>
      <c r="AD19" s="1416"/>
      <c r="AE19" s="1417"/>
      <c r="AF19" s="1352" t="s">
        <v>877</v>
      </c>
      <c r="AG19" s="1356"/>
      <c r="AH19" s="1356"/>
      <c r="AI19" s="1356"/>
      <c r="AJ19" s="1356"/>
      <c r="AK19" s="1356"/>
      <c r="AL19" s="1353" t="s">
        <v>874</v>
      </c>
      <c r="AM19" s="1354"/>
      <c r="AN19" s="1354"/>
      <c r="AO19" s="1354"/>
      <c r="AP19" s="1354"/>
      <c r="AQ19" s="1354"/>
      <c r="AR19" s="1354"/>
      <c r="AS19" s="1354"/>
      <c r="AT19" s="1354"/>
      <c r="AU19" s="1354"/>
      <c r="AV19" s="1354"/>
      <c r="AW19" s="1354"/>
      <c r="AX19" s="1354"/>
      <c r="AY19" s="1354"/>
      <c r="AZ19" s="1355"/>
      <c r="BA19" s="1356"/>
      <c r="BB19" s="1356"/>
      <c r="BC19" s="1356"/>
      <c r="BD19" s="1356"/>
      <c r="BE19" s="1362"/>
      <c r="BF19" s="5"/>
    </row>
    <row r="20" spans="1:58" s="3" customFormat="1" ht="21.95" customHeight="1" x14ac:dyDescent="0.15">
      <c r="A20" s="1020"/>
      <c r="B20" s="1391"/>
      <c r="C20" s="1392"/>
      <c r="D20" s="1392"/>
      <c r="E20" s="1392"/>
      <c r="F20" s="1392"/>
      <c r="G20" s="1392"/>
      <c r="H20" s="1392"/>
      <c r="I20" s="1392"/>
      <c r="J20" s="1393"/>
      <c r="K20" s="1400"/>
      <c r="L20" s="1401"/>
      <c r="M20" s="1401"/>
      <c r="N20" s="1402"/>
      <c r="O20" s="1406"/>
      <c r="P20" s="1407"/>
      <c r="Q20" s="1407"/>
      <c r="R20" s="1407"/>
      <c r="S20" s="1407"/>
      <c r="T20" s="1408"/>
      <c r="U20" s="1406"/>
      <c r="V20" s="1407"/>
      <c r="W20" s="1407"/>
      <c r="X20" s="1407"/>
      <c r="Y20" s="1407"/>
      <c r="Z20" s="1408"/>
      <c r="AA20" s="1415"/>
      <c r="AB20" s="1416"/>
      <c r="AC20" s="1416"/>
      <c r="AD20" s="1416"/>
      <c r="AE20" s="1417"/>
      <c r="AF20" s="1352" t="s">
        <v>37</v>
      </c>
      <c r="AG20" s="1356"/>
      <c r="AH20" s="1356"/>
      <c r="AI20" s="1356"/>
      <c r="AJ20" s="1356"/>
      <c r="AK20" s="1356"/>
      <c r="AL20" s="1353" t="s">
        <v>1252</v>
      </c>
      <c r="AM20" s="1354"/>
      <c r="AN20" s="1354"/>
      <c r="AO20" s="1354"/>
      <c r="AP20" s="1354"/>
      <c r="AQ20" s="1354"/>
      <c r="AR20" s="1354"/>
      <c r="AS20" s="1354"/>
      <c r="AT20" s="1354"/>
      <c r="AU20" s="1354"/>
      <c r="AV20" s="1354"/>
      <c r="AW20" s="1354"/>
      <c r="AX20" s="1354"/>
      <c r="AY20" s="1354"/>
      <c r="AZ20" s="1355"/>
      <c r="BA20" s="1356"/>
      <c r="BB20" s="1356"/>
      <c r="BC20" s="1356"/>
      <c r="BD20" s="1356"/>
      <c r="BE20" s="1362"/>
      <c r="BF20" s="5"/>
    </row>
    <row r="21" spans="1:58" s="3" customFormat="1" ht="21.95" customHeight="1" x14ac:dyDescent="0.15">
      <c r="A21" s="1020"/>
      <c r="B21" s="1391"/>
      <c r="C21" s="1392"/>
      <c r="D21" s="1392"/>
      <c r="E21" s="1392"/>
      <c r="F21" s="1392"/>
      <c r="G21" s="1392"/>
      <c r="H21" s="1392"/>
      <c r="I21" s="1392"/>
      <c r="J21" s="1393"/>
      <c r="K21" s="1400"/>
      <c r="L21" s="1401"/>
      <c r="M21" s="1401"/>
      <c r="N21" s="1402"/>
      <c r="O21" s="1406"/>
      <c r="P21" s="1407"/>
      <c r="Q21" s="1407"/>
      <c r="R21" s="1407"/>
      <c r="S21" s="1407"/>
      <c r="T21" s="1408"/>
      <c r="U21" s="1406"/>
      <c r="V21" s="1407"/>
      <c r="W21" s="1407"/>
      <c r="X21" s="1407"/>
      <c r="Y21" s="1407"/>
      <c r="Z21" s="1408"/>
      <c r="AA21" s="1415"/>
      <c r="AB21" s="1416"/>
      <c r="AC21" s="1416"/>
      <c r="AD21" s="1416"/>
      <c r="AE21" s="1417"/>
      <c r="AF21" s="1351" t="s">
        <v>50</v>
      </c>
      <c r="AG21" s="1351"/>
      <c r="AH21" s="1351"/>
      <c r="AI21" s="1351"/>
      <c r="AJ21" s="1351"/>
      <c r="AK21" s="1352"/>
      <c r="AL21" s="1359" t="s">
        <v>47</v>
      </c>
      <c r="AM21" s="1360"/>
      <c r="AN21" s="1360"/>
      <c r="AO21" s="1360"/>
      <c r="AP21" s="1360"/>
      <c r="AQ21" s="1360"/>
      <c r="AR21" s="1360"/>
      <c r="AS21" s="1360"/>
      <c r="AT21" s="1360"/>
      <c r="AU21" s="1360"/>
      <c r="AV21" s="1360"/>
      <c r="AW21" s="1360"/>
      <c r="AX21" s="1360"/>
      <c r="AY21" s="1360"/>
      <c r="AZ21" s="1361"/>
      <c r="BA21" s="1353"/>
      <c r="BB21" s="1354"/>
      <c r="BC21" s="1354"/>
      <c r="BD21" s="1354"/>
      <c r="BE21" s="1379"/>
      <c r="BF21" s="5"/>
    </row>
    <row r="22" spans="1:58" s="3" customFormat="1" ht="21.95" customHeight="1" x14ac:dyDescent="0.15">
      <c r="A22" s="1020"/>
      <c r="B22" s="1391"/>
      <c r="C22" s="1392"/>
      <c r="D22" s="1392"/>
      <c r="E22" s="1392"/>
      <c r="F22" s="1392"/>
      <c r="G22" s="1392"/>
      <c r="H22" s="1392"/>
      <c r="I22" s="1392"/>
      <c r="J22" s="1393"/>
      <c r="K22" s="1400"/>
      <c r="L22" s="1401"/>
      <c r="M22" s="1401"/>
      <c r="N22" s="1402"/>
      <c r="O22" s="1406"/>
      <c r="P22" s="1407"/>
      <c r="Q22" s="1407"/>
      <c r="R22" s="1407"/>
      <c r="S22" s="1407"/>
      <c r="T22" s="1408"/>
      <c r="U22" s="1406"/>
      <c r="V22" s="1407"/>
      <c r="W22" s="1407"/>
      <c r="X22" s="1407"/>
      <c r="Y22" s="1407"/>
      <c r="Z22" s="1408"/>
      <c r="AA22" s="1415"/>
      <c r="AB22" s="1416"/>
      <c r="AC22" s="1416"/>
      <c r="AD22" s="1416"/>
      <c r="AE22" s="1417"/>
      <c r="AF22" s="1352" t="s">
        <v>38</v>
      </c>
      <c r="AG22" s="1356"/>
      <c r="AH22" s="1356"/>
      <c r="AI22" s="1356"/>
      <c r="AJ22" s="1356"/>
      <c r="AK22" s="1356"/>
      <c r="AL22" s="1359" t="s">
        <v>873</v>
      </c>
      <c r="AM22" s="1360"/>
      <c r="AN22" s="1360"/>
      <c r="AO22" s="1360"/>
      <c r="AP22" s="1360"/>
      <c r="AQ22" s="1360"/>
      <c r="AR22" s="1360"/>
      <c r="AS22" s="1360"/>
      <c r="AT22" s="1360"/>
      <c r="AU22" s="1360"/>
      <c r="AV22" s="1360"/>
      <c r="AW22" s="1360"/>
      <c r="AX22" s="1360"/>
      <c r="AY22" s="1360"/>
      <c r="AZ22" s="1361"/>
      <c r="BA22" s="1356"/>
      <c r="BB22" s="1356"/>
      <c r="BC22" s="1356"/>
      <c r="BD22" s="1356"/>
      <c r="BE22" s="1362"/>
      <c r="BF22" s="748"/>
    </row>
    <row r="23" spans="1:58" s="3" customFormat="1" ht="21.95" customHeight="1" x14ac:dyDescent="0.15">
      <c r="A23" s="1020"/>
      <c r="B23" s="1391"/>
      <c r="C23" s="1392"/>
      <c r="D23" s="1392"/>
      <c r="E23" s="1392"/>
      <c r="F23" s="1392"/>
      <c r="G23" s="1392"/>
      <c r="H23" s="1392"/>
      <c r="I23" s="1392"/>
      <c r="J23" s="1393"/>
      <c r="K23" s="1400"/>
      <c r="L23" s="1401"/>
      <c r="M23" s="1401"/>
      <c r="N23" s="1402"/>
      <c r="O23" s="1406"/>
      <c r="P23" s="1407"/>
      <c r="Q23" s="1407"/>
      <c r="R23" s="1407"/>
      <c r="S23" s="1407"/>
      <c r="T23" s="1408"/>
      <c r="U23" s="1406"/>
      <c r="V23" s="1407"/>
      <c r="W23" s="1407"/>
      <c r="X23" s="1407"/>
      <c r="Y23" s="1407"/>
      <c r="Z23" s="1408"/>
      <c r="AA23" s="1415"/>
      <c r="AB23" s="1416"/>
      <c r="AC23" s="1416"/>
      <c r="AD23" s="1416"/>
      <c r="AE23" s="1417"/>
      <c r="AF23" s="1352" t="s">
        <v>51</v>
      </c>
      <c r="AG23" s="1356"/>
      <c r="AH23" s="1356"/>
      <c r="AI23" s="1356"/>
      <c r="AJ23" s="1356"/>
      <c r="AK23" s="1356"/>
      <c r="AL23" s="1353" t="s">
        <v>873</v>
      </c>
      <c r="AM23" s="1354"/>
      <c r="AN23" s="1354"/>
      <c r="AO23" s="1354"/>
      <c r="AP23" s="1354"/>
      <c r="AQ23" s="1354"/>
      <c r="AR23" s="1354"/>
      <c r="AS23" s="1354"/>
      <c r="AT23" s="1354"/>
      <c r="AU23" s="1354"/>
      <c r="AV23" s="1354"/>
      <c r="AW23" s="1354"/>
      <c r="AX23" s="1354"/>
      <c r="AY23" s="1354"/>
      <c r="AZ23" s="1355"/>
      <c r="BA23" s="1356"/>
      <c r="BB23" s="1356"/>
      <c r="BC23" s="1356"/>
      <c r="BD23" s="1356"/>
      <c r="BE23" s="1362"/>
      <c r="BF23" s="5"/>
    </row>
    <row r="24" spans="1:58" s="3" customFormat="1" ht="21.95" customHeight="1" x14ac:dyDescent="0.15">
      <c r="A24" s="1020"/>
      <c r="B24" s="1391"/>
      <c r="C24" s="1392"/>
      <c r="D24" s="1392"/>
      <c r="E24" s="1392"/>
      <c r="F24" s="1392"/>
      <c r="G24" s="1392"/>
      <c r="H24" s="1392"/>
      <c r="I24" s="1392"/>
      <c r="J24" s="1393"/>
      <c r="K24" s="1400"/>
      <c r="L24" s="1401"/>
      <c r="M24" s="1401"/>
      <c r="N24" s="1402"/>
      <c r="O24" s="1406"/>
      <c r="P24" s="1407"/>
      <c r="Q24" s="1407"/>
      <c r="R24" s="1407"/>
      <c r="S24" s="1407"/>
      <c r="T24" s="1408"/>
      <c r="U24" s="1406"/>
      <c r="V24" s="1407"/>
      <c r="W24" s="1407"/>
      <c r="X24" s="1407"/>
      <c r="Y24" s="1407"/>
      <c r="Z24" s="1408"/>
      <c r="AA24" s="1415"/>
      <c r="AB24" s="1416"/>
      <c r="AC24" s="1416"/>
      <c r="AD24" s="1416"/>
      <c r="AE24" s="1417"/>
      <c r="AF24" s="1352" t="s">
        <v>52</v>
      </c>
      <c r="AG24" s="1356"/>
      <c r="AH24" s="1356"/>
      <c r="AI24" s="1356"/>
      <c r="AJ24" s="1356"/>
      <c r="AK24" s="1356"/>
      <c r="AL24" s="1353" t="s">
        <v>53</v>
      </c>
      <c r="AM24" s="1354"/>
      <c r="AN24" s="1354"/>
      <c r="AO24" s="1354"/>
      <c r="AP24" s="1354"/>
      <c r="AQ24" s="1354"/>
      <c r="AR24" s="1354"/>
      <c r="AS24" s="1354"/>
      <c r="AT24" s="1354"/>
      <c r="AU24" s="1354"/>
      <c r="AV24" s="1354"/>
      <c r="AW24" s="1354"/>
      <c r="AX24" s="1354"/>
      <c r="AY24" s="1354"/>
      <c r="AZ24" s="1355"/>
      <c r="BA24" s="1356"/>
      <c r="BB24" s="1356"/>
      <c r="BC24" s="1356"/>
      <c r="BD24" s="1356"/>
      <c r="BE24" s="1362"/>
      <c r="BF24" s="5"/>
    </row>
    <row r="25" spans="1:58" s="3" customFormat="1" ht="21.95" customHeight="1" x14ac:dyDescent="0.15">
      <c r="A25" s="1020"/>
      <c r="B25" s="1391"/>
      <c r="C25" s="1392"/>
      <c r="D25" s="1392"/>
      <c r="E25" s="1392"/>
      <c r="F25" s="1392"/>
      <c r="G25" s="1392"/>
      <c r="H25" s="1392"/>
      <c r="I25" s="1392"/>
      <c r="J25" s="1393"/>
      <c r="K25" s="1400"/>
      <c r="L25" s="1401"/>
      <c r="M25" s="1401"/>
      <c r="N25" s="1402"/>
      <c r="O25" s="1406"/>
      <c r="P25" s="1407"/>
      <c r="Q25" s="1407"/>
      <c r="R25" s="1407"/>
      <c r="S25" s="1407"/>
      <c r="T25" s="1408"/>
      <c r="U25" s="1406"/>
      <c r="V25" s="1407"/>
      <c r="W25" s="1407"/>
      <c r="X25" s="1407"/>
      <c r="Y25" s="1407"/>
      <c r="Z25" s="1408"/>
      <c r="AA25" s="1415"/>
      <c r="AB25" s="1416"/>
      <c r="AC25" s="1416"/>
      <c r="AD25" s="1416"/>
      <c r="AE25" s="1417"/>
      <c r="AF25" s="1352" t="s">
        <v>54</v>
      </c>
      <c r="AG25" s="1356"/>
      <c r="AH25" s="1356"/>
      <c r="AI25" s="1356"/>
      <c r="AJ25" s="1356"/>
      <c r="AK25" s="1356"/>
      <c r="AL25" s="1353" t="s">
        <v>878</v>
      </c>
      <c r="AM25" s="1354"/>
      <c r="AN25" s="1354"/>
      <c r="AO25" s="1354"/>
      <c r="AP25" s="1354"/>
      <c r="AQ25" s="1354"/>
      <c r="AR25" s="1354"/>
      <c r="AS25" s="1354"/>
      <c r="AT25" s="1354"/>
      <c r="AU25" s="1354"/>
      <c r="AV25" s="1354"/>
      <c r="AW25" s="1354"/>
      <c r="AX25" s="1354"/>
      <c r="AY25" s="1354"/>
      <c r="AZ25" s="1355"/>
      <c r="BA25" s="1356"/>
      <c r="BB25" s="1357"/>
      <c r="BC25" s="1357"/>
      <c r="BD25" s="1357"/>
      <c r="BE25" s="1358"/>
      <c r="BF25" s="5"/>
    </row>
    <row r="26" spans="1:58" s="3" customFormat="1" ht="21.95" customHeight="1" x14ac:dyDescent="0.15">
      <c r="A26" s="1020"/>
      <c r="B26" s="1391"/>
      <c r="C26" s="1392"/>
      <c r="D26" s="1392"/>
      <c r="E26" s="1392"/>
      <c r="F26" s="1392"/>
      <c r="G26" s="1392"/>
      <c r="H26" s="1392"/>
      <c r="I26" s="1392"/>
      <c r="J26" s="1393"/>
      <c r="K26" s="1400"/>
      <c r="L26" s="1401"/>
      <c r="M26" s="1401"/>
      <c r="N26" s="1402"/>
      <c r="O26" s="1406"/>
      <c r="P26" s="1407"/>
      <c r="Q26" s="1407"/>
      <c r="R26" s="1407"/>
      <c r="S26" s="1407"/>
      <c r="T26" s="1408"/>
      <c r="U26" s="1406"/>
      <c r="V26" s="1407"/>
      <c r="W26" s="1407"/>
      <c r="X26" s="1407"/>
      <c r="Y26" s="1407"/>
      <c r="Z26" s="1408"/>
      <c r="AA26" s="1415"/>
      <c r="AB26" s="1416"/>
      <c r="AC26" s="1416"/>
      <c r="AD26" s="1416"/>
      <c r="AE26" s="1417"/>
      <c r="AF26" s="1351" t="s">
        <v>55</v>
      </c>
      <c r="AG26" s="1351"/>
      <c r="AH26" s="1351"/>
      <c r="AI26" s="1351"/>
      <c r="AJ26" s="1351"/>
      <c r="AK26" s="1352"/>
      <c r="AL26" s="1353" t="s">
        <v>47</v>
      </c>
      <c r="AM26" s="1354"/>
      <c r="AN26" s="1354"/>
      <c r="AO26" s="1354"/>
      <c r="AP26" s="1354"/>
      <c r="AQ26" s="1354"/>
      <c r="AR26" s="1354"/>
      <c r="AS26" s="1354"/>
      <c r="AT26" s="1354"/>
      <c r="AU26" s="1354"/>
      <c r="AV26" s="1354"/>
      <c r="AW26" s="1354"/>
      <c r="AX26" s="1354"/>
      <c r="AY26" s="1354"/>
      <c r="AZ26" s="1355"/>
      <c r="BA26" s="1356"/>
      <c r="BB26" s="1356"/>
      <c r="BC26" s="1356"/>
      <c r="BD26" s="1356"/>
      <c r="BE26" s="1362"/>
      <c r="BF26" s="5"/>
    </row>
    <row r="27" spans="1:58" s="3" customFormat="1" ht="21.95" customHeight="1" x14ac:dyDescent="0.15">
      <c r="A27" s="1020"/>
      <c r="B27" s="1391"/>
      <c r="C27" s="1392"/>
      <c r="D27" s="1392"/>
      <c r="E27" s="1392"/>
      <c r="F27" s="1392"/>
      <c r="G27" s="1392"/>
      <c r="H27" s="1392"/>
      <c r="I27" s="1392"/>
      <c r="J27" s="1393"/>
      <c r="K27" s="1400"/>
      <c r="L27" s="1401"/>
      <c r="M27" s="1401"/>
      <c r="N27" s="1402"/>
      <c r="O27" s="1406"/>
      <c r="P27" s="1407"/>
      <c r="Q27" s="1407"/>
      <c r="R27" s="1407"/>
      <c r="S27" s="1407"/>
      <c r="T27" s="1408"/>
      <c r="U27" s="1406"/>
      <c r="V27" s="1407"/>
      <c r="W27" s="1407"/>
      <c r="X27" s="1407"/>
      <c r="Y27" s="1407"/>
      <c r="Z27" s="1408"/>
      <c r="AA27" s="1415"/>
      <c r="AB27" s="1416"/>
      <c r="AC27" s="1416"/>
      <c r="AD27" s="1416"/>
      <c r="AE27" s="1417"/>
      <c r="AF27" s="1351" t="s">
        <v>43</v>
      </c>
      <c r="AG27" s="1351"/>
      <c r="AH27" s="1351"/>
      <c r="AI27" s="1351"/>
      <c r="AJ27" s="1351"/>
      <c r="AK27" s="1352"/>
      <c r="AL27" s="1353" t="s">
        <v>47</v>
      </c>
      <c r="AM27" s="1354"/>
      <c r="AN27" s="1354"/>
      <c r="AO27" s="1354"/>
      <c r="AP27" s="1354"/>
      <c r="AQ27" s="1354"/>
      <c r="AR27" s="1354"/>
      <c r="AS27" s="1354"/>
      <c r="AT27" s="1354"/>
      <c r="AU27" s="1354"/>
      <c r="AV27" s="1354"/>
      <c r="AW27" s="1354"/>
      <c r="AX27" s="1354"/>
      <c r="AY27" s="1354"/>
      <c r="AZ27" s="1355"/>
      <c r="BA27" s="1356"/>
      <c r="BB27" s="1356"/>
      <c r="BC27" s="1356"/>
      <c r="BD27" s="1356"/>
      <c r="BE27" s="1362"/>
      <c r="BF27" s="5"/>
    </row>
    <row r="28" spans="1:58" s="3" customFormat="1" ht="21.95" customHeight="1" x14ac:dyDescent="0.15">
      <c r="A28" s="1020"/>
      <c r="B28" s="1391"/>
      <c r="C28" s="1392"/>
      <c r="D28" s="1392"/>
      <c r="E28" s="1392"/>
      <c r="F28" s="1392"/>
      <c r="G28" s="1392"/>
      <c r="H28" s="1392"/>
      <c r="I28" s="1392"/>
      <c r="J28" s="1393"/>
      <c r="K28" s="1400"/>
      <c r="L28" s="1401"/>
      <c r="M28" s="1401"/>
      <c r="N28" s="1402"/>
      <c r="O28" s="1406"/>
      <c r="P28" s="1407"/>
      <c r="Q28" s="1407"/>
      <c r="R28" s="1407"/>
      <c r="S28" s="1407"/>
      <c r="T28" s="1408"/>
      <c r="U28" s="1406"/>
      <c r="V28" s="1407"/>
      <c r="W28" s="1407"/>
      <c r="X28" s="1407"/>
      <c r="Y28" s="1407"/>
      <c r="Z28" s="1408"/>
      <c r="AA28" s="1415"/>
      <c r="AB28" s="1416"/>
      <c r="AC28" s="1416"/>
      <c r="AD28" s="1416"/>
      <c r="AE28" s="1417"/>
      <c r="AF28" s="1350" t="s">
        <v>56</v>
      </c>
      <c r="AG28" s="1351"/>
      <c r="AH28" s="1351"/>
      <c r="AI28" s="1351"/>
      <c r="AJ28" s="1351"/>
      <c r="AK28" s="1352"/>
      <c r="AL28" s="1353" t="s">
        <v>873</v>
      </c>
      <c r="AM28" s="1354"/>
      <c r="AN28" s="1354"/>
      <c r="AO28" s="1354"/>
      <c r="AP28" s="1354"/>
      <c r="AQ28" s="1354"/>
      <c r="AR28" s="1354"/>
      <c r="AS28" s="1354"/>
      <c r="AT28" s="1354"/>
      <c r="AU28" s="1354"/>
      <c r="AV28" s="1354"/>
      <c r="AW28" s="1354"/>
      <c r="AX28" s="1354"/>
      <c r="AY28" s="1354"/>
      <c r="AZ28" s="1355"/>
      <c r="BA28" s="1353"/>
      <c r="BB28" s="1354"/>
      <c r="BC28" s="1354"/>
      <c r="BD28" s="1354"/>
      <c r="BE28" s="1379"/>
      <c r="BF28" s="748"/>
    </row>
    <row r="29" spans="1:58" s="3" customFormat="1" ht="21.95" customHeight="1" x14ac:dyDescent="0.15">
      <c r="A29" s="1020"/>
      <c r="B29" s="1391"/>
      <c r="C29" s="1392"/>
      <c r="D29" s="1392"/>
      <c r="E29" s="1392"/>
      <c r="F29" s="1392"/>
      <c r="G29" s="1392"/>
      <c r="H29" s="1392"/>
      <c r="I29" s="1392"/>
      <c r="J29" s="1393"/>
      <c r="K29" s="1400"/>
      <c r="L29" s="1401"/>
      <c r="M29" s="1401"/>
      <c r="N29" s="1402"/>
      <c r="O29" s="1406"/>
      <c r="P29" s="1407"/>
      <c r="Q29" s="1407"/>
      <c r="R29" s="1407"/>
      <c r="S29" s="1407"/>
      <c r="T29" s="1408"/>
      <c r="U29" s="1406"/>
      <c r="V29" s="1407"/>
      <c r="W29" s="1407"/>
      <c r="X29" s="1407"/>
      <c r="Y29" s="1407"/>
      <c r="Z29" s="1408"/>
      <c r="AA29" s="1415"/>
      <c r="AB29" s="1416"/>
      <c r="AC29" s="1416"/>
      <c r="AD29" s="1416"/>
      <c r="AE29" s="1417"/>
      <c r="AF29" s="1350" t="s">
        <v>57</v>
      </c>
      <c r="AG29" s="1351"/>
      <c r="AH29" s="1351"/>
      <c r="AI29" s="1351"/>
      <c r="AJ29" s="1351"/>
      <c r="AK29" s="1352"/>
      <c r="AL29" s="1353" t="s">
        <v>873</v>
      </c>
      <c r="AM29" s="1354"/>
      <c r="AN29" s="1354"/>
      <c r="AO29" s="1354"/>
      <c r="AP29" s="1354"/>
      <c r="AQ29" s="1354"/>
      <c r="AR29" s="1354"/>
      <c r="AS29" s="1354"/>
      <c r="AT29" s="1354"/>
      <c r="AU29" s="1354"/>
      <c r="AV29" s="1354"/>
      <c r="AW29" s="1354"/>
      <c r="AX29" s="1354"/>
      <c r="AY29" s="1354"/>
      <c r="AZ29" s="1355"/>
      <c r="BA29" s="1353"/>
      <c r="BB29" s="1354"/>
      <c r="BC29" s="1354"/>
      <c r="BD29" s="1354"/>
      <c r="BE29" s="1379"/>
      <c r="BF29" s="748"/>
    </row>
    <row r="30" spans="1:58" s="3" customFormat="1" ht="21.95" customHeight="1" x14ac:dyDescent="0.15">
      <c r="A30" s="1020"/>
      <c r="B30" s="1391"/>
      <c r="C30" s="1392"/>
      <c r="D30" s="1392"/>
      <c r="E30" s="1392"/>
      <c r="F30" s="1392"/>
      <c r="G30" s="1392"/>
      <c r="H30" s="1392"/>
      <c r="I30" s="1392"/>
      <c r="J30" s="1393"/>
      <c r="K30" s="1400"/>
      <c r="L30" s="1401"/>
      <c r="M30" s="1401"/>
      <c r="N30" s="1402"/>
      <c r="O30" s="1406"/>
      <c r="P30" s="1407"/>
      <c r="Q30" s="1407"/>
      <c r="R30" s="1407"/>
      <c r="S30" s="1407"/>
      <c r="T30" s="1408"/>
      <c r="U30" s="1406"/>
      <c r="V30" s="1407"/>
      <c r="W30" s="1407"/>
      <c r="X30" s="1407"/>
      <c r="Y30" s="1407"/>
      <c r="Z30" s="1408"/>
      <c r="AA30" s="1415"/>
      <c r="AB30" s="1416"/>
      <c r="AC30" s="1416"/>
      <c r="AD30" s="1416"/>
      <c r="AE30" s="1417"/>
      <c r="AF30" s="1352" t="s">
        <v>39</v>
      </c>
      <c r="AG30" s="1356"/>
      <c r="AH30" s="1356"/>
      <c r="AI30" s="1356"/>
      <c r="AJ30" s="1356"/>
      <c r="AK30" s="1356"/>
      <c r="AL30" s="1359" t="s">
        <v>47</v>
      </c>
      <c r="AM30" s="1360"/>
      <c r="AN30" s="1360"/>
      <c r="AO30" s="1360"/>
      <c r="AP30" s="1360"/>
      <c r="AQ30" s="1360"/>
      <c r="AR30" s="1360"/>
      <c r="AS30" s="1360"/>
      <c r="AT30" s="1360"/>
      <c r="AU30" s="1360"/>
      <c r="AV30" s="1360"/>
      <c r="AW30" s="1360"/>
      <c r="AX30" s="1360"/>
      <c r="AY30" s="1360"/>
      <c r="AZ30" s="1361"/>
      <c r="BA30" s="1356"/>
      <c r="BB30" s="1356"/>
      <c r="BC30" s="1356"/>
      <c r="BD30" s="1356"/>
      <c r="BE30" s="1362"/>
      <c r="BF30" s="5"/>
    </row>
    <row r="31" spans="1:58" s="3" customFormat="1" ht="21.95" customHeight="1" x14ac:dyDescent="0.15">
      <c r="A31" s="1020"/>
      <c r="B31" s="1391"/>
      <c r="C31" s="1392"/>
      <c r="D31" s="1392"/>
      <c r="E31" s="1392"/>
      <c r="F31" s="1392"/>
      <c r="G31" s="1392"/>
      <c r="H31" s="1392"/>
      <c r="I31" s="1392"/>
      <c r="J31" s="1393"/>
      <c r="K31" s="1400"/>
      <c r="L31" s="1401"/>
      <c r="M31" s="1401"/>
      <c r="N31" s="1402"/>
      <c r="O31" s="1406"/>
      <c r="P31" s="1407"/>
      <c r="Q31" s="1407"/>
      <c r="R31" s="1407"/>
      <c r="S31" s="1407"/>
      <c r="T31" s="1408"/>
      <c r="U31" s="1406"/>
      <c r="V31" s="1407"/>
      <c r="W31" s="1407"/>
      <c r="X31" s="1407"/>
      <c r="Y31" s="1407"/>
      <c r="Z31" s="1408"/>
      <c r="AA31" s="1415"/>
      <c r="AB31" s="1416"/>
      <c r="AC31" s="1416"/>
      <c r="AD31" s="1416"/>
      <c r="AE31" s="1417"/>
      <c r="AF31" s="1352" t="s">
        <v>58</v>
      </c>
      <c r="AG31" s="1356"/>
      <c r="AH31" s="1356"/>
      <c r="AI31" s="1356"/>
      <c r="AJ31" s="1356"/>
      <c r="AK31" s="1356"/>
      <c r="AL31" s="1359" t="s">
        <v>47</v>
      </c>
      <c r="AM31" s="1360"/>
      <c r="AN31" s="1360"/>
      <c r="AO31" s="1360"/>
      <c r="AP31" s="1360"/>
      <c r="AQ31" s="1360"/>
      <c r="AR31" s="1360"/>
      <c r="AS31" s="1360"/>
      <c r="AT31" s="1360"/>
      <c r="AU31" s="1360"/>
      <c r="AV31" s="1360"/>
      <c r="AW31" s="1360"/>
      <c r="AX31" s="1360"/>
      <c r="AY31" s="1360"/>
      <c r="AZ31" s="1361"/>
      <c r="BA31" s="1356"/>
      <c r="BB31" s="1356"/>
      <c r="BC31" s="1356"/>
      <c r="BD31" s="1356"/>
      <c r="BE31" s="1362"/>
      <c r="BF31" s="5"/>
    </row>
    <row r="32" spans="1:58" s="3" customFormat="1" ht="21.95" customHeight="1" x14ac:dyDescent="0.15">
      <c r="A32" s="1020"/>
      <c r="B32" s="1391"/>
      <c r="C32" s="1392"/>
      <c r="D32" s="1392"/>
      <c r="E32" s="1392"/>
      <c r="F32" s="1392"/>
      <c r="G32" s="1392"/>
      <c r="H32" s="1392"/>
      <c r="I32" s="1392"/>
      <c r="J32" s="1393"/>
      <c r="K32" s="1400"/>
      <c r="L32" s="1401"/>
      <c r="M32" s="1401"/>
      <c r="N32" s="1402"/>
      <c r="O32" s="1406"/>
      <c r="P32" s="1407"/>
      <c r="Q32" s="1407"/>
      <c r="R32" s="1407"/>
      <c r="S32" s="1407"/>
      <c r="T32" s="1408"/>
      <c r="U32" s="1406"/>
      <c r="V32" s="1407"/>
      <c r="W32" s="1407"/>
      <c r="X32" s="1407"/>
      <c r="Y32" s="1407"/>
      <c r="Z32" s="1408"/>
      <c r="AA32" s="1415"/>
      <c r="AB32" s="1416"/>
      <c r="AC32" s="1416"/>
      <c r="AD32" s="1416"/>
      <c r="AE32" s="1417"/>
      <c r="AF32" s="1352" t="s">
        <v>40</v>
      </c>
      <c r="AG32" s="1356"/>
      <c r="AH32" s="1356"/>
      <c r="AI32" s="1356"/>
      <c r="AJ32" s="1356"/>
      <c r="AK32" s="1356"/>
      <c r="AL32" s="1353" t="s">
        <v>875</v>
      </c>
      <c r="AM32" s="1354"/>
      <c r="AN32" s="1354"/>
      <c r="AO32" s="1354"/>
      <c r="AP32" s="1354"/>
      <c r="AQ32" s="1354"/>
      <c r="AR32" s="1354"/>
      <c r="AS32" s="1354"/>
      <c r="AT32" s="1354"/>
      <c r="AU32" s="1354"/>
      <c r="AV32" s="1354"/>
      <c r="AW32" s="1354"/>
      <c r="AX32" s="1354"/>
      <c r="AY32" s="1354"/>
      <c r="AZ32" s="1355"/>
      <c r="BA32" s="1356"/>
      <c r="BB32" s="1356"/>
      <c r="BC32" s="1356"/>
      <c r="BD32" s="1356"/>
      <c r="BE32" s="1362"/>
      <c r="BF32" s="5"/>
    </row>
    <row r="33" spans="1:58" s="3" customFormat="1" ht="44.1" customHeight="1" x14ac:dyDescent="0.15">
      <c r="A33" s="1020"/>
      <c r="B33" s="1391"/>
      <c r="C33" s="1392"/>
      <c r="D33" s="1392"/>
      <c r="E33" s="1392"/>
      <c r="F33" s="1392"/>
      <c r="G33" s="1392"/>
      <c r="H33" s="1392"/>
      <c r="I33" s="1392"/>
      <c r="J33" s="1393"/>
      <c r="K33" s="1400"/>
      <c r="L33" s="1401"/>
      <c r="M33" s="1401"/>
      <c r="N33" s="1402"/>
      <c r="O33" s="1406"/>
      <c r="P33" s="1407"/>
      <c r="Q33" s="1407"/>
      <c r="R33" s="1407"/>
      <c r="S33" s="1407"/>
      <c r="T33" s="1408"/>
      <c r="U33" s="1406"/>
      <c r="V33" s="1407"/>
      <c r="W33" s="1407"/>
      <c r="X33" s="1407"/>
      <c r="Y33" s="1407"/>
      <c r="Z33" s="1408"/>
      <c r="AA33" s="1415"/>
      <c r="AB33" s="1416"/>
      <c r="AC33" s="1416"/>
      <c r="AD33" s="1416"/>
      <c r="AE33" s="1417"/>
      <c r="AF33" s="1351" t="s">
        <v>59</v>
      </c>
      <c r="AG33" s="1351"/>
      <c r="AH33" s="1351"/>
      <c r="AI33" s="1351"/>
      <c r="AJ33" s="1351"/>
      <c r="AK33" s="1352"/>
      <c r="AL33" s="1375" t="s">
        <v>879</v>
      </c>
      <c r="AM33" s="1351"/>
      <c r="AN33" s="1351"/>
      <c r="AO33" s="1351"/>
      <c r="AP33" s="1351"/>
      <c r="AQ33" s="1351"/>
      <c r="AR33" s="1351"/>
      <c r="AS33" s="1351"/>
      <c r="AT33" s="1351"/>
      <c r="AU33" s="1351"/>
      <c r="AV33" s="1351"/>
      <c r="AW33" s="1351"/>
      <c r="AX33" s="1351"/>
      <c r="AY33" s="1351"/>
      <c r="AZ33" s="1352"/>
      <c r="BA33" s="1376"/>
      <c r="BB33" s="1376"/>
      <c r="BC33" s="1376"/>
      <c r="BD33" s="1376"/>
      <c r="BE33" s="1377"/>
      <c r="BF33" s="5"/>
    </row>
    <row r="34" spans="1:58" s="3" customFormat="1" ht="21.95" customHeight="1" x14ac:dyDescent="0.15">
      <c r="A34" s="1020"/>
      <c r="B34" s="1391"/>
      <c r="C34" s="1392"/>
      <c r="D34" s="1392"/>
      <c r="E34" s="1392"/>
      <c r="F34" s="1392"/>
      <c r="G34" s="1392"/>
      <c r="H34" s="1392"/>
      <c r="I34" s="1392"/>
      <c r="J34" s="1393"/>
      <c r="K34" s="1400"/>
      <c r="L34" s="1401"/>
      <c r="M34" s="1401"/>
      <c r="N34" s="1402"/>
      <c r="O34" s="1406"/>
      <c r="P34" s="1407"/>
      <c r="Q34" s="1407"/>
      <c r="R34" s="1407"/>
      <c r="S34" s="1407"/>
      <c r="T34" s="1408"/>
      <c r="U34" s="1406"/>
      <c r="V34" s="1407"/>
      <c r="W34" s="1407"/>
      <c r="X34" s="1407"/>
      <c r="Y34" s="1407"/>
      <c r="Z34" s="1408"/>
      <c r="AA34" s="1415"/>
      <c r="AB34" s="1416"/>
      <c r="AC34" s="1416"/>
      <c r="AD34" s="1416"/>
      <c r="AE34" s="1417"/>
      <c r="AF34" s="1378" t="s">
        <v>880</v>
      </c>
      <c r="AG34" s="1351"/>
      <c r="AH34" s="1351"/>
      <c r="AI34" s="1351"/>
      <c r="AJ34" s="1351"/>
      <c r="AK34" s="1352"/>
      <c r="AL34" s="1359" t="s">
        <v>873</v>
      </c>
      <c r="AM34" s="1360"/>
      <c r="AN34" s="1360"/>
      <c r="AO34" s="1360"/>
      <c r="AP34" s="1360"/>
      <c r="AQ34" s="1360"/>
      <c r="AR34" s="1360"/>
      <c r="AS34" s="1360"/>
      <c r="AT34" s="1360"/>
      <c r="AU34" s="1360"/>
      <c r="AV34" s="1360"/>
      <c r="AW34" s="1360"/>
      <c r="AX34" s="1360"/>
      <c r="AY34" s="1360"/>
      <c r="AZ34" s="1361"/>
      <c r="BA34" s="1356"/>
      <c r="BB34" s="1356"/>
      <c r="BC34" s="1356"/>
      <c r="BD34" s="1356"/>
      <c r="BE34" s="1362"/>
      <c r="BF34" s="748"/>
    </row>
    <row r="35" spans="1:58" s="3" customFormat="1" ht="21.95" customHeight="1" x14ac:dyDescent="0.15">
      <c r="A35" s="1020"/>
      <c r="B35" s="1391"/>
      <c r="C35" s="1392"/>
      <c r="D35" s="1392"/>
      <c r="E35" s="1392"/>
      <c r="F35" s="1392"/>
      <c r="G35" s="1392"/>
      <c r="H35" s="1392"/>
      <c r="I35" s="1392"/>
      <c r="J35" s="1393"/>
      <c r="K35" s="1400"/>
      <c r="L35" s="1401"/>
      <c r="M35" s="1401"/>
      <c r="N35" s="1402"/>
      <c r="O35" s="1406"/>
      <c r="P35" s="1407"/>
      <c r="Q35" s="1407"/>
      <c r="R35" s="1407"/>
      <c r="S35" s="1407"/>
      <c r="T35" s="1408"/>
      <c r="U35" s="1406"/>
      <c r="V35" s="1407"/>
      <c r="W35" s="1407"/>
      <c r="X35" s="1407"/>
      <c r="Y35" s="1407"/>
      <c r="Z35" s="1408"/>
      <c r="AA35" s="1415"/>
      <c r="AB35" s="1416"/>
      <c r="AC35" s="1416"/>
      <c r="AD35" s="1416"/>
      <c r="AE35" s="1417"/>
      <c r="AF35" s="1371" t="s">
        <v>41</v>
      </c>
      <c r="AG35" s="1372"/>
      <c r="AH35" s="1372"/>
      <c r="AI35" s="1372"/>
      <c r="AJ35" s="1372"/>
      <c r="AK35" s="1373"/>
      <c r="AL35" s="1353" t="s">
        <v>873</v>
      </c>
      <c r="AM35" s="1354"/>
      <c r="AN35" s="1354"/>
      <c r="AO35" s="1354"/>
      <c r="AP35" s="1354"/>
      <c r="AQ35" s="1354"/>
      <c r="AR35" s="1354"/>
      <c r="AS35" s="1354"/>
      <c r="AT35" s="1354"/>
      <c r="AU35" s="1354"/>
      <c r="AV35" s="1354"/>
      <c r="AW35" s="1354"/>
      <c r="AX35" s="1354"/>
      <c r="AY35" s="1354"/>
      <c r="AZ35" s="1355"/>
      <c r="BA35" s="1371"/>
      <c r="BB35" s="1372"/>
      <c r="BC35" s="1372"/>
      <c r="BD35" s="1372"/>
      <c r="BE35" s="1374"/>
      <c r="BF35" s="748"/>
    </row>
    <row r="36" spans="1:58" s="3" customFormat="1" ht="21.95" customHeight="1" x14ac:dyDescent="0.15">
      <c r="A36" s="1020"/>
      <c r="B36" s="1391"/>
      <c r="C36" s="1392"/>
      <c r="D36" s="1392"/>
      <c r="E36" s="1392"/>
      <c r="F36" s="1392"/>
      <c r="G36" s="1392"/>
      <c r="H36" s="1392"/>
      <c r="I36" s="1392"/>
      <c r="J36" s="1393"/>
      <c r="K36" s="1400"/>
      <c r="L36" s="1401"/>
      <c r="M36" s="1401"/>
      <c r="N36" s="1402"/>
      <c r="O36" s="1406"/>
      <c r="P36" s="1407"/>
      <c r="Q36" s="1407"/>
      <c r="R36" s="1407"/>
      <c r="S36" s="1407"/>
      <c r="T36" s="1408"/>
      <c r="U36" s="1406"/>
      <c r="V36" s="1407"/>
      <c r="W36" s="1407"/>
      <c r="X36" s="1407"/>
      <c r="Y36" s="1407"/>
      <c r="Z36" s="1408"/>
      <c r="AA36" s="1415"/>
      <c r="AB36" s="1416"/>
      <c r="AC36" s="1416"/>
      <c r="AD36" s="1416"/>
      <c r="AE36" s="1417"/>
      <c r="AF36" s="1371" t="s">
        <v>42</v>
      </c>
      <c r="AG36" s="1372"/>
      <c r="AH36" s="1372"/>
      <c r="AI36" s="1372"/>
      <c r="AJ36" s="1372"/>
      <c r="AK36" s="1373"/>
      <c r="AL36" s="1353" t="s">
        <v>881</v>
      </c>
      <c r="AM36" s="1354"/>
      <c r="AN36" s="1354"/>
      <c r="AO36" s="1354"/>
      <c r="AP36" s="1354"/>
      <c r="AQ36" s="1354"/>
      <c r="AR36" s="1354"/>
      <c r="AS36" s="1354"/>
      <c r="AT36" s="1354"/>
      <c r="AU36" s="1354"/>
      <c r="AV36" s="1354"/>
      <c r="AW36" s="1354"/>
      <c r="AX36" s="1354"/>
      <c r="AY36" s="1354"/>
      <c r="AZ36" s="1355"/>
      <c r="BA36" s="1371"/>
      <c r="BB36" s="1372"/>
      <c r="BC36" s="1372"/>
      <c r="BD36" s="1372"/>
      <c r="BE36" s="1374"/>
      <c r="BF36" s="748"/>
    </row>
    <row r="37" spans="1:58" s="3" customFormat="1" ht="35.1" customHeight="1" x14ac:dyDescent="0.15">
      <c r="A37" s="1020"/>
      <c r="B37" s="1391"/>
      <c r="C37" s="1392"/>
      <c r="D37" s="1392"/>
      <c r="E37" s="1392"/>
      <c r="F37" s="1392"/>
      <c r="G37" s="1392"/>
      <c r="H37" s="1392"/>
      <c r="I37" s="1392"/>
      <c r="J37" s="1393"/>
      <c r="K37" s="1400"/>
      <c r="L37" s="1401"/>
      <c r="M37" s="1401"/>
      <c r="N37" s="1402"/>
      <c r="O37" s="1406"/>
      <c r="P37" s="1407"/>
      <c r="Q37" s="1407"/>
      <c r="R37" s="1407"/>
      <c r="S37" s="1407"/>
      <c r="T37" s="1408"/>
      <c r="U37" s="1406"/>
      <c r="V37" s="1407"/>
      <c r="W37" s="1407"/>
      <c r="X37" s="1407"/>
      <c r="Y37" s="1407"/>
      <c r="Z37" s="1408"/>
      <c r="AA37" s="1415"/>
      <c r="AB37" s="1416"/>
      <c r="AC37" s="1416"/>
      <c r="AD37" s="1416"/>
      <c r="AE37" s="1417"/>
      <c r="AF37" s="1366" t="s">
        <v>1611</v>
      </c>
      <c r="AG37" s="1366"/>
      <c r="AH37" s="1366"/>
      <c r="AI37" s="1366"/>
      <c r="AJ37" s="1366"/>
      <c r="AK37" s="1367"/>
      <c r="AL37" s="1368" t="s">
        <v>1612</v>
      </c>
      <c r="AM37" s="1369"/>
      <c r="AN37" s="1369"/>
      <c r="AO37" s="1369"/>
      <c r="AP37" s="1369"/>
      <c r="AQ37" s="1369"/>
      <c r="AR37" s="1369"/>
      <c r="AS37" s="1369"/>
      <c r="AT37" s="1369"/>
      <c r="AU37" s="1369"/>
      <c r="AV37" s="1369"/>
      <c r="AW37" s="1369"/>
      <c r="AX37" s="1369"/>
      <c r="AY37" s="1369"/>
      <c r="AZ37" s="1370"/>
      <c r="BA37" s="1356"/>
      <c r="BB37" s="1356"/>
      <c r="BC37" s="1356"/>
      <c r="BD37" s="1356"/>
      <c r="BE37" s="1362"/>
      <c r="BF37" s="5"/>
    </row>
    <row r="38" spans="1:58" s="3" customFormat="1" ht="21.95" customHeight="1" x14ac:dyDescent="0.15">
      <c r="A38" s="1020"/>
      <c r="B38" s="1391"/>
      <c r="C38" s="1392"/>
      <c r="D38" s="1392"/>
      <c r="E38" s="1392"/>
      <c r="F38" s="1392"/>
      <c r="G38" s="1392"/>
      <c r="H38" s="1392"/>
      <c r="I38" s="1392"/>
      <c r="J38" s="1393"/>
      <c r="K38" s="1400"/>
      <c r="L38" s="1401"/>
      <c r="M38" s="1401"/>
      <c r="N38" s="1402"/>
      <c r="O38" s="1406"/>
      <c r="P38" s="1407"/>
      <c r="Q38" s="1407"/>
      <c r="R38" s="1407"/>
      <c r="S38" s="1407"/>
      <c r="T38" s="1408"/>
      <c r="U38" s="1406"/>
      <c r="V38" s="1407"/>
      <c r="W38" s="1407"/>
      <c r="X38" s="1407"/>
      <c r="Y38" s="1407"/>
      <c r="Z38" s="1408"/>
      <c r="AA38" s="1415"/>
      <c r="AB38" s="1416"/>
      <c r="AC38" s="1416"/>
      <c r="AD38" s="1416"/>
      <c r="AE38" s="1417"/>
      <c r="AF38" s="1351" t="s">
        <v>35</v>
      </c>
      <c r="AG38" s="1351"/>
      <c r="AH38" s="1351"/>
      <c r="AI38" s="1351"/>
      <c r="AJ38" s="1351"/>
      <c r="AK38" s="1352"/>
      <c r="AL38" s="1359" t="s">
        <v>30</v>
      </c>
      <c r="AM38" s="1360"/>
      <c r="AN38" s="1360"/>
      <c r="AO38" s="1360"/>
      <c r="AP38" s="1360"/>
      <c r="AQ38" s="1360"/>
      <c r="AR38" s="1360"/>
      <c r="AS38" s="1360"/>
      <c r="AT38" s="1360"/>
      <c r="AU38" s="1360"/>
      <c r="AV38" s="1360"/>
      <c r="AW38" s="1360"/>
      <c r="AX38" s="1360"/>
      <c r="AY38" s="1360"/>
      <c r="AZ38" s="1361"/>
      <c r="BA38" s="1356"/>
      <c r="BB38" s="1356"/>
      <c r="BC38" s="1356"/>
      <c r="BD38" s="1356"/>
      <c r="BE38" s="1362"/>
      <c r="BF38" s="5"/>
    </row>
    <row r="39" spans="1:58" s="3" customFormat="1" ht="21.95" customHeight="1" x14ac:dyDescent="0.15">
      <c r="A39" s="1020"/>
      <c r="B39" s="1391"/>
      <c r="C39" s="1392"/>
      <c r="D39" s="1392"/>
      <c r="E39" s="1392"/>
      <c r="F39" s="1392"/>
      <c r="G39" s="1392"/>
      <c r="H39" s="1392"/>
      <c r="I39" s="1392"/>
      <c r="J39" s="1393"/>
      <c r="K39" s="1400"/>
      <c r="L39" s="1401"/>
      <c r="M39" s="1401"/>
      <c r="N39" s="1402"/>
      <c r="O39" s="1406"/>
      <c r="P39" s="1407"/>
      <c r="Q39" s="1407"/>
      <c r="R39" s="1407"/>
      <c r="S39" s="1407"/>
      <c r="T39" s="1408"/>
      <c r="U39" s="1406"/>
      <c r="V39" s="1407"/>
      <c r="W39" s="1407"/>
      <c r="X39" s="1407"/>
      <c r="Y39" s="1407"/>
      <c r="Z39" s="1408"/>
      <c r="AA39" s="1415"/>
      <c r="AB39" s="1416"/>
      <c r="AC39" s="1416"/>
      <c r="AD39" s="1416"/>
      <c r="AE39" s="1417"/>
      <c r="AF39" s="1351" t="s">
        <v>1079</v>
      </c>
      <c r="AG39" s="1351"/>
      <c r="AH39" s="1351"/>
      <c r="AI39" s="1351"/>
      <c r="AJ39" s="1351"/>
      <c r="AK39" s="1352"/>
      <c r="AL39" s="1363" t="s">
        <v>873</v>
      </c>
      <c r="AM39" s="1364"/>
      <c r="AN39" s="1364"/>
      <c r="AO39" s="1364"/>
      <c r="AP39" s="1364"/>
      <c r="AQ39" s="1364"/>
      <c r="AR39" s="1364"/>
      <c r="AS39" s="1364"/>
      <c r="AT39" s="1364"/>
      <c r="AU39" s="1364"/>
      <c r="AV39" s="1364"/>
      <c r="AW39" s="1364"/>
      <c r="AX39" s="1364"/>
      <c r="AY39" s="1364"/>
      <c r="AZ39" s="1365"/>
      <c r="BA39" s="1356"/>
      <c r="BB39" s="1357"/>
      <c r="BC39" s="1357"/>
      <c r="BD39" s="1357"/>
      <c r="BE39" s="1358"/>
      <c r="BF39" s="749"/>
    </row>
    <row r="40" spans="1:58" s="3" customFormat="1" ht="21.95" customHeight="1" x14ac:dyDescent="0.15">
      <c r="A40" s="1020"/>
      <c r="B40" s="1391"/>
      <c r="C40" s="1392"/>
      <c r="D40" s="1392"/>
      <c r="E40" s="1392"/>
      <c r="F40" s="1392"/>
      <c r="G40" s="1392"/>
      <c r="H40" s="1392"/>
      <c r="I40" s="1392"/>
      <c r="J40" s="1393"/>
      <c r="K40" s="1400"/>
      <c r="L40" s="1401"/>
      <c r="M40" s="1401"/>
      <c r="N40" s="1402"/>
      <c r="O40" s="1406"/>
      <c r="P40" s="1407"/>
      <c r="Q40" s="1407"/>
      <c r="R40" s="1407"/>
      <c r="S40" s="1407"/>
      <c r="T40" s="1408"/>
      <c r="U40" s="1406"/>
      <c r="V40" s="1407"/>
      <c r="W40" s="1407"/>
      <c r="X40" s="1407"/>
      <c r="Y40" s="1407"/>
      <c r="Z40" s="1408"/>
      <c r="AA40" s="1415"/>
      <c r="AB40" s="1416"/>
      <c r="AC40" s="1416"/>
      <c r="AD40" s="1416"/>
      <c r="AE40" s="1417"/>
      <c r="AF40" s="1351" t="s">
        <v>29</v>
      </c>
      <c r="AG40" s="1351"/>
      <c r="AH40" s="1351"/>
      <c r="AI40" s="1351"/>
      <c r="AJ40" s="1351"/>
      <c r="AK40" s="1352"/>
      <c r="AL40" s="1359" t="s">
        <v>30</v>
      </c>
      <c r="AM40" s="1360"/>
      <c r="AN40" s="1360"/>
      <c r="AO40" s="1360"/>
      <c r="AP40" s="1360"/>
      <c r="AQ40" s="1360"/>
      <c r="AR40" s="1360"/>
      <c r="AS40" s="1360"/>
      <c r="AT40" s="1360"/>
      <c r="AU40" s="1360"/>
      <c r="AV40" s="1360"/>
      <c r="AW40" s="1360"/>
      <c r="AX40" s="1360"/>
      <c r="AY40" s="1360"/>
      <c r="AZ40" s="1361"/>
      <c r="BA40" s="1356"/>
      <c r="BB40" s="1356"/>
      <c r="BC40" s="1356"/>
      <c r="BD40" s="1356"/>
      <c r="BE40" s="1362"/>
      <c r="BF40" s="748"/>
    </row>
    <row r="41" spans="1:58" s="3" customFormat="1" ht="21.95" customHeight="1" x14ac:dyDescent="0.15">
      <c r="A41" s="1020"/>
      <c r="B41" s="1391"/>
      <c r="C41" s="1392"/>
      <c r="D41" s="1392"/>
      <c r="E41" s="1392"/>
      <c r="F41" s="1392"/>
      <c r="G41" s="1392"/>
      <c r="H41" s="1392"/>
      <c r="I41" s="1392"/>
      <c r="J41" s="1393"/>
      <c r="K41" s="1400"/>
      <c r="L41" s="1401"/>
      <c r="M41" s="1401"/>
      <c r="N41" s="1402"/>
      <c r="O41" s="1406"/>
      <c r="P41" s="1407"/>
      <c r="Q41" s="1407"/>
      <c r="R41" s="1407"/>
      <c r="S41" s="1407"/>
      <c r="T41" s="1408"/>
      <c r="U41" s="1406"/>
      <c r="V41" s="1407"/>
      <c r="W41" s="1407"/>
      <c r="X41" s="1407"/>
      <c r="Y41" s="1407"/>
      <c r="Z41" s="1408"/>
      <c r="AA41" s="1415"/>
      <c r="AB41" s="1416"/>
      <c r="AC41" s="1416"/>
      <c r="AD41" s="1416"/>
      <c r="AE41" s="1417"/>
      <c r="AF41" s="1351" t="s">
        <v>1253</v>
      </c>
      <c r="AG41" s="1351"/>
      <c r="AH41" s="1351"/>
      <c r="AI41" s="1351"/>
      <c r="AJ41" s="1351"/>
      <c r="AK41" s="1352"/>
      <c r="AL41" s="1359" t="s">
        <v>873</v>
      </c>
      <c r="AM41" s="1360"/>
      <c r="AN41" s="1360"/>
      <c r="AO41" s="1360"/>
      <c r="AP41" s="1360"/>
      <c r="AQ41" s="1360"/>
      <c r="AR41" s="1360"/>
      <c r="AS41" s="1360"/>
      <c r="AT41" s="1360"/>
      <c r="AU41" s="1360"/>
      <c r="AV41" s="1360"/>
      <c r="AW41" s="1360"/>
      <c r="AX41" s="1360"/>
      <c r="AY41" s="1360"/>
      <c r="AZ41" s="1361"/>
      <c r="BA41" s="1356"/>
      <c r="BB41" s="1356"/>
      <c r="BC41" s="1356"/>
      <c r="BD41" s="1356"/>
      <c r="BE41" s="1362"/>
      <c r="BF41" s="748"/>
    </row>
    <row r="42" spans="1:58" s="3" customFormat="1" ht="21.95" customHeight="1" x14ac:dyDescent="0.15">
      <c r="A42" s="1020"/>
      <c r="B42" s="1391"/>
      <c r="C42" s="1392"/>
      <c r="D42" s="1392"/>
      <c r="E42" s="1392"/>
      <c r="F42" s="1392"/>
      <c r="G42" s="1392"/>
      <c r="H42" s="1392"/>
      <c r="I42" s="1392"/>
      <c r="J42" s="1393"/>
      <c r="K42" s="1400"/>
      <c r="L42" s="1401"/>
      <c r="M42" s="1401"/>
      <c r="N42" s="1402"/>
      <c r="O42" s="1406"/>
      <c r="P42" s="1407"/>
      <c r="Q42" s="1407"/>
      <c r="R42" s="1407"/>
      <c r="S42" s="1407"/>
      <c r="T42" s="1408"/>
      <c r="U42" s="1406"/>
      <c r="V42" s="1407"/>
      <c r="W42" s="1407"/>
      <c r="X42" s="1407"/>
      <c r="Y42" s="1407"/>
      <c r="Z42" s="1408"/>
      <c r="AA42" s="1415"/>
      <c r="AB42" s="1416"/>
      <c r="AC42" s="1416"/>
      <c r="AD42" s="1416"/>
      <c r="AE42" s="1417"/>
      <c r="AF42" s="1350" t="s">
        <v>31</v>
      </c>
      <c r="AG42" s="1351"/>
      <c r="AH42" s="1351"/>
      <c r="AI42" s="1351"/>
      <c r="AJ42" s="1351"/>
      <c r="AK42" s="1352"/>
      <c r="AL42" s="1353" t="s">
        <v>30</v>
      </c>
      <c r="AM42" s="1354"/>
      <c r="AN42" s="1354"/>
      <c r="AO42" s="1354"/>
      <c r="AP42" s="1354"/>
      <c r="AQ42" s="1354"/>
      <c r="AR42" s="1354"/>
      <c r="AS42" s="1354"/>
      <c r="AT42" s="1354"/>
      <c r="AU42" s="1354"/>
      <c r="AV42" s="1354"/>
      <c r="AW42" s="1354"/>
      <c r="AX42" s="1354"/>
      <c r="AY42" s="1354"/>
      <c r="AZ42" s="1355"/>
      <c r="BA42" s="1356"/>
      <c r="BB42" s="1357"/>
      <c r="BC42" s="1357"/>
      <c r="BD42" s="1357"/>
      <c r="BE42" s="1358"/>
      <c r="BF42" s="749"/>
    </row>
    <row r="43" spans="1:58" s="3" customFormat="1" ht="21.95" customHeight="1" x14ac:dyDescent="0.15">
      <c r="A43" s="1020"/>
      <c r="B43" s="1394"/>
      <c r="C43" s="1395"/>
      <c r="D43" s="1395"/>
      <c r="E43" s="1395"/>
      <c r="F43" s="1395"/>
      <c r="G43" s="1395"/>
      <c r="H43" s="1395"/>
      <c r="I43" s="1395"/>
      <c r="J43" s="1396"/>
      <c r="K43" s="1359"/>
      <c r="L43" s="1360"/>
      <c r="M43" s="1360"/>
      <c r="N43" s="1361"/>
      <c r="O43" s="1409"/>
      <c r="P43" s="1410"/>
      <c r="Q43" s="1410"/>
      <c r="R43" s="1410"/>
      <c r="S43" s="1410"/>
      <c r="T43" s="1411"/>
      <c r="U43" s="1409"/>
      <c r="V43" s="1410"/>
      <c r="W43" s="1410"/>
      <c r="X43" s="1410"/>
      <c r="Y43" s="1410"/>
      <c r="Z43" s="1411"/>
      <c r="AA43" s="1418"/>
      <c r="AB43" s="1419"/>
      <c r="AC43" s="1419"/>
      <c r="AD43" s="1419"/>
      <c r="AE43" s="1420"/>
      <c r="AF43" s="1350" t="s">
        <v>1080</v>
      </c>
      <c r="AG43" s="1351"/>
      <c r="AH43" s="1351"/>
      <c r="AI43" s="1351"/>
      <c r="AJ43" s="1351"/>
      <c r="AK43" s="1352"/>
      <c r="AL43" s="1353" t="s">
        <v>1081</v>
      </c>
      <c r="AM43" s="1354"/>
      <c r="AN43" s="1354"/>
      <c r="AO43" s="1354"/>
      <c r="AP43" s="1354"/>
      <c r="AQ43" s="1354"/>
      <c r="AR43" s="1354"/>
      <c r="AS43" s="1354"/>
      <c r="AT43" s="1354"/>
      <c r="AU43" s="1354"/>
      <c r="AV43" s="1354"/>
      <c r="AW43" s="1354"/>
      <c r="AX43" s="1354"/>
      <c r="AY43" s="1354"/>
      <c r="AZ43" s="1355"/>
      <c r="BA43" s="1356"/>
      <c r="BB43" s="1357"/>
      <c r="BC43" s="1357"/>
      <c r="BD43" s="1357"/>
      <c r="BE43" s="1358"/>
      <c r="BF43" s="749"/>
    </row>
    <row r="46" spans="1:58" s="3" customFormat="1" ht="27" customHeight="1" x14ac:dyDescent="0.15">
      <c r="A46" s="750" t="s">
        <v>882</v>
      </c>
      <c r="B46" s="751"/>
      <c r="C46" s="1347"/>
      <c r="D46" s="1347"/>
      <c r="E46" s="1347"/>
      <c r="F46" s="1347"/>
      <c r="G46" s="1347"/>
      <c r="H46" s="1347"/>
      <c r="I46" s="1347"/>
      <c r="J46" s="1347"/>
      <c r="K46" s="1347"/>
      <c r="L46" s="1347"/>
      <c r="M46" s="1347"/>
      <c r="N46" s="1347"/>
      <c r="O46" s="1347"/>
      <c r="P46" s="1347"/>
      <c r="Q46" s="1347"/>
      <c r="R46" s="1347"/>
      <c r="S46" s="1347"/>
      <c r="T46" s="1347"/>
      <c r="U46" s="1347"/>
      <c r="V46" s="1347"/>
      <c r="W46" s="1347"/>
      <c r="X46" s="1347"/>
      <c r="Y46" s="1347"/>
      <c r="Z46" s="1347"/>
      <c r="AA46" s="1347"/>
      <c r="AB46" s="1347"/>
      <c r="AC46" s="1347"/>
      <c r="AD46" s="1347"/>
      <c r="AE46" s="1347"/>
      <c r="AF46" s="1347"/>
      <c r="AG46" s="1347"/>
      <c r="AH46" s="1347"/>
      <c r="AI46" s="1347"/>
      <c r="AJ46" s="1347"/>
      <c r="AK46" s="1347"/>
      <c r="AL46" s="1347"/>
      <c r="AM46" s="1347"/>
      <c r="AN46" s="1347"/>
      <c r="AO46" s="1347"/>
      <c r="AP46" s="1347"/>
      <c r="AQ46" s="1347"/>
      <c r="AR46" s="1347"/>
      <c r="AS46" s="1347"/>
      <c r="AT46" s="1347"/>
      <c r="AU46" s="1347"/>
      <c r="AV46" s="1347"/>
      <c r="AW46" s="1347"/>
      <c r="AX46" s="1347"/>
      <c r="AY46" s="1347"/>
      <c r="AZ46" s="1347"/>
      <c r="BA46" s="1347"/>
      <c r="BB46" s="1347"/>
      <c r="BC46" s="1347"/>
      <c r="BD46" s="1347"/>
      <c r="BE46" s="1347"/>
    </row>
    <row r="47" spans="1:58" s="3" customFormat="1" ht="248.25" customHeight="1" x14ac:dyDescent="0.15">
      <c r="A47" s="750"/>
      <c r="B47" s="751"/>
      <c r="C47" s="1347"/>
      <c r="D47" s="1347"/>
      <c r="E47" s="1347"/>
      <c r="F47" s="1347"/>
      <c r="G47" s="1347"/>
      <c r="H47" s="1347"/>
      <c r="I47" s="1347"/>
      <c r="J47" s="1347"/>
      <c r="K47" s="1347"/>
      <c r="L47" s="1347"/>
      <c r="M47" s="1347"/>
      <c r="N47" s="1347"/>
      <c r="O47" s="1347"/>
      <c r="P47" s="1347"/>
      <c r="Q47" s="1347"/>
      <c r="R47" s="1347"/>
      <c r="S47" s="1347"/>
      <c r="T47" s="1347"/>
      <c r="U47" s="1347"/>
      <c r="V47" s="1347"/>
      <c r="W47" s="1347"/>
      <c r="X47" s="1347"/>
      <c r="Y47" s="1347"/>
      <c r="Z47" s="1347"/>
      <c r="AA47" s="1347"/>
      <c r="AB47" s="1347"/>
      <c r="AC47" s="1347"/>
      <c r="AD47" s="1347"/>
      <c r="AE47" s="1347"/>
      <c r="AF47" s="1347"/>
      <c r="AG47" s="1347"/>
      <c r="AH47" s="1347"/>
      <c r="AI47" s="1347"/>
      <c r="AJ47" s="1347"/>
      <c r="AK47" s="1347"/>
      <c r="AL47" s="1347"/>
      <c r="AM47" s="1347"/>
      <c r="AN47" s="1347"/>
      <c r="AO47" s="1347"/>
      <c r="AP47" s="1347"/>
      <c r="AQ47" s="1347"/>
      <c r="AR47" s="1347"/>
      <c r="AS47" s="1347"/>
      <c r="AT47" s="1347"/>
      <c r="AU47" s="1347"/>
      <c r="AV47" s="1347"/>
      <c r="AW47" s="1347"/>
      <c r="AX47" s="1347"/>
      <c r="AY47" s="1347"/>
      <c r="AZ47" s="1347"/>
      <c r="BA47" s="1347"/>
      <c r="BB47" s="1347"/>
      <c r="BC47" s="1347"/>
      <c r="BD47" s="1347"/>
      <c r="BE47" s="1347"/>
      <c r="BF47" s="752"/>
    </row>
    <row r="48" spans="1:58" s="3" customFormat="1" ht="26.25" customHeight="1" x14ac:dyDescent="0.15">
      <c r="A48" s="750" t="s">
        <v>1082</v>
      </c>
      <c r="B48" s="750"/>
      <c r="C48" s="750" t="s">
        <v>1254</v>
      </c>
      <c r="D48" s="750"/>
      <c r="E48" s="750"/>
      <c r="F48" s="750"/>
      <c r="G48" s="750"/>
      <c r="H48" s="750"/>
      <c r="I48" s="750"/>
      <c r="J48" s="750"/>
      <c r="K48" s="750"/>
      <c r="L48" s="750"/>
      <c r="M48" s="750"/>
      <c r="N48" s="750"/>
      <c r="O48" s="750"/>
      <c r="P48" s="750"/>
      <c r="Q48" s="750"/>
      <c r="R48" s="750"/>
      <c r="S48" s="750"/>
      <c r="T48" s="750"/>
      <c r="U48" s="750"/>
      <c r="V48" s="750"/>
      <c r="W48" s="750"/>
      <c r="X48" s="750"/>
      <c r="Y48" s="750"/>
      <c r="Z48" s="750"/>
      <c r="AA48" s="750"/>
      <c r="AB48" s="750"/>
      <c r="AC48" s="750"/>
      <c r="AD48" s="750"/>
      <c r="AE48" s="750"/>
      <c r="AF48" s="750"/>
      <c r="AG48" s="750"/>
      <c r="AH48" s="750"/>
      <c r="AI48" s="750"/>
      <c r="AJ48" s="750"/>
      <c r="AK48" s="750"/>
      <c r="AL48" s="750"/>
      <c r="AM48" s="750"/>
      <c r="AN48" s="750"/>
      <c r="AO48" s="750"/>
      <c r="AP48" s="750"/>
      <c r="AQ48" s="750"/>
      <c r="AR48" s="750"/>
      <c r="AS48" s="750"/>
      <c r="AT48" s="750"/>
      <c r="AU48" s="750"/>
      <c r="AV48" s="750"/>
      <c r="AW48" s="750"/>
      <c r="AX48" s="750"/>
      <c r="AY48" s="750"/>
      <c r="AZ48" s="750"/>
      <c r="BA48" s="750"/>
      <c r="BB48" s="750"/>
      <c r="BC48" s="750"/>
      <c r="BD48" s="750"/>
      <c r="BE48" s="750"/>
      <c r="BF48" s="6"/>
    </row>
    <row r="49" spans="1:57" s="3" customFormat="1" ht="26.25" customHeight="1" x14ac:dyDescent="0.15">
      <c r="A49" s="750" t="s">
        <v>1255</v>
      </c>
      <c r="B49" s="751"/>
      <c r="C49" s="751" t="s">
        <v>1256</v>
      </c>
      <c r="D49" s="753"/>
      <c r="E49" s="753"/>
      <c r="F49" s="753"/>
      <c r="G49" s="753"/>
      <c r="H49" s="753"/>
      <c r="I49" s="753"/>
      <c r="J49" s="753"/>
      <c r="K49" s="753"/>
      <c r="L49" s="753"/>
      <c r="M49" s="753"/>
      <c r="N49" s="753"/>
      <c r="O49" s="753"/>
      <c r="P49" s="753"/>
      <c r="Q49" s="753"/>
      <c r="R49" s="753"/>
      <c r="S49" s="753"/>
      <c r="T49" s="753"/>
      <c r="U49" s="753"/>
      <c r="V49" s="753"/>
      <c r="W49" s="753"/>
      <c r="X49" s="753"/>
      <c r="Y49" s="753"/>
      <c r="Z49" s="753"/>
      <c r="AA49" s="753"/>
      <c r="AB49" s="753"/>
      <c r="AC49" s="753"/>
      <c r="AD49" s="753"/>
      <c r="AE49" s="753"/>
      <c r="AF49" s="753"/>
      <c r="AG49" s="753"/>
      <c r="AH49" s="753"/>
      <c r="AI49" s="753"/>
      <c r="AJ49" s="753"/>
      <c r="AK49" s="753"/>
      <c r="AL49" s="753"/>
      <c r="AM49" s="753"/>
      <c r="AN49" s="753"/>
      <c r="AO49" s="753"/>
      <c r="AP49" s="753"/>
      <c r="AQ49" s="753"/>
      <c r="AR49" s="753"/>
      <c r="AS49" s="753"/>
      <c r="AT49" s="753"/>
      <c r="AU49" s="753"/>
      <c r="AV49" s="753"/>
      <c r="AW49" s="753"/>
      <c r="AX49" s="753"/>
      <c r="AY49" s="753"/>
      <c r="AZ49" s="753"/>
      <c r="BA49" s="753"/>
      <c r="BB49" s="753"/>
      <c r="BC49" s="753"/>
      <c r="BD49" s="753"/>
      <c r="BE49" s="753"/>
    </row>
    <row r="50" spans="1:57" s="3" customFormat="1" ht="27.75" customHeight="1" x14ac:dyDescent="0.15">
      <c r="A50" s="750" t="s">
        <v>1257</v>
      </c>
      <c r="B50" s="751"/>
      <c r="C50" s="754" t="s">
        <v>1258</v>
      </c>
      <c r="D50" s="754"/>
      <c r="E50" s="754"/>
      <c r="F50" s="754"/>
      <c r="G50" s="754"/>
      <c r="H50" s="754"/>
      <c r="I50" s="754"/>
      <c r="J50" s="754"/>
      <c r="K50" s="754"/>
      <c r="L50" s="754"/>
      <c r="M50" s="754"/>
      <c r="N50" s="754"/>
      <c r="O50" s="754"/>
      <c r="P50" s="754"/>
      <c r="Q50" s="754"/>
      <c r="R50" s="754"/>
      <c r="S50" s="754"/>
      <c r="T50" s="754"/>
      <c r="U50" s="754"/>
      <c r="V50" s="754"/>
      <c r="W50" s="754"/>
      <c r="X50" s="754"/>
      <c r="Y50" s="754"/>
      <c r="Z50" s="754"/>
      <c r="AA50" s="754"/>
      <c r="AB50" s="754"/>
      <c r="AC50" s="754"/>
      <c r="AD50" s="754"/>
      <c r="AE50" s="754"/>
      <c r="AF50" s="754"/>
      <c r="AG50" s="754"/>
      <c r="AH50" s="754"/>
      <c r="AI50" s="754"/>
      <c r="AJ50" s="754"/>
      <c r="AK50" s="754"/>
      <c r="AL50" s="754"/>
      <c r="AM50" s="754"/>
      <c r="AN50" s="754"/>
      <c r="AO50" s="754"/>
      <c r="AP50" s="754"/>
      <c r="AQ50" s="754"/>
      <c r="AR50" s="754"/>
      <c r="AS50" s="754"/>
      <c r="AT50" s="754"/>
      <c r="AU50" s="754"/>
      <c r="AV50" s="754"/>
      <c r="AW50" s="754"/>
      <c r="AX50" s="754"/>
      <c r="AY50" s="754"/>
      <c r="AZ50" s="754"/>
      <c r="BA50" s="754"/>
      <c r="BB50" s="754"/>
      <c r="BC50" s="754"/>
      <c r="BD50" s="754"/>
      <c r="BE50" s="755"/>
    </row>
    <row r="51" spans="1:57" s="3" customFormat="1" ht="27.75" customHeight="1" x14ac:dyDescent="0.15">
      <c r="A51" s="750" t="s">
        <v>1259</v>
      </c>
      <c r="B51" s="754"/>
      <c r="C51" s="751" t="s">
        <v>60</v>
      </c>
      <c r="D51" s="755"/>
      <c r="E51" s="755"/>
      <c r="F51" s="755"/>
      <c r="G51" s="755"/>
      <c r="H51" s="755"/>
      <c r="I51" s="755"/>
      <c r="J51" s="755"/>
      <c r="K51" s="755"/>
      <c r="L51" s="755"/>
      <c r="M51" s="755"/>
      <c r="N51" s="755"/>
      <c r="O51" s="755"/>
      <c r="P51" s="755"/>
      <c r="Q51" s="755"/>
      <c r="R51" s="755"/>
      <c r="S51" s="755"/>
      <c r="T51" s="755"/>
      <c r="U51" s="755"/>
      <c r="V51" s="755"/>
      <c r="W51" s="755"/>
      <c r="X51" s="755"/>
      <c r="Y51" s="755"/>
      <c r="Z51" s="755"/>
      <c r="AA51" s="755"/>
      <c r="AB51" s="755"/>
      <c r="AC51" s="755"/>
      <c r="AD51" s="755"/>
      <c r="AE51" s="755"/>
      <c r="AF51" s="755"/>
      <c r="AG51" s="755"/>
      <c r="AH51" s="755"/>
      <c r="AI51" s="755"/>
      <c r="AJ51" s="755"/>
      <c r="AK51" s="755"/>
      <c r="AL51" s="755"/>
      <c r="AM51" s="755"/>
      <c r="AN51" s="755"/>
      <c r="AO51" s="755"/>
      <c r="AP51" s="755"/>
      <c r="AQ51" s="755"/>
      <c r="AR51" s="755"/>
      <c r="AS51" s="755"/>
      <c r="AT51" s="755"/>
      <c r="AU51" s="755"/>
      <c r="AV51" s="755"/>
      <c r="AW51" s="755"/>
      <c r="AX51" s="755"/>
      <c r="AY51" s="755"/>
      <c r="AZ51" s="755"/>
      <c r="BA51" s="755"/>
      <c r="BB51" s="755"/>
      <c r="BC51" s="755"/>
      <c r="BD51" s="755"/>
      <c r="BE51" s="755"/>
    </row>
    <row r="52" spans="1:57" s="3" customFormat="1" ht="27.75" customHeight="1" x14ac:dyDescent="0.15">
      <c r="A52" s="750" t="s">
        <v>1260</v>
      </c>
      <c r="B52" s="754"/>
      <c r="C52" s="1347" t="s">
        <v>1261</v>
      </c>
      <c r="D52" s="1347"/>
      <c r="E52" s="1347"/>
      <c r="F52" s="1347"/>
      <c r="G52" s="1347"/>
      <c r="H52" s="1347"/>
      <c r="I52" s="1347"/>
      <c r="J52" s="1347"/>
      <c r="K52" s="1347"/>
      <c r="L52" s="1347"/>
      <c r="M52" s="1347"/>
      <c r="N52" s="1347"/>
      <c r="O52" s="1347"/>
      <c r="P52" s="1347"/>
      <c r="Q52" s="1347"/>
      <c r="R52" s="1347"/>
      <c r="S52" s="1347"/>
      <c r="T52" s="1347"/>
      <c r="U52" s="1347"/>
      <c r="V52" s="1347"/>
      <c r="W52" s="1347"/>
      <c r="X52" s="1347"/>
      <c r="Y52" s="1347"/>
      <c r="Z52" s="1347"/>
      <c r="AA52" s="1347"/>
      <c r="AB52" s="1347"/>
      <c r="AC52" s="1347"/>
      <c r="AD52" s="1347"/>
      <c r="AE52" s="1347"/>
      <c r="AF52" s="1347"/>
      <c r="AG52" s="1347"/>
      <c r="AH52" s="1347"/>
      <c r="AI52" s="1347"/>
      <c r="AJ52" s="1347"/>
      <c r="AK52" s="1347"/>
      <c r="AL52" s="1347"/>
      <c r="AM52" s="1347"/>
      <c r="AN52" s="1347"/>
      <c r="AO52" s="1347"/>
      <c r="AP52" s="1347"/>
      <c r="AQ52" s="1347"/>
      <c r="AR52" s="1347"/>
      <c r="AS52" s="1347"/>
      <c r="AT52" s="1347"/>
      <c r="AU52" s="1347"/>
      <c r="AV52" s="1347"/>
      <c r="AW52" s="1347"/>
      <c r="AX52" s="1347"/>
      <c r="AY52" s="1347"/>
      <c r="AZ52" s="1347"/>
      <c r="BA52" s="1347"/>
      <c r="BB52" s="1347"/>
      <c r="BC52" s="1347"/>
      <c r="BD52" s="1347"/>
      <c r="BE52" s="1347"/>
    </row>
    <row r="53" spans="1:57" s="3" customFormat="1" ht="34.5" customHeight="1" x14ac:dyDescent="0.15">
      <c r="A53" s="750"/>
      <c r="B53" s="754"/>
      <c r="C53" s="1347"/>
      <c r="D53" s="1347"/>
      <c r="E53" s="1347"/>
      <c r="F53" s="1347"/>
      <c r="G53" s="1347"/>
      <c r="H53" s="1347"/>
      <c r="I53" s="1347"/>
      <c r="J53" s="1347"/>
      <c r="K53" s="1347"/>
      <c r="L53" s="1347"/>
      <c r="M53" s="1347"/>
      <c r="N53" s="1347"/>
      <c r="O53" s="1347"/>
      <c r="P53" s="1347"/>
      <c r="Q53" s="1347"/>
      <c r="R53" s="1347"/>
      <c r="S53" s="1347"/>
      <c r="T53" s="1347"/>
      <c r="U53" s="1347"/>
      <c r="V53" s="1347"/>
      <c r="W53" s="1347"/>
      <c r="X53" s="1347"/>
      <c r="Y53" s="1347"/>
      <c r="Z53" s="1347"/>
      <c r="AA53" s="1347"/>
      <c r="AB53" s="1347"/>
      <c r="AC53" s="1347"/>
      <c r="AD53" s="1347"/>
      <c r="AE53" s="1347"/>
      <c r="AF53" s="1347"/>
      <c r="AG53" s="1347"/>
      <c r="AH53" s="1347"/>
      <c r="AI53" s="1347"/>
      <c r="AJ53" s="1347"/>
      <c r="AK53" s="1347"/>
      <c r="AL53" s="1347"/>
      <c r="AM53" s="1347"/>
      <c r="AN53" s="1347"/>
      <c r="AO53" s="1347"/>
      <c r="AP53" s="1347"/>
      <c r="AQ53" s="1347"/>
      <c r="AR53" s="1347"/>
      <c r="AS53" s="1347"/>
      <c r="AT53" s="1347"/>
      <c r="AU53" s="1347"/>
      <c r="AV53" s="1347"/>
      <c r="AW53" s="1347"/>
      <c r="AX53" s="1347"/>
      <c r="AY53" s="1347"/>
      <c r="AZ53" s="1347"/>
      <c r="BA53" s="1347"/>
      <c r="BB53" s="1347"/>
      <c r="BC53" s="1347"/>
      <c r="BD53" s="1347"/>
      <c r="BE53" s="1347"/>
    </row>
    <row r="54" spans="1:57" s="3" customFormat="1" ht="34.5" customHeight="1" x14ac:dyDescent="0.15">
      <c r="A54" s="750"/>
      <c r="B54" s="754"/>
      <c r="C54" s="1347"/>
      <c r="D54" s="1347"/>
      <c r="E54" s="1347"/>
      <c r="F54" s="1347"/>
      <c r="G54" s="1347"/>
      <c r="H54" s="1347"/>
      <c r="I54" s="1347"/>
      <c r="J54" s="1347"/>
      <c r="K54" s="1347"/>
      <c r="L54" s="1347"/>
      <c r="M54" s="1347"/>
      <c r="N54" s="1347"/>
      <c r="O54" s="1347"/>
      <c r="P54" s="1347"/>
      <c r="Q54" s="1347"/>
      <c r="R54" s="1347"/>
      <c r="S54" s="1347"/>
      <c r="T54" s="1347"/>
      <c r="U54" s="1347"/>
      <c r="V54" s="1347"/>
      <c r="W54" s="1347"/>
      <c r="X54" s="1347"/>
      <c r="Y54" s="1347"/>
      <c r="Z54" s="1347"/>
      <c r="AA54" s="1347"/>
      <c r="AB54" s="1347"/>
      <c r="AC54" s="1347"/>
      <c r="AD54" s="1347"/>
      <c r="AE54" s="1347"/>
      <c r="AF54" s="1347"/>
      <c r="AG54" s="1347"/>
      <c r="AH54" s="1347"/>
      <c r="AI54" s="1347"/>
      <c r="AJ54" s="1347"/>
      <c r="AK54" s="1347"/>
      <c r="AL54" s="1347"/>
      <c r="AM54" s="1347"/>
      <c r="AN54" s="1347"/>
      <c r="AO54" s="1347"/>
      <c r="AP54" s="1347"/>
      <c r="AQ54" s="1347"/>
      <c r="AR54" s="1347"/>
      <c r="AS54" s="1347"/>
      <c r="AT54" s="1347"/>
      <c r="AU54" s="1347"/>
      <c r="AV54" s="1347"/>
      <c r="AW54" s="1347"/>
      <c r="AX54" s="1347"/>
      <c r="AY54" s="1347"/>
      <c r="AZ54" s="1347"/>
      <c r="BA54" s="1347"/>
      <c r="BB54" s="1347"/>
      <c r="BC54" s="1347"/>
      <c r="BD54" s="1347"/>
      <c r="BE54" s="1347"/>
    </row>
    <row r="55" spans="1:57" s="3" customFormat="1" ht="22.5" customHeight="1" x14ac:dyDescent="0.15">
      <c r="A55" s="750" t="s">
        <v>883</v>
      </c>
      <c r="B55" s="751"/>
      <c r="C55" s="1346" t="s">
        <v>1262</v>
      </c>
      <c r="D55" s="1346"/>
      <c r="E55" s="1346"/>
      <c r="F55" s="1346"/>
      <c r="G55" s="1346"/>
      <c r="H55" s="1346"/>
      <c r="I55" s="1346"/>
      <c r="J55" s="1346"/>
      <c r="K55" s="1346"/>
      <c r="L55" s="1346"/>
      <c r="M55" s="1346"/>
      <c r="N55" s="1346"/>
      <c r="O55" s="1346"/>
      <c r="P55" s="1346"/>
      <c r="Q55" s="1346"/>
      <c r="R55" s="1346"/>
      <c r="S55" s="1346"/>
      <c r="T55" s="1346"/>
      <c r="U55" s="1346"/>
      <c r="V55" s="1346"/>
      <c r="W55" s="1346"/>
      <c r="X55" s="1346"/>
      <c r="Y55" s="1346"/>
      <c r="Z55" s="1346"/>
      <c r="AA55" s="1346"/>
      <c r="AB55" s="1346"/>
      <c r="AC55" s="1346"/>
      <c r="AD55" s="1346"/>
      <c r="AE55" s="1346"/>
      <c r="AF55" s="1346"/>
      <c r="AG55" s="1346"/>
      <c r="AH55" s="1346"/>
      <c r="AI55" s="1346"/>
      <c r="AJ55" s="1346"/>
      <c r="AK55" s="1346"/>
      <c r="AL55" s="1346"/>
      <c r="AM55" s="1346"/>
      <c r="AN55" s="1346"/>
      <c r="AO55" s="1346"/>
      <c r="AP55" s="1346"/>
      <c r="AQ55" s="1346"/>
      <c r="AR55" s="1346"/>
      <c r="AS55" s="1346"/>
      <c r="AT55" s="1346"/>
      <c r="AU55" s="1346"/>
      <c r="AV55" s="1346"/>
      <c r="AW55" s="1346"/>
      <c r="AX55" s="1346"/>
      <c r="AY55" s="1346"/>
      <c r="AZ55" s="1346"/>
      <c r="BA55" s="1346"/>
      <c r="BB55" s="1346"/>
      <c r="BC55" s="1346"/>
      <c r="BD55" s="1346"/>
      <c r="BE55" s="1346"/>
    </row>
    <row r="56" spans="1:57" s="3" customFormat="1" ht="22.5" customHeight="1" x14ac:dyDescent="0.15">
      <c r="A56" s="750"/>
      <c r="B56" s="751"/>
      <c r="C56" s="1346"/>
      <c r="D56" s="1346"/>
      <c r="E56" s="1346"/>
      <c r="F56" s="1346"/>
      <c r="G56" s="1346"/>
      <c r="H56" s="1346"/>
      <c r="I56" s="1346"/>
      <c r="J56" s="1346"/>
      <c r="K56" s="1346"/>
      <c r="L56" s="1346"/>
      <c r="M56" s="1346"/>
      <c r="N56" s="1346"/>
      <c r="O56" s="1346"/>
      <c r="P56" s="1346"/>
      <c r="Q56" s="1346"/>
      <c r="R56" s="1346"/>
      <c r="S56" s="1346"/>
      <c r="T56" s="1346"/>
      <c r="U56" s="1346"/>
      <c r="V56" s="1346"/>
      <c r="W56" s="1346"/>
      <c r="X56" s="1346"/>
      <c r="Y56" s="1346"/>
      <c r="Z56" s="1346"/>
      <c r="AA56" s="1346"/>
      <c r="AB56" s="1346"/>
      <c r="AC56" s="1346"/>
      <c r="AD56" s="1346"/>
      <c r="AE56" s="1346"/>
      <c r="AF56" s="1346"/>
      <c r="AG56" s="1346"/>
      <c r="AH56" s="1346"/>
      <c r="AI56" s="1346"/>
      <c r="AJ56" s="1346"/>
      <c r="AK56" s="1346"/>
      <c r="AL56" s="1346"/>
      <c r="AM56" s="1346"/>
      <c r="AN56" s="1346"/>
      <c r="AO56" s="1346"/>
      <c r="AP56" s="1346"/>
      <c r="AQ56" s="1346"/>
      <c r="AR56" s="1346"/>
      <c r="AS56" s="1346"/>
      <c r="AT56" s="1346"/>
      <c r="AU56" s="1346"/>
      <c r="AV56" s="1346"/>
      <c r="AW56" s="1346"/>
      <c r="AX56" s="1346"/>
      <c r="AY56" s="1346"/>
      <c r="AZ56" s="1346"/>
      <c r="BA56" s="1346"/>
      <c r="BB56" s="1346"/>
      <c r="BC56" s="1346"/>
      <c r="BD56" s="1346"/>
      <c r="BE56" s="1346"/>
    </row>
    <row r="57" spans="1:57" s="3" customFormat="1" ht="27.75" customHeight="1" x14ac:dyDescent="0.15">
      <c r="A57" s="750" t="s">
        <v>1263</v>
      </c>
      <c r="B57" s="751"/>
      <c r="C57" s="1346" t="s">
        <v>1264</v>
      </c>
      <c r="D57" s="1346"/>
      <c r="E57" s="1346"/>
      <c r="F57" s="1346"/>
      <c r="G57" s="1346"/>
      <c r="H57" s="1346"/>
      <c r="I57" s="1346"/>
      <c r="J57" s="1346"/>
      <c r="K57" s="1346"/>
      <c r="L57" s="1346"/>
      <c r="M57" s="1346"/>
      <c r="N57" s="1346"/>
      <c r="O57" s="1346"/>
      <c r="P57" s="1346"/>
      <c r="Q57" s="1346"/>
      <c r="R57" s="1346"/>
      <c r="S57" s="1346"/>
      <c r="T57" s="1346"/>
      <c r="U57" s="1346"/>
      <c r="V57" s="1346"/>
      <c r="W57" s="1346"/>
      <c r="X57" s="1346"/>
      <c r="Y57" s="1346"/>
      <c r="Z57" s="1346"/>
      <c r="AA57" s="1346"/>
      <c r="AB57" s="1346"/>
      <c r="AC57" s="1346"/>
      <c r="AD57" s="1346"/>
      <c r="AE57" s="1346"/>
      <c r="AF57" s="1346"/>
      <c r="AG57" s="1346"/>
      <c r="AH57" s="1346"/>
      <c r="AI57" s="1346"/>
      <c r="AJ57" s="1346"/>
      <c r="AK57" s="1346"/>
      <c r="AL57" s="1346"/>
      <c r="AM57" s="1346"/>
      <c r="AN57" s="1346"/>
      <c r="AO57" s="1346"/>
      <c r="AP57" s="1346"/>
      <c r="AQ57" s="1346"/>
      <c r="AR57" s="1346"/>
      <c r="AS57" s="1346"/>
      <c r="AT57" s="1346"/>
      <c r="AU57" s="1346"/>
      <c r="AV57" s="1346"/>
      <c r="AW57" s="1346"/>
      <c r="AX57" s="1346"/>
      <c r="AY57" s="1346"/>
      <c r="AZ57" s="1346"/>
      <c r="BA57" s="1346"/>
      <c r="BB57" s="1346"/>
      <c r="BC57" s="1346"/>
      <c r="BD57" s="1346"/>
      <c r="BE57" s="755"/>
    </row>
    <row r="58" spans="1:57" s="3" customFormat="1" ht="26.25" customHeight="1" x14ac:dyDescent="0.15">
      <c r="A58" s="750" t="s">
        <v>1265</v>
      </c>
      <c r="B58" s="755"/>
      <c r="C58" s="751" t="s">
        <v>1266</v>
      </c>
      <c r="D58" s="755"/>
      <c r="E58" s="755"/>
      <c r="F58" s="755"/>
      <c r="G58" s="755"/>
      <c r="H58" s="755"/>
      <c r="I58" s="755"/>
      <c r="J58" s="755"/>
      <c r="K58" s="755"/>
      <c r="L58" s="755"/>
      <c r="M58" s="755"/>
      <c r="N58" s="755"/>
      <c r="O58" s="755"/>
      <c r="P58" s="755"/>
      <c r="Q58" s="755"/>
      <c r="R58" s="755"/>
      <c r="S58" s="755"/>
      <c r="T58" s="755"/>
      <c r="U58" s="755"/>
      <c r="V58" s="755"/>
      <c r="W58" s="755"/>
      <c r="X58" s="755"/>
      <c r="Y58" s="755"/>
      <c r="Z58" s="755"/>
      <c r="AA58" s="755"/>
      <c r="AB58" s="755"/>
      <c r="AC58" s="755"/>
      <c r="AD58" s="755"/>
      <c r="AE58" s="755"/>
      <c r="AF58" s="755"/>
      <c r="AG58" s="755"/>
      <c r="AH58" s="755"/>
      <c r="AI58" s="755"/>
      <c r="AJ58" s="755"/>
      <c r="AK58" s="755"/>
      <c r="AL58" s="755"/>
      <c r="AM58" s="755"/>
      <c r="AN58" s="755"/>
      <c r="AO58" s="755"/>
      <c r="AP58" s="755"/>
      <c r="AQ58" s="755"/>
      <c r="AR58" s="755"/>
      <c r="AS58" s="755"/>
      <c r="AT58" s="755"/>
      <c r="AU58" s="755"/>
      <c r="AV58" s="755"/>
      <c r="AW58" s="755"/>
      <c r="AX58" s="755"/>
      <c r="AY58" s="755"/>
      <c r="AZ58" s="755"/>
      <c r="BA58" s="755"/>
      <c r="BB58" s="755"/>
      <c r="BC58" s="755"/>
      <c r="BD58" s="755"/>
      <c r="BE58" s="755"/>
    </row>
    <row r="59" spans="1:57" s="3" customFormat="1" ht="26.25" customHeight="1" x14ac:dyDescent="0.15">
      <c r="A59" s="750"/>
      <c r="B59" s="755"/>
      <c r="C59" s="751" t="s">
        <v>1267</v>
      </c>
      <c r="D59" s="755"/>
      <c r="E59" s="755"/>
      <c r="F59" s="755"/>
      <c r="G59" s="755"/>
      <c r="H59" s="755"/>
      <c r="I59" s="755"/>
      <c r="J59" s="755"/>
      <c r="K59" s="755"/>
      <c r="L59" s="755"/>
      <c r="M59" s="755"/>
      <c r="N59" s="755"/>
      <c r="O59" s="755"/>
      <c r="P59" s="755"/>
      <c r="Q59" s="755"/>
      <c r="R59" s="755"/>
      <c r="S59" s="755"/>
      <c r="T59" s="755"/>
      <c r="U59" s="755"/>
      <c r="V59" s="755"/>
      <c r="W59" s="755"/>
      <c r="X59" s="755"/>
      <c r="Y59" s="755"/>
      <c r="Z59" s="755"/>
      <c r="AA59" s="755"/>
      <c r="AB59" s="755"/>
      <c r="AC59" s="755"/>
      <c r="AD59" s="755"/>
      <c r="AE59" s="755"/>
      <c r="AF59" s="755"/>
      <c r="AG59" s="755"/>
      <c r="AH59" s="755"/>
      <c r="AI59" s="755"/>
      <c r="AJ59" s="755"/>
      <c r="AK59" s="755"/>
      <c r="AL59" s="755"/>
      <c r="AM59" s="755"/>
      <c r="AN59" s="755"/>
      <c r="AO59" s="755"/>
      <c r="AP59" s="755"/>
      <c r="AQ59" s="755"/>
      <c r="AR59" s="755"/>
      <c r="AS59" s="755"/>
      <c r="AT59" s="755"/>
      <c r="AU59" s="755"/>
      <c r="AV59" s="755"/>
      <c r="AW59" s="755"/>
      <c r="AX59" s="755"/>
      <c r="AY59" s="755"/>
      <c r="AZ59" s="755"/>
      <c r="BA59" s="755"/>
      <c r="BB59" s="755"/>
      <c r="BC59" s="755"/>
      <c r="BD59" s="755"/>
      <c r="BE59" s="755"/>
    </row>
    <row r="60" spans="1:57" s="3" customFormat="1" ht="26.25" customHeight="1" x14ac:dyDescent="0.15">
      <c r="A60" s="750" t="s">
        <v>1268</v>
      </c>
      <c r="B60" s="755"/>
      <c r="C60" s="751" t="s">
        <v>1083</v>
      </c>
      <c r="D60" s="755"/>
      <c r="E60" s="755"/>
      <c r="F60" s="755"/>
      <c r="G60" s="755"/>
      <c r="H60" s="755"/>
      <c r="I60" s="755"/>
      <c r="J60" s="755"/>
      <c r="K60" s="755"/>
      <c r="L60" s="755"/>
      <c r="M60" s="755"/>
      <c r="N60" s="755"/>
      <c r="O60" s="755"/>
      <c r="P60" s="755"/>
      <c r="Q60" s="755"/>
      <c r="R60" s="755"/>
      <c r="S60" s="755"/>
      <c r="T60" s="755"/>
      <c r="U60" s="755"/>
      <c r="V60" s="755"/>
      <c r="W60" s="755"/>
      <c r="X60" s="755"/>
      <c r="Y60" s="755"/>
      <c r="Z60" s="755"/>
      <c r="AA60" s="755"/>
      <c r="AB60" s="755"/>
      <c r="AC60" s="755"/>
      <c r="AD60" s="755"/>
      <c r="AE60" s="755"/>
      <c r="AF60" s="755"/>
      <c r="AG60" s="755"/>
      <c r="AH60" s="755"/>
      <c r="AI60" s="755"/>
      <c r="AJ60" s="755"/>
      <c r="AK60" s="755"/>
      <c r="AL60" s="755"/>
      <c r="AM60" s="755"/>
      <c r="AN60" s="755"/>
      <c r="AO60" s="755"/>
      <c r="AP60" s="755"/>
      <c r="AQ60" s="755"/>
      <c r="AR60" s="755"/>
      <c r="AS60" s="755"/>
      <c r="AT60" s="755"/>
      <c r="AU60" s="755"/>
      <c r="AV60" s="755"/>
      <c r="AW60" s="755"/>
      <c r="AX60" s="755"/>
      <c r="AY60" s="755"/>
      <c r="AZ60" s="755"/>
      <c r="BA60" s="755"/>
      <c r="BB60" s="755"/>
      <c r="BC60" s="755"/>
      <c r="BD60" s="755"/>
      <c r="BE60" s="755"/>
    </row>
    <row r="61" spans="1:57" s="3" customFormat="1" ht="66.75" customHeight="1" x14ac:dyDescent="0.15">
      <c r="A61" s="756" t="s">
        <v>1269</v>
      </c>
      <c r="B61" s="755"/>
      <c r="C61" s="1347" t="s">
        <v>1270</v>
      </c>
      <c r="D61" s="1347"/>
      <c r="E61" s="1347"/>
      <c r="F61" s="1347"/>
      <c r="G61" s="1347"/>
      <c r="H61" s="1347"/>
      <c r="I61" s="1347"/>
      <c r="J61" s="1347"/>
      <c r="K61" s="1347"/>
      <c r="L61" s="1347"/>
      <c r="M61" s="1347"/>
      <c r="N61" s="1347"/>
      <c r="O61" s="1347"/>
      <c r="P61" s="1347"/>
      <c r="Q61" s="1347"/>
      <c r="R61" s="1347"/>
      <c r="S61" s="1347"/>
      <c r="T61" s="1347"/>
      <c r="U61" s="1347"/>
      <c r="V61" s="1347"/>
      <c r="W61" s="1347"/>
      <c r="X61" s="1347"/>
      <c r="Y61" s="1347"/>
      <c r="Z61" s="1347"/>
      <c r="AA61" s="1347"/>
      <c r="AB61" s="1347"/>
      <c r="AC61" s="1347"/>
      <c r="AD61" s="1347"/>
      <c r="AE61" s="1347"/>
      <c r="AF61" s="1347"/>
      <c r="AG61" s="1347"/>
      <c r="AH61" s="1347"/>
      <c r="AI61" s="1347"/>
      <c r="AJ61" s="1347"/>
      <c r="AK61" s="1347"/>
      <c r="AL61" s="1347"/>
      <c r="AM61" s="1347"/>
      <c r="AN61" s="1347"/>
      <c r="AO61" s="1347"/>
      <c r="AP61" s="1347"/>
      <c r="AQ61" s="1347"/>
      <c r="AR61" s="1347"/>
      <c r="AS61" s="1347"/>
      <c r="AT61" s="1347"/>
      <c r="AU61" s="1347"/>
      <c r="AV61" s="1347"/>
      <c r="AW61" s="1347"/>
      <c r="AX61" s="1347"/>
      <c r="AY61" s="1347"/>
      <c r="AZ61" s="1347"/>
      <c r="BA61" s="1347"/>
      <c r="BB61" s="1347"/>
      <c r="BC61" s="1347"/>
      <c r="BD61" s="1347"/>
      <c r="BE61" s="1347"/>
    </row>
    <row r="62" spans="1:57" s="3" customFormat="1" ht="57.75" customHeight="1" x14ac:dyDescent="0.15">
      <c r="A62" s="756" t="s">
        <v>1271</v>
      </c>
      <c r="B62" s="755"/>
      <c r="C62" s="1347" t="s">
        <v>1272</v>
      </c>
      <c r="D62" s="1347"/>
      <c r="E62" s="1347"/>
      <c r="F62" s="1347"/>
      <c r="G62" s="1347"/>
      <c r="H62" s="1347"/>
      <c r="I62" s="1347"/>
      <c r="J62" s="1347"/>
      <c r="K62" s="1347"/>
      <c r="L62" s="1347"/>
      <c r="M62" s="1347"/>
      <c r="N62" s="1347"/>
      <c r="O62" s="1347"/>
      <c r="P62" s="1347"/>
      <c r="Q62" s="1347"/>
      <c r="R62" s="1347"/>
      <c r="S62" s="1347"/>
      <c r="T62" s="1347"/>
      <c r="U62" s="1347"/>
      <c r="V62" s="1347"/>
      <c r="W62" s="1347"/>
      <c r="X62" s="1347"/>
      <c r="Y62" s="1347"/>
      <c r="Z62" s="1347"/>
      <c r="AA62" s="1347"/>
      <c r="AB62" s="1347"/>
      <c r="AC62" s="1347"/>
      <c r="AD62" s="1347"/>
      <c r="AE62" s="1347"/>
      <c r="AF62" s="1347"/>
      <c r="AG62" s="1347"/>
      <c r="AH62" s="1347"/>
      <c r="AI62" s="1347"/>
      <c r="AJ62" s="1347"/>
      <c r="AK62" s="1347"/>
      <c r="AL62" s="1347"/>
      <c r="AM62" s="1347"/>
      <c r="AN62" s="1347"/>
      <c r="AO62" s="1347"/>
      <c r="AP62" s="1347"/>
      <c r="AQ62" s="1347"/>
      <c r="AR62" s="1347"/>
      <c r="AS62" s="1347"/>
      <c r="AT62" s="1347"/>
      <c r="AU62" s="1347"/>
      <c r="AV62" s="1347"/>
      <c r="AW62" s="1347"/>
      <c r="AX62" s="1347"/>
      <c r="AY62" s="1347"/>
      <c r="AZ62" s="1347"/>
      <c r="BA62" s="1347"/>
      <c r="BB62" s="1347"/>
      <c r="BC62" s="1347"/>
      <c r="BD62" s="1347"/>
      <c r="BE62" s="1347"/>
    </row>
    <row r="63" spans="1:57" s="3" customFormat="1" ht="26.25" customHeight="1" x14ac:dyDescent="0.15">
      <c r="A63" s="756" t="s">
        <v>1273</v>
      </c>
      <c r="B63" s="757"/>
      <c r="C63" s="753" t="s">
        <v>1274</v>
      </c>
      <c r="D63" s="757"/>
      <c r="E63" s="755"/>
      <c r="F63" s="755"/>
      <c r="G63" s="755"/>
      <c r="H63" s="755"/>
      <c r="I63" s="755"/>
      <c r="J63" s="755"/>
      <c r="K63" s="755"/>
      <c r="L63" s="755"/>
      <c r="M63" s="755"/>
      <c r="N63" s="755"/>
      <c r="O63" s="755"/>
      <c r="P63" s="755"/>
      <c r="Q63" s="755"/>
      <c r="R63" s="755"/>
      <c r="S63" s="755"/>
      <c r="T63" s="755"/>
      <c r="U63" s="755"/>
      <c r="V63" s="755"/>
      <c r="W63" s="755"/>
      <c r="X63" s="755"/>
      <c r="Y63" s="755"/>
      <c r="Z63" s="755"/>
      <c r="AA63" s="755"/>
      <c r="AB63" s="755"/>
      <c r="AC63" s="755"/>
      <c r="AD63" s="755"/>
      <c r="AE63" s="755"/>
      <c r="AF63" s="755"/>
      <c r="AG63" s="755"/>
      <c r="AH63" s="755"/>
      <c r="AI63" s="755"/>
      <c r="AJ63" s="755"/>
      <c r="AK63" s="755"/>
      <c r="AL63" s="755"/>
      <c r="AM63" s="755"/>
      <c r="AN63" s="755"/>
      <c r="AO63" s="755"/>
      <c r="AP63" s="755"/>
      <c r="AQ63" s="755"/>
      <c r="AR63" s="755"/>
      <c r="AS63" s="755"/>
      <c r="AT63" s="755"/>
      <c r="AU63" s="755"/>
      <c r="AV63" s="755"/>
      <c r="AW63" s="755"/>
      <c r="AX63" s="755"/>
      <c r="AY63" s="755"/>
      <c r="AZ63" s="755"/>
      <c r="BA63" s="755"/>
      <c r="BB63" s="755"/>
      <c r="BC63" s="755"/>
      <c r="BD63" s="755"/>
      <c r="BE63" s="755"/>
    </row>
    <row r="64" spans="1:57" s="3" customFormat="1" ht="30" customHeight="1" x14ac:dyDescent="0.15">
      <c r="A64" s="753" t="s">
        <v>1275</v>
      </c>
      <c r="B64" s="755"/>
      <c r="C64" s="1347" t="s">
        <v>1613</v>
      </c>
      <c r="D64" s="1347"/>
      <c r="E64" s="1347"/>
      <c r="F64" s="1347"/>
      <c r="G64" s="1347"/>
      <c r="H64" s="1347"/>
      <c r="I64" s="1347"/>
      <c r="J64" s="1347"/>
      <c r="K64" s="1347"/>
      <c r="L64" s="1347"/>
      <c r="M64" s="1347"/>
      <c r="N64" s="1347"/>
      <c r="O64" s="1347"/>
      <c r="P64" s="1347"/>
      <c r="Q64" s="1347"/>
      <c r="R64" s="1347"/>
      <c r="S64" s="1347"/>
      <c r="T64" s="1347"/>
      <c r="U64" s="1347"/>
      <c r="V64" s="1347"/>
      <c r="W64" s="1347"/>
      <c r="X64" s="1347"/>
      <c r="Y64" s="1347"/>
      <c r="Z64" s="1347"/>
      <c r="AA64" s="1347"/>
      <c r="AB64" s="1347"/>
      <c r="AC64" s="1347"/>
      <c r="AD64" s="1347"/>
      <c r="AE64" s="1347"/>
      <c r="AF64" s="1347"/>
      <c r="AG64" s="1347"/>
      <c r="AH64" s="1347"/>
      <c r="AI64" s="1347"/>
      <c r="AJ64" s="1347"/>
      <c r="AK64" s="1347"/>
      <c r="AL64" s="1347"/>
      <c r="AM64" s="1347"/>
      <c r="AN64" s="1347"/>
      <c r="AO64" s="1347"/>
      <c r="AP64" s="1347"/>
      <c r="AQ64" s="1347"/>
      <c r="AR64" s="1347"/>
      <c r="AS64" s="1347"/>
      <c r="AT64" s="1347"/>
      <c r="AU64" s="1347"/>
      <c r="AV64" s="1347"/>
      <c r="AW64" s="1347"/>
      <c r="AX64" s="1347"/>
      <c r="AY64" s="1347"/>
      <c r="AZ64" s="1347"/>
      <c r="BA64" s="1347"/>
      <c r="BB64" s="1347"/>
      <c r="BC64" s="1347"/>
      <c r="BD64" s="1347"/>
      <c r="BE64" s="1347"/>
    </row>
    <row r="65" spans="1:57" s="3" customFormat="1" ht="65.25" customHeight="1" x14ac:dyDescent="0.15">
      <c r="A65" s="753" t="s">
        <v>1276</v>
      </c>
      <c r="B65" s="1017"/>
      <c r="C65" s="1348" t="s">
        <v>1614</v>
      </c>
      <c r="D65" s="1348"/>
      <c r="E65" s="1348"/>
      <c r="F65" s="1348"/>
      <c r="G65" s="1348"/>
      <c r="H65" s="1348"/>
      <c r="I65" s="1348"/>
      <c r="J65" s="1348"/>
      <c r="K65" s="1348"/>
      <c r="L65" s="1348"/>
      <c r="M65" s="1348"/>
      <c r="N65" s="1348"/>
      <c r="O65" s="1348"/>
      <c r="P65" s="1348"/>
      <c r="Q65" s="1348"/>
      <c r="R65" s="1348"/>
      <c r="S65" s="1348"/>
      <c r="T65" s="1348"/>
      <c r="U65" s="1348"/>
      <c r="V65" s="1348"/>
      <c r="W65" s="1348"/>
      <c r="X65" s="1348"/>
      <c r="Y65" s="1348"/>
      <c r="Z65" s="1348"/>
      <c r="AA65" s="1348"/>
      <c r="AB65" s="1348"/>
      <c r="AC65" s="1348"/>
      <c r="AD65" s="1348"/>
      <c r="AE65" s="1348"/>
      <c r="AF65" s="1348"/>
      <c r="AG65" s="1348"/>
      <c r="AH65" s="1348"/>
      <c r="AI65" s="1348"/>
      <c r="AJ65" s="1348"/>
      <c r="AK65" s="1348"/>
      <c r="AL65" s="1348"/>
      <c r="AM65" s="1348"/>
      <c r="AN65" s="1348"/>
      <c r="AO65" s="1348"/>
      <c r="AP65" s="1348"/>
      <c r="AQ65" s="1348"/>
      <c r="AR65" s="1348"/>
      <c r="AS65" s="1348"/>
      <c r="AT65" s="1348"/>
      <c r="AU65" s="1348"/>
      <c r="AV65" s="1348"/>
      <c r="AW65" s="1348"/>
      <c r="AX65" s="1348"/>
      <c r="AY65" s="1348"/>
      <c r="AZ65" s="1348"/>
      <c r="BA65" s="1348"/>
      <c r="BB65" s="1348"/>
      <c r="BC65" s="1348"/>
      <c r="BD65" s="1348"/>
      <c r="BE65" s="755"/>
    </row>
    <row r="66" spans="1:57" s="3" customFormat="1" ht="42" customHeight="1" x14ac:dyDescent="0.15">
      <c r="A66" s="1018"/>
      <c r="B66" s="1019"/>
      <c r="C66" s="1349"/>
      <c r="D66" s="1349"/>
      <c r="E66" s="1349"/>
      <c r="F66" s="1349"/>
      <c r="G66" s="1349"/>
      <c r="H66" s="1349"/>
      <c r="I66" s="1349"/>
      <c r="J66" s="1349"/>
      <c r="K66" s="1349"/>
      <c r="L66" s="1349"/>
      <c r="M66" s="1349"/>
      <c r="N66" s="1349"/>
      <c r="O66" s="1349"/>
      <c r="P66" s="1349"/>
      <c r="Q66" s="1349"/>
      <c r="R66" s="1349"/>
      <c r="S66" s="1349"/>
      <c r="T66" s="1349"/>
      <c r="U66" s="1349"/>
      <c r="V66" s="1349"/>
      <c r="W66" s="1349"/>
      <c r="X66" s="1349"/>
      <c r="Y66" s="1349"/>
      <c r="Z66" s="1349"/>
      <c r="AA66" s="1349"/>
      <c r="AB66" s="1349"/>
      <c r="AC66" s="1349"/>
      <c r="AD66" s="1349"/>
      <c r="AE66" s="1349"/>
      <c r="AF66" s="1349"/>
      <c r="AG66" s="1349"/>
      <c r="AH66" s="1349"/>
      <c r="AI66" s="1349"/>
      <c r="AJ66" s="1349"/>
      <c r="AK66" s="1349"/>
      <c r="AL66" s="1349"/>
      <c r="AM66" s="1349"/>
      <c r="AN66" s="1349"/>
      <c r="AO66" s="1349"/>
      <c r="AP66" s="1349"/>
      <c r="AQ66" s="1349"/>
      <c r="AR66" s="1349"/>
      <c r="AS66" s="1349"/>
      <c r="AT66" s="1349"/>
      <c r="AU66" s="1349"/>
      <c r="AV66" s="1349"/>
      <c r="AW66" s="1349"/>
      <c r="AX66" s="1349"/>
      <c r="AY66" s="1349"/>
      <c r="AZ66" s="1349"/>
      <c r="BA66" s="1349"/>
      <c r="BB66" s="1349"/>
      <c r="BC66" s="1349"/>
      <c r="BD66" s="1349"/>
      <c r="BE66" s="755"/>
    </row>
    <row r="67" spans="1:57" s="3" customFormat="1" x14ac:dyDescent="0.15">
      <c r="C67" s="57"/>
      <c r="D67" s="57"/>
      <c r="E67" s="57"/>
      <c r="F67" s="57"/>
      <c r="G67" s="57"/>
      <c r="H67" s="57"/>
      <c r="I67" s="57"/>
      <c r="J67" s="57"/>
      <c r="K67" s="57"/>
      <c r="L67" s="57"/>
      <c r="M67" s="57"/>
      <c r="N67" s="57"/>
      <c r="O67" s="57"/>
      <c r="P67" s="57"/>
      <c r="Q67" s="57"/>
      <c r="R67" s="57"/>
      <c r="S67" s="57"/>
      <c r="T67" s="57"/>
      <c r="U67" s="57"/>
      <c r="V67" s="57"/>
      <c r="W67" s="57"/>
      <c r="X67" s="57"/>
      <c r="Y67" s="57"/>
      <c r="Z67" s="57"/>
      <c r="AA67" s="57"/>
      <c r="AB67" s="57"/>
      <c r="AC67" s="57"/>
      <c r="AD67" s="57"/>
      <c r="AE67" s="57"/>
      <c r="AF67" s="57"/>
      <c r="AG67" s="57"/>
      <c r="AH67" s="57"/>
      <c r="AI67" s="57"/>
      <c r="AJ67" s="57"/>
      <c r="AK67" s="57"/>
      <c r="AL67" s="57"/>
      <c r="AM67" s="57"/>
      <c r="AN67" s="57"/>
      <c r="AO67" s="57"/>
      <c r="AP67" s="57"/>
      <c r="AQ67" s="57"/>
      <c r="AR67" s="57"/>
      <c r="AS67" s="57"/>
      <c r="AT67" s="57"/>
      <c r="AU67" s="57"/>
      <c r="AV67" s="57"/>
      <c r="AW67" s="57"/>
      <c r="AX67" s="57"/>
      <c r="AY67" s="57"/>
      <c r="AZ67" s="57"/>
      <c r="BA67" s="57"/>
      <c r="BB67" s="57"/>
      <c r="BC67" s="57"/>
      <c r="BD67" s="57"/>
      <c r="BE67" s="57"/>
    </row>
  </sheetData>
  <mergeCells count="138">
    <mergeCell ref="A3:BE3"/>
    <mergeCell ref="A5:J6"/>
    <mergeCell ref="K5:N6"/>
    <mergeCell ref="O5:T6"/>
    <mergeCell ref="U5:Z6"/>
    <mergeCell ref="AA5:AE6"/>
    <mergeCell ref="AF5:AZ6"/>
    <mergeCell ref="BA6:BE6"/>
    <mergeCell ref="AF9:AK9"/>
    <mergeCell ref="AL9:AZ9"/>
    <mergeCell ref="BA9:BE9"/>
    <mergeCell ref="AF10:AK10"/>
    <mergeCell ref="AL10:AZ10"/>
    <mergeCell ref="BA10:BE10"/>
    <mergeCell ref="AL7:AZ7"/>
    <mergeCell ref="BA7:BE7"/>
    <mergeCell ref="B8:J43"/>
    <mergeCell ref="K8:N43"/>
    <mergeCell ref="O8:T43"/>
    <mergeCell ref="U8:Z43"/>
    <mergeCell ref="AA8:AE43"/>
    <mergeCell ref="AF8:AK8"/>
    <mergeCell ref="AL8:AZ8"/>
    <mergeCell ref="BA8:BE8"/>
    <mergeCell ref="A7:J7"/>
    <mergeCell ref="K7:N7"/>
    <mergeCell ref="O7:T7"/>
    <mergeCell ref="U7:Z7"/>
    <mergeCell ref="AA7:AE7"/>
    <mergeCell ref="AF7:AK7"/>
    <mergeCell ref="AF13:AK13"/>
    <mergeCell ref="AL13:AZ13"/>
    <mergeCell ref="BA13:BE13"/>
    <mergeCell ref="AF14:AK14"/>
    <mergeCell ref="AL14:AZ14"/>
    <mergeCell ref="BA14:BE14"/>
    <mergeCell ref="AF11:AK11"/>
    <mergeCell ref="AL11:AZ11"/>
    <mergeCell ref="BA11:BE11"/>
    <mergeCell ref="AF12:AK12"/>
    <mergeCell ref="AL12:AZ12"/>
    <mergeCell ref="BA12:BE12"/>
    <mergeCell ref="AF17:AK17"/>
    <mergeCell ref="AL17:AZ17"/>
    <mergeCell ref="BA17:BE17"/>
    <mergeCell ref="AF18:AK18"/>
    <mergeCell ref="AL18:AZ18"/>
    <mergeCell ref="BA18:BE18"/>
    <mergeCell ref="AF15:AK15"/>
    <mergeCell ref="AL15:AZ15"/>
    <mergeCell ref="BA15:BE15"/>
    <mergeCell ref="AF16:AK16"/>
    <mergeCell ref="AL16:AZ16"/>
    <mergeCell ref="BA16:BE16"/>
    <mergeCell ref="AF21:AK21"/>
    <mergeCell ref="AL21:AZ21"/>
    <mergeCell ref="BA21:BE21"/>
    <mergeCell ref="AF22:AK22"/>
    <mergeCell ref="AL22:AZ22"/>
    <mergeCell ref="BA22:BE22"/>
    <mergeCell ref="AF19:AK19"/>
    <mergeCell ref="AL19:AZ19"/>
    <mergeCell ref="BA19:BE19"/>
    <mergeCell ref="AF20:AK20"/>
    <mergeCell ref="AL20:AZ20"/>
    <mergeCell ref="BA20:BE20"/>
    <mergeCell ref="AF25:AK25"/>
    <mergeCell ref="AL25:AZ25"/>
    <mergeCell ref="BA25:BE25"/>
    <mergeCell ref="AF26:AK26"/>
    <mergeCell ref="AL26:AZ26"/>
    <mergeCell ref="BA26:BE26"/>
    <mergeCell ref="AF23:AK23"/>
    <mergeCell ref="AL23:AZ23"/>
    <mergeCell ref="BA23:BE23"/>
    <mergeCell ref="AF24:AK24"/>
    <mergeCell ref="AL24:AZ24"/>
    <mergeCell ref="BA24:BE24"/>
    <mergeCell ref="AF29:AK29"/>
    <mergeCell ref="AL29:AZ29"/>
    <mergeCell ref="BA29:BE29"/>
    <mergeCell ref="AF30:AK30"/>
    <mergeCell ref="AL30:AZ30"/>
    <mergeCell ref="BA30:BE30"/>
    <mergeCell ref="AF27:AK27"/>
    <mergeCell ref="AL27:AZ27"/>
    <mergeCell ref="BA27:BE27"/>
    <mergeCell ref="AF28:AK28"/>
    <mergeCell ref="AL28:AZ28"/>
    <mergeCell ref="BA28:BE28"/>
    <mergeCell ref="AF33:AK33"/>
    <mergeCell ref="AL33:AZ33"/>
    <mergeCell ref="BA33:BE33"/>
    <mergeCell ref="AF34:AK34"/>
    <mergeCell ref="AL34:AZ34"/>
    <mergeCell ref="BA34:BE34"/>
    <mergeCell ref="AF31:AK31"/>
    <mergeCell ref="AL31:AZ31"/>
    <mergeCell ref="BA31:BE31"/>
    <mergeCell ref="AF32:AK32"/>
    <mergeCell ref="AL32:AZ32"/>
    <mergeCell ref="BA32:BE32"/>
    <mergeCell ref="AF37:AK37"/>
    <mergeCell ref="AL37:AZ37"/>
    <mergeCell ref="BA37:BE37"/>
    <mergeCell ref="AF38:AK38"/>
    <mergeCell ref="AL38:AZ38"/>
    <mergeCell ref="BA38:BE38"/>
    <mergeCell ref="AF35:AK35"/>
    <mergeCell ref="AL35:AZ35"/>
    <mergeCell ref="BA35:BE35"/>
    <mergeCell ref="AF36:AK36"/>
    <mergeCell ref="AL36:AZ36"/>
    <mergeCell ref="BA36:BE36"/>
    <mergeCell ref="AF41:AK41"/>
    <mergeCell ref="AL41:AZ41"/>
    <mergeCell ref="BA41:BE41"/>
    <mergeCell ref="AF42:AK42"/>
    <mergeCell ref="AL42:AZ42"/>
    <mergeCell ref="BA42:BE42"/>
    <mergeCell ref="AF39:AK39"/>
    <mergeCell ref="AL39:AZ39"/>
    <mergeCell ref="BA39:BE39"/>
    <mergeCell ref="AF40:AK40"/>
    <mergeCell ref="AL40:AZ40"/>
    <mergeCell ref="BA40:BE40"/>
    <mergeCell ref="C57:BD57"/>
    <mergeCell ref="C61:BE61"/>
    <mergeCell ref="C62:BE62"/>
    <mergeCell ref="C64:BE64"/>
    <mergeCell ref="C65:BD65"/>
    <mergeCell ref="C66:BD66"/>
    <mergeCell ref="AF43:AK43"/>
    <mergeCell ref="AL43:AZ43"/>
    <mergeCell ref="BA43:BE43"/>
    <mergeCell ref="C46:BE47"/>
    <mergeCell ref="C52:BE54"/>
    <mergeCell ref="C55:BE56"/>
  </mergeCells>
  <phoneticPr fontId="10"/>
  <pageMargins left="0.7" right="0.7" top="0.75" bottom="0.75" header="0.3" footer="0.3"/>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sheetPr>
    <tabColor rgb="FFFF0000"/>
  </sheetPr>
  <dimension ref="A1:I25"/>
  <sheetViews>
    <sheetView view="pageBreakPreview" zoomScaleNormal="100" zoomScaleSheetLayoutView="100" workbookViewId="0"/>
  </sheetViews>
  <sheetFormatPr defaultRowHeight="33.75" customHeight="1" x14ac:dyDescent="0.15"/>
  <sheetData>
    <row r="1" spans="1:9" ht="33.75" customHeight="1" x14ac:dyDescent="0.15">
      <c r="A1" s="20" t="s">
        <v>298</v>
      </c>
    </row>
    <row r="2" spans="1:9" s="159" customFormat="1" ht="33.75" customHeight="1" x14ac:dyDescent="0.15">
      <c r="D2" s="159" t="s">
        <v>533</v>
      </c>
    </row>
    <row r="3" spans="1:9" s="159" customFormat="1" ht="33.75" customHeight="1" x14ac:dyDescent="0.15"/>
    <row r="4" spans="1:9" s="159" customFormat="1" ht="33.75" customHeight="1" x14ac:dyDescent="0.15">
      <c r="E4" s="237" t="s">
        <v>534</v>
      </c>
      <c r="F4" s="2322"/>
      <c r="G4" s="2322"/>
      <c r="H4" s="2322"/>
      <c r="I4" s="2322"/>
    </row>
    <row r="5" spans="1:9" s="159" customFormat="1" ht="33.75" customHeight="1" x14ac:dyDescent="0.15">
      <c r="E5" s="238" t="s">
        <v>0</v>
      </c>
      <c r="F5" s="2323"/>
      <c r="G5" s="2323"/>
      <c r="H5" s="2323"/>
      <c r="I5" s="2323"/>
    </row>
    <row r="6" spans="1:9" s="159" customFormat="1" ht="33.75" customHeight="1" thickBot="1" x14ac:dyDescent="0.2"/>
    <row r="7" spans="1:9" s="159" customFormat="1" ht="33.75" customHeight="1" x14ac:dyDescent="0.15">
      <c r="A7" s="239"/>
      <c r="B7" s="2312" t="s">
        <v>535</v>
      </c>
      <c r="C7" s="2313"/>
      <c r="D7" s="2314"/>
      <c r="E7" s="2315"/>
      <c r="F7" s="2315"/>
      <c r="G7" s="2315"/>
      <c r="H7" s="2315"/>
      <c r="I7" s="2316"/>
    </row>
    <row r="8" spans="1:9" s="159" customFormat="1" ht="33.75" customHeight="1" x14ac:dyDescent="0.15">
      <c r="A8" s="240">
        <v>1</v>
      </c>
      <c r="B8" s="2317" t="s">
        <v>0</v>
      </c>
      <c r="C8" s="2318"/>
      <c r="D8" s="2319"/>
      <c r="E8" s="2320"/>
      <c r="F8" s="2320"/>
      <c r="G8" s="2320"/>
      <c r="H8" s="2320"/>
      <c r="I8" s="2321"/>
    </row>
    <row r="9" spans="1:9" s="159" customFormat="1" ht="33.75" customHeight="1" thickBot="1" x14ac:dyDescent="0.2">
      <c r="A9" s="241"/>
      <c r="B9" s="2307" t="s">
        <v>536</v>
      </c>
      <c r="C9" s="2308"/>
      <c r="D9" s="2309"/>
      <c r="E9" s="2310"/>
      <c r="F9" s="2310"/>
      <c r="G9" s="2310"/>
      <c r="H9" s="2310"/>
      <c r="I9" s="2311"/>
    </row>
    <row r="10" spans="1:9" s="159" customFormat="1" ht="33.75" customHeight="1" x14ac:dyDescent="0.15">
      <c r="A10" s="239"/>
      <c r="B10" s="2312" t="s">
        <v>535</v>
      </c>
      <c r="C10" s="2313"/>
      <c r="D10" s="2314"/>
      <c r="E10" s="2315"/>
      <c r="F10" s="2315"/>
      <c r="G10" s="2315"/>
      <c r="H10" s="2315"/>
      <c r="I10" s="2316"/>
    </row>
    <row r="11" spans="1:9" s="159" customFormat="1" ht="33.75" customHeight="1" x14ac:dyDescent="0.15">
      <c r="A11" s="240">
        <v>2</v>
      </c>
      <c r="B11" s="2317" t="s">
        <v>0</v>
      </c>
      <c r="C11" s="2318"/>
      <c r="D11" s="2319"/>
      <c r="E11" s="2320"/>
      <c r="F11" s="2320"/>
      <c r="G11" s="2320"/>
      <c r="H11" s="2320"/>
      <c r="I11" s="2321"/>
    </row>
    <row r="12" spans="1:9" s="159" customFormat="1" ht="33.75" customHeight="1" thickBot="1" x14ac:dyDescent="0.2">
      <c r="A12" s="241"/>
      <c r="B12" s="2307" t="s">
        <v>536</v>
      </c>
      <c r="C12" s="2308"/>
      <c r="D12" s="2309"/>
      <c r="E12" s="2310"/>
      <c r="F12" s="2310"/>
      <c r="G12" s="2310"/>
      <c r="H12" s="2310"/>
      <c r="I12" s="2311"/>
    </row>
    <row r="13" spans="1:9" s="159" customFormat="1" ht="33.75" customHeight="1" x14ac:dyDescent="0.15">
      <c r="A13" s="239"/>
      <c r="B13" s="2312" t="s">
        <v>535</v>
      </c>
      <c r="C13" s="2313"/>
      <c r="D13" s="2314"/>
      <c r="E13" s="2315"/>
      <c r="F13" s="2315"/>
      <c r="G13" s="2315"/>
      <c r="H13" s="2315"/>
      <c r="I13" s="2316"/>
    </row>
    <row r="14" spans="1:9" s="159" customFormat="1" ht="33.75" customHeight="1" x14ac:dyDescent="0.15">
      <c r="A14" s="240">
        <v>3</v>
      </c>
      <c r="B14" s="2317" t="s">
        <v>0</v>
      </c>
      <c r="C14" s="2318"/>
      <c r="D14" s="2319"/>
      <c r="E14" s="2320"/>
      <c r="F14" s="2320"/>
      <c r="G14" s="2320"/>
      <c r="H14" s="2320"/>
      <c r="I14" s="2321"/>
    </row>
    <row r="15" spans="1:9" s="159" customFormat="1" ht="33.75" customHeight="1" thickBot="1" x14ac:dyDescent="0.2">
      <c r="A15" s="241"/>
      <c r="B15" s="2307" t="s">
        <v>536</v>
      </c>
      <c r="C15" s="2308"/>
      <c r="D15" s="2309"/>
      <c r="E15" s="2310"/>
      <c r="F15" s="2310"/>
      <c r="G15" s="2310"/>
      <c r="H15" s="2310"/>
      <c r="I15" s="2311"/>
    </row>
    <row r="16" spans="1:9" s="159" customFormat="1" ht="33.75" customHeight="1" x14ac:dyDescent="0.15">
      <c r="A16" s="159" t="s">
        <v>537</v>
      </c>
    </row>
    <row r="17" s="159" customFormat="1" ht="33.75" customHeight="1" x14ac:dyDescent="0.15"/>
    <row r="18" s="159" customFormat="1" ht="33.75" customHeight="1" x14ac:dyDescent="0.15"/>
    <row r="19" s="159" customFormat="1" ht="33.75" customHeight="1" x14ac:dyDescent="0.15"/>
    <row r="20" s="159" customFormat="1" ht="33.75" customHeight="1" x14ac:dyDescent="0.15"/>
    <row r="21" s="159" customFormat="1" ht="33.75" customHeight="1" x14ac:dyDescent="0.15"/>
    <row r="22" s="159" customFormat="1" ht="33.75" customHeight="1" x14ac:dyDescent="0.15"/>
    <row r="23" s="159" customFormat="1" ht="33.75" customHeight="1" x14ac:dyDescent="0.15"/>
    <row r="24" s="159" customFormat="1" ht="33.75" customHeight="1" x14ac:dyDescent="0.15"/>
    <row r="25" s="159" customFormat="1" ht="33.75" customHeight="1" x14ac:dyDescent="0.15"/>
  </sheetData>
  <mergeCells count="20">
    <mergeCell ref="F4:I4"/>
    <mergeCell ref="F5:I5"/>
    <mergeCell ref="B7:C7"/>
    <mergeCell ref="D7:I7"/>
    <mergeCell ref="B8:C8"/>
    <mergeCell ref="D8:I8"/>
    <mergeCell ref="B9:C9"/>
    <mergeCell ref="D9:I9"/>
    <mergeCell ref="B10:C10"/>
    <mergeCell ref="D10:I10"/>
    <mergeCell ref="B11:C11"/>
    <mergeCell ref="D11:I11"/>
    <mergeCell ref="B15:C15"/>
    <mergeCell ref="D15:I15"/>
    <mergeCell ref="B12:C12"/>
    <mergeCell ref="D12:I12"/>
    <mergeCell ref="B13:C13"/>
    <mergeCell ref="D13:I13"/>
    <mergeCell ref="B14:C14"/>
    <mergeCell ref="D14:I14"/>
  </mergeCells>
  <phoneticPr fontId="10"/>
  <pageMargins left="0.98425196850393704" right="0.59055118110236227" top="0.98425196850393704" bottom="0.98425196850393704" header="0.51181102362204722" footer="0.51181102362204722"/>
  <pageSetup paperSize="9" orientation="portrait" horizontalDpi="300" r:id="rId1"/>
  <headerFooter alignWithMargins="0"/>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sheetPr>
    <tabColor rgb="FF00B0F0"/>
  </sheetPr>
  <dimension ref="A1:I26"/>
  <sheetViews>
    <sheetView view="pageBreakPreview" zoomScaleNormal="100" zoomScaleSheetLayoutView="100" workbookViewId="0"/>
  </sheetViews>
  <sheetFormatPr defaultRowHeight="33.75" customHeight="1" x14ac:dyDescent="0.15"/>
  <sheetData>
    <row r="1" spans="1:9" ht="33.75" customHeight="1" x14ac:dyDescent="0.15">
      <c r="A1" s="242" t="s">
        <v>538</v>
      </c>
    </row>
    <row r="2" spans="1:9" s="159" customFormat="1" ht="33.75" customHeight="1" x14ac:dyDescent="0.15">
      <c r="D2" s="159" t="s">
        <v>533</v>
      </c>
    </row>
    <row r="3" spans="1:9" s="159" customFormat="1" ht="33.75" customHeight="1" x14ac:dyDescent="0.15"/>
    <row r="4" spans="1:9" s="159" customFormat="1" ht="33.75" customHeight="1" x14ac:dyDescent="0.15">
      <c r="E4" s="237" t="s">
        <v>534</v>
      </c>
      <c r="F4" s="237" t="s">
        <v>267</v>
      </c>
      <c r="G4" s="237"/>
      <c r="H4" s="237"/>
      <c r="I4" s="237"/>
    </row>
    <row r="5" spans="1:9" s="159" customFormat="1" ht="33.75" customHeight="1" x14ac:dyDescent="0.15">
      <c r="E5" s="238" t="s">
        <v>0</v>
      </c>
      <c r="F5" s="238" t="s">
        <v>539</v>
      </c>
      <c r="G5" s="238"/>
      <c r="H5" s="238"/>
      <c r="I5" s="238"/>
    </row>
    <row r="6" spans="1:9" s="159" customFormat="1" ht="33.75" customHeight="1" thickBot="1" x14ac:dyDescent="0.2"/>
    <row r="7" spans="1:9" s="159" customFormat="1" ht="33.75" customHeight="1" x14ac:dyDescent="0.15">
      <c r="A7" s="239"/>
      <c r="B7" s="2312" t="s">
        <v>535</v>
      </c>
      <c r="C7" s="2313"/>
      <c r="D7" s="243" t="s">
        <v>540</v>
      </c>
      <c r="E7" s="243"/>
      <c r="F7" s="243"/>
      <c r="G7" s="243"/>
      <c r="H7" s="243"/>
      <c r="I7" s="244"/>
    </row>
    <row r="8" spans="1:9" s="159" customFormat="1" ht="33.75" customHeight="1" x14ac:dyDescent="0.15">
      <c r="A8" s="240">
        <v>1</v>
      </c>
      <c r="B8" s="2317" t="s">
        <v>0</v>
      </c>
      <c r="C8" s="2318"/>
      <c r="D8" s="166" t="s">
        <v>541</v>
      </c>
      <c r="E8" s="166"/>
      <c r="F8" s="166"/>
      <c r="G8" s="166"/>
      <c r="H8" s="166"/>
      <c r="I8" s="245"/>
    </row>
    <row r="9" spans="1:9" s="159" customFormat="1" ht="33.75" customHeight="1" thickBot="1" x14ac:dyDescent="0.2">
      <c r="A9" s="241"/>
      <c r="B9" s="2307" t="s">
        <v>536</v>
      </c>
      <c r="C9" s="2308"/>
      <c r="D9" s="246" t="s">
        <v>542</v>
      </c>
      <c r="E9" s="246"/>
      <c r="F9" s="246"/>
      <c r="G9" s="246"/>
      <c r="H9" s="246"/>
      <c r="I9" s="247"/>
    </row>
    <row r="10" spans="1:9" s="159" customFormat="1" ht="33.75" customHeight="1" x14ac:dyDescent="0.15">
      <c r="A10" s="239"/>
      <c r="B10" s="2312" t="s">
        <v>535</v>
      </c>
      <c r="C10" s="2313"/>
      <c r="D10" s="243" t="s">
        <v>543</v>
      </c>
      <c r="E10" s="243"/>
      <c r="F10" s="243"/>
      <c r="G10" s="243"/>
      <c r="H10" s="243"/>
      <c r="I10" s="244"/>
    </row>
    <row r="11" spans="1:9" s="159" customFormat="1" ht="33.75" customHeight="1" x14ac:dyDescent="0.15">
      <c r="A11" s="240">
        <v>2</v>
      </c>
      <c r="B11" s="2317" t="s">
        <v>0</v>
      </c>
      <c r="C11" s="2318"/>
      <c r="D11" s="166" t="s">
        <v>541</v>
      </c>
      <c r="E11" s="166"/>
      <c r="F11" s="166"/>
      <c r="G11" s="166"/>
      <c r="H11" s="166"/>
      <c r="I11" s="245"/>
    </row>
    <row r="12" spans="1:9" s="159" customFormat="1" ht="33.75" customHeight="1" thickBot="1" x14ac:dyDescent="0.2">
      <c r="A12" s="241"/>
      <c r="B12" s="2307" t="s">
        <v>536</v>
      </c>
      <c r="C12" s="2308"/>
      <c r="D12" s="246" t="s">
        <v>544</v>
      </c>
      <c r="E12" s="246"/>
      <c r="F12" s="246"/>
      <c r="G12" s="246"/>
      <c r="H12" s="246"/>
      <c r="I12" s="247"/>
    </row>
    <row r="13" spans="1:9" s="159" customFormat="1" ht="33.75" customHeight="1" x14ac:dyDescent="0.15">
      <c r="A13" s="239"/>
      <c r="B13" s="2312" t="s">
        <v>535</v>
      </c>
      <c r="C13" s="2313"/>
      <c r="D13" s="243"/>
      <c r="E13" s="243"/>
      <c r="F13" s="243"/>
      <c r="G13" s="243"/>
      <c r="H13" s="243"/>
      <c r="I13" s="244"/>
    </row>
    <row r="14" spans="1:9" s="159" customFormat="1" ht="33.75" customHeight="1" x14ac:dyDescent="0.15">
      <c r="A14" s="240">
        <v>3</v>
      </c>
      <c r="B14" s="2317" t="s">
        <v>0</v>
      </c>
      <c r="C14" s="2318"/>
      <c r="D14" s="166"/>
      <c r="E14" s="166"/>
      <c r="F14" s="166"/>
      <c r="G14" s="166"/>
      <c r="H14" s="166"/>
      <c r="I14" s="245"/>
    </row>
    <row r="15" spans="1:9" s="159" customFormat="1" ht="33.75" customHeight="1" thickBot="1" x14ac:dyDescent="0.2">
      <c r="A15" s="241"/>
      <c r="B15" s="2307" t="s">
        <v>536</v>
      </c>
      <c r="C15" s="2308"/>
      <c r="D15" s="246"/>
      <c r="E15" s="246"/>
      <c r="F15" s="246"/>
      <c r="G15" s="246"/>
      <c r="H15" s="246"/>
      <c r="I15" s="247"/>
    </row>
    <row r="16" spans="1:9" s="159" customFormat="1" ht="33.75" customHeight="1" x14ac:dyDescent="0.15">
      <c r="A16" s="159" t="s">
        <v>537</v>
      </c>
    </row>
    <row r="17" s="159" customFormat="1" ht="33.75" customHeight="1" x14ac:dyDescent="0.15"/>
    <row r="18" s="159" customFormat="1" ht="33.75" customHeight="1" x14ac:dyDescent="0.15"/>
    <row r="19" s="159" customFormat="1" ht="33.75" customHeight="1" x14ac:dyDescent="0.15"/>
    <row r="20" s="159" customFormat="1" ht="33.75" customHeight="1" x14ac:dyDescent="0.15"/>
    <row r="21" s="159" customFormat="1" ht="33.75" customHeight="1" x14ac:dyDescent="0.15"/>
    <row r="22" s="159" customFormat="1" ht="33.75" customHeight="1" x14ac:dyDescent="0.15"/>
    <row r="23" s="159" customFormat="1" ht="33.75" customHeight="1" x14ac:dyDescent="0.15"/>
    <row r="24" s="159" customFormat="1" ht="33.75" customHeight="1" x14ac:dyDescent="0.15"/>
    <row r="25" s="159" customFormat="1" ht="33.75" customHeight="1" x14ac:dyDescent="0.15"/>
    <row r="26" s="159" customFormat="1" ht="33.75" customHeight="1" x14ac:dyDescent="0.15"/>
  </sheetData>
  <mergeCells count="9">
    <mergeCell ref="B13:C13"/>
    <mergeCell ref="B14:C14"/>
    <mergeCell ref="B15:C15"/>
    <mergeCell ref="B7:C7"/>
    <mergeCell ref="B8:C8"/>
    <mergeCell ref="B9:C9"/>
    <mergeCell ref="B10:C10"/>
    <mergeCell ref="B11:C11"/>
    <mergeCell ref="B12:C12"/>
  </mergeCells>
  <phoneticPr fontId="10"/>
  <printOptions horizontalCentered="1"/>
  <pageMargins left="0.98425196850393704" right="0.59055118110236227" top="0.98425196850393704" bottom="0.98425196850393704" header="0.51181102362204722" footer="0.51181102362204722"/>
  <pageSetup paperSize="9" orientation="portrait" horizontalDpi="300" r:id="rId1"/>
  <headerFooter alignWithMargins="0">
    <oddFooter>&amp;C&amp;"ＭＳ ゴシック,標準"56</oddFooter>
  </headerFooter>
  <drawing r:id="rId2"/>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0A10AB-3BD7-42A7-B1A5-8C7F7A8A0A87}">
  <sheetPr>
    <pageSetUpPr fitToPage="1"/>
  </sheetPr>
  <dimension ref="A1:M23"/>
  <sheetViews>
    <sheetView view="pageBreakPreview" zoomScale="150" zoomScaleNormal="150" zoomScaleSheetLayoutView="150" workbookViewId="0">
      <selection activeCell="H14" sqref="H14"/>
    </sheetView>
  </sheetViews>
  <sheetFormatPr defaultColWidth="6.625" defaultRowHeight="12.75" x14ac:dyDescent="0.15"/>
  <cols>
    <col min="1" max="1" width="4.75" style="987" customWidth="1"/>
    <col min="2" max="3" width="11.125" style="987" customWidth="1"/>
    <col min="4" max="5" width="9.625" style="987" customWidth="1"/>
    <col min="6" max="6" width="13.375" style="987" customWidth="1"/>
    <col min="7" max="12" width="4" style="987" customWidth="1"/>
    <col min="13" max="13" width="1.875" style="987" customWidth="1"/>
    <col min="14" max="16384" width="6.625" style="987"/>
  </cols>
  <sheetData>
    <row r="1" spans="1:13" ht="20.100000000000001" customHeight="1" x14ac:dyDescent="0.15">
      <c r="A1" s="986" t="s">
        <v>1559</v>
      </c>
    </row>
    <row r="2" spans="1:13" ht="20.100000000000001" customHeight="1" x14ac:dyDescent="0.15">
      <c r="A2" s="2333" t="s">
        <v>1560</v>
      </c>
      <c r="B2" s="2333"/>
      <c r="C2" s="2333"/>
      <c r="D2" s="2333"/>
      <c r="E2" s="2333"/>
      <c r="F2" s="2333"/>
      <c r="G2" s="2333"/>
      <c r="H2" s="2333"/>
      <c r="I2" s="2333"/>
      <c r="J2" s="2333"/>
      <c r="K2" s="2333"/>
      <c r="L2" s="2333"/>
      <c r="M2" s="2333"/>
    </row>
    <row r="3" spans="1:13" ht="20.100000000000001" customHeight="1" x14ac:dyDescent="0.15">
      <c r="A3" s="988"/>
      <c r="B3" s="988"/>
      <c r="C3" s="988"/>
      <c r="D3" s="988"/>
      <c r="E3" s="988"/>
      <c r="F3" s="988"/>
      <c r="G3" s="988"/>
      <c r="H3" s="988"/>
      <c r="I3" s="988"/>
      <c r="J3" s="988"/>
      <c r="K3" s="988"/>
      <c r="L3" s="988"/>
    </row>
    <row r="4" spans="1:13" ht="20.100000000000001" customHeight="1" x14ac:dyDescent="0.15">
      <c r="A4" s="989"/>
      <c r="B4" s="989"/>
      <c r="C4" s="989"/>
      <c r="D4" s="989"/>
      <c r="E4" s="989"/>
      <c r="F4" s="989"/>
      <c r="G4" s="990"/>
      <c r="H4" s="991" t="s">
        <v>139</v>
      </c>
      <c r="I4" s="991"/>
      <c r="J4" s="991" t="s">
        <v>97</v>
      </c>
      <c r="K4" s="991"/>
      <c r="L4" s="991" t="s">
        <v>141</v>
      </c>
    </row>
    <row r="5" spans="1:13" ht="20.100000000000001" customHeight="1" x14ac:dyDescent="0.15">
      <c r="A5" s="2334" t="s">
        <v>1561</v>
      </c>
      <c r="B5" s="2334"/>
      <c r="C5" s="989" t="s">
        <v>1562</v>
      </c>
      <c r="D5" s="989"/>
      <c r="E5" s="989"/>
      <c r="F5" s="989"/>
      <c r="G5" s="989"/>
      <c r="H5" s="989"/>
      <c r="I5" s="989"/>
      <c r="J5" s="989"/>
      <c r="K5" s="989"/>
      <c r="L5" s="989"/>
    </row>
    <row r="6" spans="1:13" ht="20.100000000000001" customHeight="1" x14ac:dyDescent="0.15">
      <c r="A6" s="986"/>
      <c r="B6" s="986"/>
      <c r="C6" s="986"/>
      <c r="D6" s="986"/>
      <c r="E6" s="986"/>
      <c r="F6" s="986"/>
      <c r="G6" s="986"/>
      <c r="H6" s="986"/>
      <c r="I6" s="986"/>
      <c r="J6" s="986"/>
      <c r="K6" s="986"/>
      <c r="L6" s="986"/>
    </row>
    <row r="7" spans="1:13" s="993" customFormat="1" ht="20.100000000000001" customHeight="1" x14ac:dyDescent="0.15">
      <c r="A7" s="2335" t="s">
        <v>1563</v>
      </c>
      <c r="B7" s="2335"/>
      <c r="C7" s="2335"/>
      <c r="D7" s="992" t="s">
        <v>1564</v>
      </c>
      <c r="E7" s="2336"/>
      <c r="F7" s="2336"/>
      <c r="G7" s="2336"/>
      <c r="H7" s="2336"/>
      <c r="I7" s="2336"/>
      <c r="J7" s="2336"/>
      <c r="K7" s="2336"/>
      <c r="L7" s="2336"/>
    </row>
    <row r="8" spans="1:13" ht="20.100000000000001" customHeight="1" x14ac:dyDescent="0.15">
      <c r="A8" s="994"/>
      <c r="B8" s="994"/>
      <c r="C8" s="994"/>
      <c r="D8" s="995"/>
      <c r="E8" s="2337"/>
      <c r="F8" s="2337"/>
      <c r="G8" s="2337"/>
      <c r="H8" s="2337"/>
      <c r="I8" s="2337"/>
      <c r="J8" s="2337"/>
      <c r="K8" s="2337"/>
      <c r="L8" s="2337"/>
    </row>
    <row r="9" spans="1:13" ht="20.100000000000001" customHeight="1" x14ac:dyDescent="0.15">
      <c r="A9" s="994"/>
      <c r="B9" s="994"/>
      <c r="C9" s="994"/>
      <c r="D9" s="2338" t="s">
        <v>1565</v>
      </c>
      <c r="E9" s="2338"/>
      <c r="F9" s="2339"/>
      <c r="G9" s="2339"/>
      <c r="H9" s="2339"/>
      <c r="I9" s="2339"/>
      <c r="J9" s="2339"/>
      <c r="K9" s="2339"/>
      <c r="L9" s="2339"/>
    </row>
    <row r="10" spans="1:13" ht="20.100000000000001" customHeight="1" x14ac:dyDescent="0.15">
      <c r="D10" s="2341"/>
      <c r="E10" s="2341"/>
      <c r="F10" s="2340"/>
      <c r="G10" s="2340"/>
      <c r="H10" s="2340"/>
      <c r="I10" s="2340"/>
      <c r="J10" s="2340"/>
      <c r="K10" s="2340"/>
      <c r="L10" s="2340"/>
    </row>
    <row r="11" spans="1:13" ht="20.100000000000001" customHeight="1" x14ac:dyDescent="0.15">
      <c r="A11" s="2328"/>
      <c r="B11" s="2328"/>
      <c r="C11" s="2328"/>
      <c r="D11" s="2328"/>
      <c r="E11" s="2328"/>
      <c r="F11" s="2328"/>
      <c r="G11" s="2328"/>
      <c r="H11" s="2328"/>
      <c r="I11" s="2328"/>
      <c r="J11" s="2328"/>
      <c r="K11" s="2328"/>
      <c r="L11" s="2328"/>
    </row>
    <row r="12" spans="1:13" ht="20.100000000000001" customHeight="1" x14ac:dyDescent="0.15">
      <c r="A12" s="996"/>
      <c r="B12" s="996"/>
      <c r="C12" s="996"/>
      <c r="D12" s="996"/>
      <c r="E12" s="996"/>
      <c r="F12" s="996"/>
      <c r="G12" s="996"/>
      <c r="H12" s="996"/>
      <c r="I12" s="996"/>
      <c r="J12" s="996"/>
      <c r="K12" s="996"/>
      <c r="L12" s="996"/>
    </row>
    <row r="13" spans="1:13" s="999" customFormat="1" ht="20.100000000000001" customHeight="1" x14ac:dyDescent="0.15">
      <c r="A13" s="997" t="s">
        <v>1566</v>
      </c>
      <c r="B13" s="998"/>
      <c r="C13" s="998"/>
      <c r="D13" s="998"/>
      <c r="E13" s="998"/>
      <c r="F13" s="998"/>
      <c r="G13" s="998"/>
      <c r="H13" s="998"/>
      <c r="I13" s="998"/>
      <c r="J13" s="998"/>
      <c r="K13" s="998"/>
      <c r="L13" s="998"/>
    </row>
    <row r="14" spans="1:13" ht="20.100000000000001" customHeight="1" x14ac:dyDescent="0.15"/>
    <row r="15" spans="1:13" ht="30" customHeight="1" x14ac:dyDescent="0.15">
      <c r="B15" s="1000"/>
      <c r="C15" s="2329" t="s">
        <v>1567</v>
      </c>
      <c r="D15" s="2330"/>
      <c r="E15" s="2330"/>
      <c r="F15" s="2330"/>
      <c r="G15" s="2330"/>
      <c r="H15" s="2330"/>
      <c r="I15" s="2331"/>
    </row>
    <row r="16" spans="1:13" ht="30" customHeight="1" x14ac:dyDescent="0.15">
      <c r="B16" s="1000"/>
      <c r="C16" s="2332" t="s">
        <v>1568</v>
      </c>
      <c r="D16" s="2332"/>
      <c r="E16" s="2332"/>
      <c r="F16" s="2332"/>
      <c r="G16" s="2332"/>
      <c r="H16" s="2332"/>
      <c r="I16" s="2332"/>
    </row>
    <row r="17" spans="2:9" ht="30" customHeight="1" x14ac:dyDescent="0.15">
      <c r="B17" s="1000"/>
      <c r="C17" s="2332" t="s">
        <v>1569</v>
      </c>
      <c r="D17" s="2332"/>
      <c r="E17" s="2332"/>
      <c r="F17" s="2332"/>
      <c r="G17" s="2332"/>
      <c r="H17" s="2332"/>
      <c r="I17" s="2332"/>
    </row>
    <row r="18" spans="2:9" ht="30" customHeight="1" x14ac:dyDescent="0.15">
      <c r="B18" s="1000"/>
      <c r="C18" s="2332" t="s">
        <v>1570</v>
      </c>
      <c r="D18" s="2332"/>
      <c r="E18" s="2332"/>
      <c r="F18" s="2332"/>
      <c r="G18" s="2332"/>
      <c r="H18" s="2332"/>
      <c r="I18" s="2332"/>
    </row>
    <row r="19" spans="2:9" s="1002" customFormat="1" ht="30" customHeight="1" x14ac:dyDescent="0.15">
      <c r="B19" s="1001"/>
      <c r="C19" s="2324" t="s">
        <v>1571</v>
      </c>
      <c r="D19" s="2325"/>
      <c r="E19" s="2325"/>
      <c r="F19" s="2325"/>
      <c r="G19" s="2325"/>
      <c r="H19" s="2325"/>
      <c r="I19" s="2326"/>
    </row>
    <row r="20" spans="2:9" s="1002" customFormat="1" ht="30" customHeight="1" x14ac:dyDescent="0.15">
      <c r="B20" s="1001"/>
      <c r="C20" s="2324" t="s">
        <v>1572</v>
      </c>
      <c r="D20" s="2325"/>
      <c r="E20" s="2325"/>
      <c r="F20" s="2325"/>
      <c r="G20" s="2325"/>
      <c r="H20" s="2325"/>
      <c r="I20" s="2326"/>
    </row>
    <row r="21" spans="2:9" s="1002" customFormat="1" ht="30" customHeight="1" x14ac:dyDescent="0.15">
      <c r="B21" s="1001"/>
      <c r="C21" s="2327" t="s">
        <v>1573</v>
      </c>
      <c r="D21" s="2327"/>
      <c r="E21" s="2327"/>
      <c r="F21" s="2327"/>
      <c r="G21" s="2327"/>
      <c r="H21" s="2327"/>
      <c r="I21" s="2327"/>
    </row>
    <row r="22" spans="2:9" s="1003" customFormat="1" ht="30" customHeight="1" x14ac:dyDescent="0.15">
      <c r="B22" s="1003" t="s">
        <v>1574</v>
      </c>
    </row>
    <row r="23" spans="2:9" ht="30" customHeight="1" x14ac:dyDescent="0.15"/>
  </sheetData>
  <mergeCells count="15">
    <mergeCell ref="A2:M2"/>
    <mergeCell ref="A5:B5"/>
    <mergeCell ref="A7:C7"/>
    <mergeCell ref="E7:L8"/>
    <mergeCell ref="D9:E9"/>
    <mergeCell ref="F9:L10"/>
    <mergeCell ref="D10:E10"/>
    <mergeCell ref="C20:I20"/>
    <mergeCell ref="C21:I21"/>
    <mergeCell ref="A11:L11"/>
    <mergeCell ref="C15:I15"/>
    <mergeCell ref="C16:I16"/>
    <mergeCell ref="C17:I17"/>
    <mergeCell ref="C18:I18"/>
    <mergeCell ref="C19:I19"/>
  </mergeCells>
  <phoneticPr fontId="10"/>
  <dataValidations count="1">
    <dataValidation type="list" allowBlank="1" showInputMessage="1" showErrorMessage="1" sqref="B15:B21" xr:uid="{27A88001-0C61-4CD4-A76D-DD9C8385DE90}">
      <formula1>"○"</formula1>
    </dataValidation>
  </dataValidations>
  <printOptions horizontalCentered="1"/>
  <pageMargins left="0.70866141732283472" right="0.70866141732283472" top="0.74803149606299213" bottom="0.74803149606299213" header="0.31496062992125984" footer="0.31496062992125984"/>
  <pageSetup paperSize="9" orientation="portrait" horizontalDpi="4294967293" verticalDpi="0"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A32BA7-B31B-48D4-80F1-346734ACC90E}">
  <sheetPr>
    <pageSetUpPr fitToPage="1"/>
  </sheetPr>
  <dimension ref="B1:C18"/>
  <sheetViews>
    <sheetView showGridLines="0" view="pageBreakPreview" topLeftCell="A8" zoomScale="120" zoomScaleNormal="150" zoomScaleSheetLayoutView="120" workbookViewId="0">
      <selection activeCell="H14" sqref="H14"/>
    </sheetView>
  </sheetViews>
  <sheetFormatPr defaultColWidth="7" defaultRowHeight="13.5" x14ac:dyDescent="0.15"/>
  <cols>
    <col min="1" max="1" width="0.75" style="1008" customWidth="1"/>
    <col min="2" max="2" width="5.875" style="1008" customWidth="1"/>
    <col min="3" max="3" width="83.125" style="1009" customWidth="1"/>
    <col min="4" max="4" width="0.75" style="1008" customWidth="1"/>
    <col min="5" max="10" width="7" style="1008"/>
    <col min="11" max="11" width="6.5" style="1008" customWidth="1"/>
    <col min="12" max="16384" width="7" style="1008"/>
  </cols>
  <sheetData>
    <row r="1" spans="2:3" s="1006" customFormat="1" x14ac:dyDescent="0.15">
      <c r="B1" s="1004" t="s">
        <v>1575</v>
      </c>
      <c r="C1" s="1005"/>
    </row>
    <row r="2" spans="2:3" s="1006" customFormat="1" x14ac:dyDescent="0.15">
      <c r="C2" s="1007" t="s">
        <v>1576</v>
      </c>
    </row>
    <row r="3" spans="2:3" ht="6" customHeight="1" x14ac:dyDescent="0.15"/>
    <row r="4" spans="2:3" x14ac:dyDescent="0.15">
      <c r="B4" s="1010" t="s">
        <v>1577</v>
      </c>
      <c r="C4" s="1011" t="s">
        <v>1578</v>
      </c>
    </row>
    <row r="5" spans="2:3" ht="21" x14ac:dyDescent="0.15">
      <c r="B5" s="1010" t="s">
        <v>1579</v>
      </c>
      <c r="C5" s="1011" t="s">
        <v>1580</v>
      </c>
    </row>
    <row r="6" spans="2:3" ht="21" x14ac:dyDescent="0.15">
      <c r="B6" s="1010" t="s">
        <v>1581</v>
      </c>
      <c r="C6" s="1011" t="s">
        <v>1582</v>
      </c>
    </row>
    <row r="7" spans="2:3" x14ac:dyDescent="0.15">
      <c r="B7" s="1010" t="s">
        <v>1583</v>
      </c>
      <c r="C7" s="1011" t="s">
        <v>1584</v>
      </c>
    </row>
    <row r="8" spans="2:3" ht="21" x14ac:dyDescent="0.15">
      <c r="B8" s="1010" t="s">
        <v>1585</v>
      </c>
      <c r="C8" s="1011" t="s">
        <v>1586</v>
      </c>
    </row>
    <row r="9" spans="2:3" ht="21" x14ac:dyDescent="0.15">
      <c r="B9" s="1010" t="s">
        <v>1587</v>
      </c>
      <c r="C9" s="1011" t="s">
        <v>1588</v>
      </c>
    </row>
    <row r="10" spans="2:3" ht="110.1" customHeight="1" x14ac:dyDescent="0.15">
      <c r="B10" s="1010" t="s">
        <v>1589</v>
      </c>
      <c r="C10" s="1011" t="s">
        <v>1590</v>
      </c>
    </row>
    <row r="11" spans="2:3" ht="110.1" customHeight="1" x14ac:dyDescent="0.15">
      <c r="B11" s="1010" t="s">
        <v>1591</v>
      </c>
      <c r="C11" s="1011" t="s">
        <v>1592</v>
      </c>
    </row>
    <row r="12" spans="2:3" ht="42" x14ac:dyDescent="0.15">
      <c r="B12" s="1010" t="s">
        <v>1593</v>
      </c>
      <c r="C12" s="1011" t="s">
        <v>1594</v>
      </c>
    </row>
    <row r="13" spans="2:3" ht="63" x14ac:dyDescent="0.15">
      <c r="B13" s="1010" t="s">
        <v>1595</v>
      </c>
      <c r="C13" s="1011" t="s">
        <v>1596</v>
      </c>
    </row>
    <row r="14" spans="2:3" ht="42" x14ac:dyDescent="0.15">
      <c r="B14" s="1010" t="s">
        <v>1597</v>
      </c>
      <c r="C14" s="1011" t="s">
        <v>1598</v>
      </c>
    </row>
    <row r="15" spans="2:3" x14ac:dyDescent="0.15">
      <c r="B15" s="1010" t="s">
        <v>1599</v>
      </c>
      <c r="C15" s="1011" t="s">
        <v>1600</v>
      </c>
    </row>
    <row r="16" spans="2:3" x14ac:dyDescent="0.15">
      <c r="B16" s="1010" t="s">
        <v>1601</v>
      </c>
      <c r="C16" s="1011" t="s">
        <v>1602</v>
      </c>
    </row>
    <row r="17" spans="2:3" x14ac:dyDescent="0.15">
      <c r="B17" s="1010" t="s">
        <v>1603</v>
      </c>
      <c r="C17" s="1011" t="s">
        <v>1604</v>
      </c>
    </row>
    <row r="18" spans="2:3" x14ac:dyDescent="0.15">
      <c r="B18" s="1012" t="s">
        <v>1605</v>
      </c>
      <c r="C18" s="1005"/>
    </row>
  </sheetData>
  <phoneticPr fontId="10"/>
  <printOptions horizontalCentered="1"/>
  <pageMargins left="0.23622047244094491" right="0.23622047244094491" top="0.74803149606299213" bottom="0.74803149606299213" header="0.31496062992125984" footer="0.31496062992125984"/>
  <pageSetup paperSize="9" orientation="portrait" horizontalDpi="4294967293" verticalDpi="0"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sheetPr>
    <tabColor rgb="FFFF0000"/>
  </sheetPr>
  <dimension ref="A1:T39"/>
  <sheetViews>
    <sheetView view="pageBreakPreview" zoomScaleNormal="100" zoomScaleSheetLayoutView="100" workbookViewId="0">
      <selection activeCell="S10" sqref="S10"/>
    </sheetView>
  </sheetViews>
  <sheetFormatPr defaultRowHeight="13.5" x14ac:dyDescent="0.15"/>
  <cols>
    <col min="1" max="20" width="4.625" customWidth="1"/>
    <col min="247" max="266" width="4.625" customWidth="1"/>
    <col min="503" max="522" width="4.625" customWidth="1"/>
    <col min="759" max="778" width="4.625" customWidth="1"/>
    <col min="1015" max="1034" width="4.625" customWidth="1"/>
    <col min="1271" max="1290" width="4.625" customWidth="1"/>
    <col min="1527" max="1546" width="4.625" customWidth="1"/>
    <col min="1783" max="1802" width="4.625" customWidth="1"/>
    <col min="2039" max="2058" width="4.625" customWidth="1"/>
    <col min="2295" max="2314" width="4.625" customWidth="1"/>
    <col min="2551" max="2570" width="4.625" customWidth="1"/>
    <col min="2807" max="2826" width="4.625" customWidth="1"/>
    <col min="3063" max="3082" width="4.625" customWidth="1"/>
    <col min="3319" max="3338" width="4.625" customWidth="1"/>
    <col min="3575" max="3594" width="4.625" customWidth="1"/>
    <col min="3831" max="3850" width="4.625" customWidth="1"/>
    <col min="4087" max="4106" width="4.625" customWidth="1"/>
    <col min="4343" max="4362" width="4.625" customWidth="1"/>
    <col min="4599" max="4618" width="4.625" customWidth="1"/>
    <col min="4855" max="4874" width="4.625" customWidth="1"/>
    <col min="5111" max="5130" width="4.625" customWidth="1"/>
    <col min="5367" max="5386" width="4.625" customWidth="1"/>
    <col min="5623" max="5642" width="4.625" customWidth="1"/>
    <col min="5879" max="5898" width="4.625" customWidth="1"/>
    <col min="6135" max="6154" width="4.625" customWidth="1"/>
    <col min="6391" max="6410" width="4.625" customWidth="1"/>
    <col min="6647" max="6666" width="4.625" customWidth="1"/>
    <col min="6903" max="6922" width="4.625" customWidth="1"/>
    <col min="7159" max="7178" width="4.625" customWidth="1"/>
    <col min="7415" max="7434" width="4.625" customWidth="1"/>
    <col min="7671" max="7690" width="4.625" customWidth="1"/>
    <col min="7927" max="7946" width="4.625" customWidth="1"/>
    <col min="8183" max="8202" width="4.625" customWidth="1"/>
    <col min="8439" max="8458" width="4.625" customWidth="1"/>
    <col min="8695" max="8714" width="4.625" customWidth="1"/>
    <col min="8951" max="8970" width="4.625" customWidth="1"/>
    <col min="9207" max="9226" width="4.625" customWidth="1"/>
    <col min="9463" max="9482" width="4.625" customWidth="1"/>
    <col min="9719" max="9738" width="4.625" customWidth="1"/>
    <col min="9975" max="9994" width="4.625" customWidth="1"/>
    <col min="10231" max="10250" width="4.625" customWidth="1"/>
    <col min="10487" max="10506" width="4.625" customWidth="1"/>
    <col min="10743" max="10762" width="4.625" customWidth="1"/>
    <col min="10999" max="11018" width="4.625" customWidth="1"/>
    <col min="11255" max="11274" width="4.625" customWidth="1"/>
    <col min="11511" max="11530" width="4.625" customWidth="1"/>
    <col min="11767" max="11786" width="4.625" customWidth="1"/>
    <col min="12023" max="12042" width="4.625" customWidth="1"/>
    <col min="12279" max="12298" width="4.625" customWidth="1"/>
    <col min="12535" max="12554" width="4.625" customWidth="1"/>
    <col min="12791" max="12810" width="4.625" customWidth="1"/>
    <col min="13047" max="13066" width="4.625" customWidth="1"/>
    <col min="13303" max="13322" width="4.625" customWidth="1"/>
    <col min="13559" max="13578" width="4.625" customWidth="1"/>
    <col min="13815" max="13834" width="4.625" customWidth="1"/>
    <col min="14071" max="14090" width="4.625" customWidth="1"/>
    <col min="14327" max="14346" width="4.625" customWidth="1"/>
    <col min="14583" max="14602" width="4.625" customWidth="1"/>
    <col min="14839" max="14858" width="4.625" customWidth="1"/>
    <col min="15095" max="15114" width="4.625" customWidth="1"/>
    <col min="15351" max="15370" width="4.625" customWidth="1"/>
    <col min="15607" max="15626" width="4.625" customWidth="1"/>
    <col min="15863" max="15882" width="4.625" customWidth="1"/>
    <col min="16119" max="16138" width="4.625" customWidth="1"/>
  </cols>
  <sheetData>
    <row r="1" spans="1:20" s="167" customFormat="1" x14ac:dyDescent="0.15">
      <c r="A1" s="172" t="s">
        <v>426</v>
      </c>
    </row>
    <row r="2" spans="1:20" s="167" customFormat="1" x14ac:dyDescent="0.15">
      <c r="N2" s="168"/>
      <c r="O2" s="168"/>
      <c r="P2" s="168"/>
      <c r="Q2" s="168"/>
      <c r="R2" s="168"/>
      <c r="S2" s="168"/>
      <c r="T2" s="168" t="s">
        <v>478</v>
      </c>
    </row>
    <row r="3" spans="1:20" s="167" customFormat="1" ht="17.100000000000001" customHeight="1" x14ac:dyDescent="0.15">
      <c r="B3" s="167" t="s">
        <v>365</v>
      </c>
      <c r="N3" s="168"/>
      <c r="O3" s="168"/>
      <c r="P3" s="168"/>
      <c r="Q3" s="169"/>
      <c r="R3" s="169"/>
      <c r="S3" s="169"/>
      <c r="T3" s="169"/>
    </row>
    <row r="4" spans="1:20" s="167" customFormat="1" ht="17.100000000000001" customHeight="1" x14ac:dyDescent="0.15">
      <c r="M4" s="169" t="s">
        <v>366</v>
      </c>
      <c r="N4" s="167" t="s">
        <v>342</v>
      </c>
    </row>
    <row r="5" spans="1:20" s="167" customFormat="1" ht="10.5" customHeight="1" x14ac:dyDescent="0.15">
      <c r="M5" s="169"/>
      <c r="N5" s="170" t="s">
        <v>367</v>
      </c>
      <c r="O5" s="170"/>
      <c r="P5" s="170"/>
    </row>
    <row r="6" spans="1:20" s="167" customFormat="1" ht="17.100000000000001" customHeight="1" x14ac:dyDescent="0.15">
      <c r="A6" s="171"/>
      <c r="B6" s="171"/>
      <c r="C6" s="171"/>
      <c r="N6" s="172" t="s">
        <v>9</v>
      </c>
      <c r="O6" s="172"/>
      <c r="P6" s="172"/>
    </row>
    <row r="7" spans="1:20" s="167" customFormat="1" ht="10.5" customHeight="1" x14ac:dyDescent="0.15">
      <c r="N7" s="2387" t="s">
        <v>368</v>
      </c>
      <c r="O7" s="2387"/>
      <c r="P7" s="2387"/>
      <c r="Q7" s="2387"/>
      <c r="R7" s="2387"/>
    </row>
    <row r="8" spans="1:20" s="167" customFormat="1" ht="17.100000000000001" customHeight="1" x14ac:dyDescent="0.15">
      <c r="A8" s="171"/>
      <c r="B8" s="171"/>
      <c r="C8" s="171"/>
      <c r="N8" s="172" t="s">
        <v>369</v>
      </c>
      <c r="O8" s="172"/>
      <c r="P8" s="172"/>
      <c r="T8" s="636"/>
    </row>
    <row r="9" spans="1:20" s="167" customFormat="1" ht="10.5" customHeight="1" x14ac:dyDescent="0.15">
      <c r="A9" s="171"/>
      <c r="B9" s="171"/>
      <c r="C9" s="171"/>
      <c r="N9" s="2387" t="s">
        <v>370</v>
      </c>
      <c r="O9" s="2387"/>
      <c r="P9" s="2387"/>
      <c r="Q9" s="2387"/>
      <c r="R9" s="2387"/>
    </row>
    <row r="10" spans="1:20" s="167" customFormat="1" ht="10.5" customHeight="1" x14ac:dyDescent="0.15">
      <c r="A10" s="171"/>
      <c r="B10" s="171"/>
      <c r="C10" s="171"/>
      <c r="N10" s="174"/>
      <c r="O10" s="174"/>
      <c r="P10" s="174"/>
      <c r="Q10" s="174"/>
      <c r="R10" s="174"/>
    </row>
    <row r="11" spans="1:20" s="167" customFormat="1" ht="17.100000000000001" customHeight="1" x14ac:dyDescent="0.15">
      <c r="E11" s="172"/>
      <c r="G11" s="2374"/>
      <c r="H11" s="2374"/>
      <c r="I11" s="2374"/>
      <c r="J11" s="2374"/>
      <c r="K11" s="2374"/>
      <c r="L11" s="2374"/>
      <c r="M11" s="2374"/>
      <c r="N11" s="167" t="s">
        <v>307</v>
      </c>
    </row>
    <row r="12" spans="1:20" s="167" customFormat="1" ht="13.5" customHeight="1" x14ac:dyDescent="0.15"/>
    <row r="13" spans="1:20" s="167" customFormat="1" ht="17.100000000000001" customHeight="1" x14ac:dyDescent="0.15">
      <c r="B13" s="175" t="s">
        <v>371</v>
      </c>
    </row>
    <row r="14" spans="1:20" s="167" customFormat="1" ht="27" customHeight="1" x14ac:dyDescent="0.15">
      <c r="J14" s="176" t="s">
        <v>328</v>
      </c>
    </row>
    <row r="15" spans="1:20" s="167" customFormat="1" ht="24" customHeight="1" x14ac:dyDescent="0.15">
      <c r="B15" s="2388" t="s">
        <v>372</v>
      </c>
      <c r="C15" s="2389"/>
      <c r="D15" s="2353" t="s">
        <v>373</v>
      </c>
      <c r="E15" s="2354"/>
      <c r="F15" s="2354"/>
      <c r="G15" s="2354"/>
      <c r="H15" s="2355"/>
      <c r="I15" s="2392"/>
      <c r="J15" s="2393"/>
      <c r="K15" s="2393"/>
      <c r="L15" s="2393"/>
      <c r="M15" s="2393"/>
      <c r="N15" s="2393"/>
      <c r="O15" s="2393"/>
      <c r="P15" s="2393"/>
      <c r="Q15" s="2393"/>
      <c r="R15" s="2393"/>
      <c r="S15" s="2393"/>
      <c r="T15" s="2394"/>
    </row>
    <row r="16" spans="1:20" s="167" customFormat="1" ht="30" customHeight="1" x14ac:dyDescent="0.15">
      <c r="B16" s="2390"/>
      <c r="C16" s="2391"/>
      <c r="D16" s="2356" t="s">
        <v>336</v>
      </c>
      <c r="E16" s="2357"/>
      <c r="F16" s="2357"/>
      <c r="G16" s="2357"/>
      <c r="H16" s="2358"/>
      <c r="I16" s="2392"/>
      <c r="J16" s="2393"/>
      <c r="K16" s="2393"/>
      <c r="L16" s="2393"/>
      <c r="M16" s="2393"/>
      <c r="N16" s="2393"/>
      <c r="O16" s="2393"/>
      <c r="P16" s="2393"/>
      <c r="Q16" s="2393"/>
      <c r="R16" s="2393"/>
      <c r="S16" s="2393"/>
      <c r="T16" s="2394"/>
    </row>
    <row r="17" spans="2:20" s="167" customFormat="1" ht="27" customHeight="1" x14ac:dyDescent="0.15">
      <c r="B17" s="2388" t="s">
        <v>374</v>
      </c>
      <c r="C17" s="2389"/>
      <c r="D17" s="2349" t="s">
        <v>375</v>
      </c>
      <c r="E17" s="2354"/>
      <c r="F17" s="2354"/>
      <c r="G17" s="2354"/>
      <c r="H17" s="2355"/>
      <c r="I17" s="2392"/>
      <c r="J17" s="2393"/>
      <c r="K17" s="2393"/>
      <c r="L17" s="2393"/>
      <c r="M17" s="2393"/>
      <c r="N17" s="2393"/>
      <c r="O17" s="2393"/>
      <c r="P17" s="2393"/>
      <c r="Q17" s="2393"/>
      <c r="R17" s="2393"/>
      <c r="S17" s="2393"/>
      <c r="T17" s="2394"/>
    </row>
    <row r="18" spans="2:20" s="167" customFormat="1" ht="27.75" customHeight="1" x14ac:dyDescent="0.15">
      <c r="B18" s="2390"/>
      <c r="C18" s="2391"/>
      <c r="D18" s="2395" t="s">
        <v>376</v>
      </c>
      <c r="E18" s="2357"/>
      <c r="F18" s="2357"/>
      <c r="G18" s="2357"/>
      <c r="H18" s="2358"/>
      <c r="I18" s="2392"/>
      <c r="J18" s="2396"/>
      <c r="K18" s="2396"/>
      <c r="L18" s="2396"/>
      <c r="M18" s="2396"/>
      <c r="N18" s="2396"/>
      <c r="O18" s="2396"/>
      <c r="P18" s="2396"/>
      <c r="Q18" s="2396"/>
      <c r="R18" s="2396"/>
      <c r="S18" s="2396"/>
      <c r="T18" s="2397"/>
    </row>
    <row r="19" spans="2:20" s="167" customFormat="1" ht="17.100000000000001" customHeight="1" x14ac:dyDescent="0.15">
      <c r="B19" s="2386" t="s">
        <v>377</v>
      </c>
      <c r="C19" s="2092"/>
      <c r="D19" s="2092"/>
      <c r="E19" s="2092"/>
      <c r="F19" s="2092"/>
      <c r="G19" s="2092"/>
      <c r="H19" s="2093"/>
      <c r="I19" s="2386" t="s">
        <v>15</v>
      </c>
      <c r="J19" s="2092"/>
      <c r="K19" s="2092"/>
      <c r="L19" s="2092"/>
      <c r="M19" s="2092"/>
      <c r="N19" s="2092"/>
      <c r="O19" s="2092"/>
      <c r="P19" s="2092"/>
      <c r="Q19" s="2092"/>
      <c r="R19" s="2092"/>
      <c r="S19" s="2092"/>
      <c r="T19" s="2093"/>
    </row>
    <row r="20" spans="2:20" s="167" customFormat="1" ht="17.100000000000001" customHeight="1" x14ac:dyDescent="0.15">
      <c r="B20" s="2383" t="s">
        <v>378</v>
      </c>
      <c r="C20" s="2384"/>
      <c r="D20" s="2384"/>
      <c r="E20" s="2385"/>
      <c r="F20" s="2383" t="s">
        <v>379</v>
      </c>
      <c r="G20" s="2384"/>
      <c r="H20" s="2384"/>
      <c r="I20" s="2384"/>
      <c r="J20" s="2384"/>
      <c r="K20" s="2384"/>
      <c r="L20" s="2384"/>
      <c r="M20" s="2384"/>
      <c r="N20" s="2384"/>
      <c r="O20" s="1048"/>
      <c r="P20" s="1049"/>
      <c r="Q20" s="2383" t="s">
        <v>380</v>
      </c>
      <c r="R20" s="2384"/>
      <c r="S20" s="2384"/>
      <c r="T20" s="2385"/>
    </row>
    <row r="21" spans="2:20" s="167" customFormat="1" ht="20.25" customHeight="1" x14ac:dyDescent="0.15">
      <c r="B21" s="2365"/>
      <c r="C21" s="2366"/>
      <c r="D21" s="2366"/>
      <c r="E21" s="2367"/>
      <c r="F21" s="2368"/>
      <c r="G21" s="2369"/>
      <c r="H21" s="2369"/>
      <c r="I21" s="2369"/>
      <c r="J21" s="2369"/>
      <c r="K21" s="2369"/>
      <c r="L21" s="2369"/>
      <c r="M21" s="2369"/>
      <c r="N21" s="2369"/>
      <c r="O21" s="2381"/>
      <c r="P21" s="2382"/>
      <c r="Q21" s="2372"/>
      <c r="R21" s="2370"/>
      <c r="S21" s="2370"/>
      <c r="T21" s="248" t="s">
        <v>66</v>
      </c>
    </row>
    <row r="22" spans="2:20" s="167" customFormat="1" ht="20.25" customHeight="1" x14ac:dyDescent="0.15">
      <c r="B22" s="2365"/>
      <c r="C22" s="2366"/>
      <c r="D22" s="2366"/>
      <c r="E22" s="2367"/>
      <c r="F22" s="2379"/>
      <c r="G22" s="2380"/>
      <c r="H22" s="2380"/>
      <c r="I22" s="2380"/>
      <c r="J22" s="2380"/>
      <c r="K22" s="2380"/>
      <c r="L22" s="2380"/>
      <c r="M22" s="2380"/>
      <c r="N22" s="2380"/>
      <c r="O22" s="2381"/>
      <c r="P22" s="2382"/>
      <c r="Q22" s="2372"/>
      <c r="R22" s="2370"/>
      <c r="S22" s="2370"/>
      <c r="T22" s="248" t="s">
        <v>66</v>
      </c>
    </row>
    <row r="23" spans="2:20" s="167" customFormat="1" ht="20.25" customHeight="1" x14ac:dyDescent="0.15">
      <c r="B23" s="2365"/>
      <c r="C23" s="2366"/>
      <c r="D23" s="2366"/>
      <c r="E23" s="2367"/>
      <c r="F23" s="2368"/>
      <c r="G23" s="2369"/>
      <c r="H23" s="2369"/>
      <c r="I23" s="2369"/>
      <c r="J23" s="2369"/>
      <c r="K23" s="2369"/>
      <c r="L23" s="2369"/>
      <c r="M23" s="2369"/>
      <c r="N23" s="2369"/>
      <c r="O23" s="2370"/>
      <c r="P23" s="2371"/>
      <c r="Q23" s="2372"/>
      <c r="R23" s="2370"/>
      <c r="S23" s="2370"/>
      <c r="T23" s="248" t="s">
        <v>66</v>
      </c>
    </row>
    <row r="24" spans="2:20" s="167" customFormat="1" ht="20.25" customHeight="1" x14ac:dyDescent="0.15">
      <c r="B24" s="2365"/>
      <c r="C24" s="2366"/>
      <c r="D24" s="2366"/>
      <c r="E24" s="2367"/>
      <c r="F24" s="2368"/>
      <c r="G24" s="2369"/>
      <c r="H24" s="2369"/>
      <c r="I24" s="2369"/>
      <c r="J24" s="2369"/>
      <c r="K24" s="2369"/>
      <c r="L24" s="2369"/>
      <c r="M24" s="2369"/>
      <c r="N24" s="2369"/>
      <c r="O24" s="2370"/>
      <c r="P24" s="2371"/>
      <c r="Q24" s="2372"/>
      <c r="R24" s="2370"/>
      <c r="S24" s="2370"/>
      <c r="T24" s="248" t="s">
        <v>66</v>
      </c>
    </row>
    <row r="25" spans="2:20" s="167" customFormat="1" ht="20.25" customHeight="1" x14ac:dyDescent="0.15">
      <c r="B25" s="2365"/>
      <c r="C25" s="2366"/>
      <c r="D25" s="2366"/>
      <c r="E25" s="2367"/>
      <c r="F25" s="2365"/>
      <c r="G25" s="2366"/>
      <c r="H25" s="2366"/>
      <c r="I25" s="2366"/>
      <c r="J25" s="2366"/>
      <c r="K25" s="2366"/>
      <c r="L25" s="2366"/>
      <c r="M25" s="2366"/>
      <c r="N25" s="2366"/>
      <c r="O25" s="2370"/>
      <c r="P25" s="2371"/>
      <c r="Q25" s="2372"/>
      <c r="R25" s="2370"/>
      <c r="S25" s="2370"/>
      <c r="T25" s="248" t="s">
        <v>66</v>
      </c>
    </row>
    <row r="26" spans="2:20" s="167" customFormat="1" ht="20.25" customHeight="1" x14ac:dyDescent="0.15">
      <c r="B26" s="2373"/>
      <c r="C26" s="2374"/>
      <c r="D26" s="2374"/>
      <c r="E26" s="2374"/>
      <c r="F26" s="2374"/>
      <c r="G26" s="2374"/>
      <c r="H26" s="2374"/>
      <c r="I26" s="2374"/>
      <c r="J26" s="2374"/>
      <c r="K26" s="2374"/>
      <c r="L26" s="2374"/>
      <c r="M26" s="2375"/>
      <c r="N26" s="2376"/>
      <c r="O26" s="2377" t="s">
        <v>87</v>
      </c>
      <c r="P26" s="2378"/>
      <c r="Q26" s="2372"/>
      <c r="R26" s="2370"/>
      <c r="S26" s="2370"/>
      <c r="T26" s="248" t="s">
        <v>66</v>
      </c>
    </row>
    <row r="27" spans="2:20" s="167" customFormat="1" ht="17.100000000000001" customHeight="1" x14ac:dyDescent="0.15">
      <c r="B27" s="2342" t="s">
        <v>381</v>
      </c>
      <c r="C27" s="2343"/>
      <c r="D27" s="2343"/>
      <c r="E27" s="2343"/>
      <c r="F27" s="2343"/>
      <c r="G27" s="2343"/>
      <c r="H27" s="2344"/>
      <c r="I27" s="2342" t="s">
        <v>15</v>
      </c>
      <c r="J27" s="2343"/>
      <c r="K27" s="2343"/>
      <c r="L27" s="2343"/>
      <c r="M27" s="2343"/>
      <c r="N27" s="2343"/>
      <c r="O27" s="2343"/>
      <c r="P27" s="2343"/>
      <c r="Q27" s="2343"/>
      <c r="R27" s="2343"/>
      <c r="S27" s="2343"/>
      <c r="T27" s="2344"/>
    </row>
    <row r="28" spans="2:20" s="167" customFormat="1" ht="31.5" customHeight="1" x14ac:dyDescent="0.15">
      <c r="B28" s="2362" t="s">
        <v>382</v>
      </c>
      <c r="C28" s="2363"/>
      <c r="D28" s="2363"/>
      <c r="E28" s="2363"/>
      <c r="F28" s="2363"/>
      <c r="G28" s="2363"/>
      <c r="H28" s="2364"/>
      <c r="I28" s="2356"/>
      <c r="J28" s="2357"/>
      <c r="K28" s="2357"/>
      <c r="L28" s="2357"/>
      <c r="M28" s="2357"/>
      <c r="N28" s="2357"/>
      <c r="O28" s="2357"/>
      <c r="P28" s="2357"/>
      <c r="Q28" s="2357"/>
      <c r="R28" s="2357"/>
      <c r="S28" s="2357"/>
      <c r="T28" s="2358"/>
    </row>
    <row r="29" spans="2:20" s="167" customFormat="1" ht="20.25" customHeight="1" x14ac:dyDescent="0.15">
      <c r="B29" s="2349" t="s">
        <v>383</v>
      </c>
      <c r="C29" s="2350"/>
      <c r="D29" s="2342" t="s">
        <v>384</v>
      </c>
      <c r="E29" s="2343"/>
      <c r="F29" s="2343"/>
      <c r="G29" s="2343"/>
      <c r="H29" s="2344"/>
      <c r="I29" s="2342"/>
      <c r="J29" s="2343"/>
      <c r="K29" s="2343"/>
      <c r="L29" s="2343"/>
      <c r="M29" s="2343"/>
      <c r="N29" s="2343"/>
      <c r="O29" s="2343"/>
      <c r="P29" s="2343"/>
      <c r="Q29" s="2343"/>
      <c r="R29" s="2343"/>
      <c r="S29" s="2343"/>
      <c r="T29" s="2344"/>
    </row>
    <row r="30" spans="2:20" s="167" customFormat="1" ht="24.75" customHeight="1" x14ac:dyDescent="0.15">
      <c r="B30" s="2351"/>
      <c r="C30" s="2352"/>
      <c r="D30" s="2353" t="s">
        <v>373</v>
      </c>
      <c r="E30" s="2354"/>
      <c r="F30" s="2354"/>
      <c r="G30" s="2354"/>
      <c r="H30" s="2355"/>
      <c r="I30" s="2356"/>
      <c r="J30" s="2357"/>
      <c r="K30" s="2357"/>
      <c r="L30" s="2357"/>
      <c r="M30" s="2357"/>
      <c r="N30" s="2357"/>
      <c r="O30" s="2357"/>
      <c r="P30" s="2357"/>
      <c r="Q30" s="2357"/>
      <c r="R30" s="2357"/>
      <c r="S30" s="2357"/>
      <c r="T30" s="2358"/>
    </row>
    <row r="31" spans="2:20" s="167" customFormat="1" ht="27.75" customHeight="1" x14ac:dyDescent="0.15">
      <c r="B31" s="2351"/>
      <c r="C31" s="2352"/>
      <c r="D31" s="2353" t="s">
        <v>0</v>
      </c>
      <c r="E31" s="2354"/>
      <c r="F31" s="2354"/>
      <c r="G31" s="2354"/>
      <c r="H31" s="2355"/>
      <c r="I31" s="2356"/>
      <c r="J31" s="2357"/>
      <c r="K31" s="2357"/>
      <c r="L31" s="2357"/>
      <c r="M31" s="2357"/>
      <c r="N31" s="2357"/>
      <c r="O31" s="2357"/>
      <c r="P31" s="2357"/>
      <c r="Q31" s="2357"/>
      <c r="R31" s="2357"/>
      <c r="S31" s="2357"/>
      <c r="T31" s="2358"/>
    </row>
    <row r="32" spans="2:20" s="167" customFormat="1" ht="24.75" customHeight="1" x14ac:dyDescent="0.15">
      <c r="B32" s="2351"/>
      <c r="C32" s="2352"/>
      <c r="D32" s="2342" t="s">
        <v>189</v>
      </c>
      <c r="E32" s="2343"/>
      <c r="F32" s="2343"/>
      <c r="G32" s="2343"/>
      <c r="H32" s="2344"/>
      <c r="I32" s="2359"/>
      <c r="J32" s="2360"/>
      <c r="K32" s="2360"/>
      <c r="L32" s="2360"/>
      <c r="M32" s="2360"/>
      <c r="N32" s="2360"/>
      <c r="O32" s="2360"/>
      <c r="P32" s="2360"/>
      <c r="Q32" s="2360"/>
      <c r="R32" s="2360"/>
      <c r="S32" s="2360"/>
      <c r="T32" s="2361"/>
    </row>
    <row r="33" spans="1:20" s="167" customFormat="1" ht="17.100000000000001" customHeight="1" x14ac:dyDescent="0.15">
      <c r="B33" s="2342" t="s">
        <v>385</v>
      </c>
      <c r="C33" s="2343"/>
      <c r="D33" s="2343"/>
      <c r="E33" s="2343"/>
      <c r="F33" s="2343"/>
      <c r="G33" s="2343"/>
      <c r="H33" s="2344"/>
      <c r="I33" s="2345" t="s">
        <v>386</v>
      </c>
      <c r="J33" s="2346"/>
      <c r="K33" s="2346"/>
      <c r="L33" s="2346"/>
      <c r="M33" s="2346"/>
      <c r="N33" s="2346"/>
      <c r="O33" s="2346"/>
      <c r="P33" s="2346"/>
      <c r="Q33" s="2346"/>
      <c r="R33" s="2346"/>
      <c r="S33" s="2346"/>
      <c r="T33" s="2347"/>
    </row>
    <row r="34" spans="1:20" s="167" customFormat="1" ht="18.75" customHeight="1" x14ac:dyDescent="0.15">
      <c r="B34" s="2342" t="s">
        <v>387</v>
      </c>
      <c r="C34" s="1062"/>
      <c r="D34" s="1062"/>
      <c r="E34" s="1062"/>
      <c r="F34" s="1062"/>
      <c r="G34" s="1062"/>
      <c r="H34" s="1063"/>
      <c r="I34" s="2345" t="s">
        <v>15</v>
      </c>
      <c r="J34" s="1062"/>
      <c r="K34" s="1062"/>
      <c r="L34" s="1062"/>
      <c r="M34" s="1062"/>
      <c r="N34" s="1062"/>
      <c r="O34" s="1062"/>
      <c r="P34" s="1062"/>
      <c r="Q34" s="1062"/>
      <c r="R34" s="1062"/>
      <c r="S34" s="1062"/>
      <c r="T34" s="1063"/>
    </row>
    <row r="35" spans="1:20" s="167" customFormat="1" ht="17.100000000000001" customHeight="1" x14ac:dyDescent="0.15">
      <c r="A35" s="167" t="s">
        <v>388</v>
      </c>
    </row>
    <row r="36" spans="1:20" s="167" customFormat="1" ht="59.25" customHeight="1" x14ac:dyDescent="0.15">
      <c r="A36" s="2348" t="s">
        <v>389</v>
      </c>
      <c r="B36" s="2348"/>
      <c r="C36" s="2348"/>
      <c r="D36" s="2348"/>
      <c r="E36" s="2348"/>
      <c r="F36" s="2348"/>
      <c r="G36" s="2348"/>
      <c r="H36" s="2348"/>
      <c r="I36" s="2348"/>
      <c r="J36" s="2348"/>
      <c r="K36" s="2348"/>
      <c r="L36" s="2348"/>
      <c r="M36" s="2348"/>
      <c r="N36" s="2348"/>
      <c r="O36" s="2348"/>
      <c r="P36" s="2348"/>
      <c r="Q36" s="2348"/>
      <c r="R36" s="2348"/>
      <c r="S36" s="2348"/>
      <c r="T36" s="2348"/>
    </row>
    <row r="37" spans="1:20" s="167" customFormat="1" ht="15.75" customHeight="1" x14ac:dyDescent="0.15">
      <c r="A37" s="177"/>
      <c r="B37" s="177"/>
      <c r="C37" s="177"/>
      <c r="D37" s="177"/>
      <c r="E37" s="177"/>
      <c r="F37" s="177"/>
      <c r="G37" s="177"/>
      <c r="H37" s="177"/>
      <c r="I37" s="177"/>
      <c r="J37" s="177"/>
      <c r="K37" s="177"/>
      <c r="L37" s="177"/>
      <c r="M37" s="177"/>
      <c r="N37" s="177"/>
      <c r="O37" s="177"/>
      <c r="P37" s="177"/>
      <c r="Q37" s="177"/>
      <c r="R37" s="177"/>
      <c r="S37" s="177"/>
      <c r="T37" s="177"/>
    </row>
    <row r="38" spans="1:20" s="167" customFormat="1" x14ac:dyDescent="0.15">
      <c r="A38" s="178"/>
      <c r="B38" s="178" t="s">
        <v>390</v>
      </c>
    </row>
    <row r="39" spans="1:20" s="167" customFormat="1" x14ac:dyDescent="0.15"/>
  </sheetData>
  <mergeCells count="54">
    <mergeCell ref="B19:H19"/>
    <mergeCell ref="I19:T19"/>
    <mergeCell ref="N7:R7"/>
    <mergeCell ref="N9:R9"/>
    <mergeCell ref="G11:M11"/>
    <mergeCell ref="B15:C16"/>
    <mergeCell ref="D15:H15"/>
    <mergeCell ref="I15:T15"/>
    <mergeCell ref="D16:H16"/>
    <mergeCell ref="I16:T16"/>
    <mergeCell ref="B17:C18"/>
    <mergeCell ref="D17:H17"/>
    <mergeCell ref="I17:T17"/>
    <mergeCell ref="D18:H18"/>
    <mergeCell ref="I18:T18"/>
    <mergeCell ref="B20:E20"/>
    <mergeCell ref="F20:P20"/>
    <mergeCell ref="Q20:T20"/>
    <mergeCell ref="B21:E21"/>
    <mergeCell ref="F21:P21"/>
    <mergeCell ref="Q21:S21"/>
    <mergeCell ref="B22:E22"/>
    <mergeCell ref="F22:P22"/>
    <mergeCell ref="Q22:S22"/>
    <mergeCell ref="B23:E23"/>
    <mergeCell ref="F23:P23"/>
    <mergeCell ref="Q23:S23"/>
    <mergeCell ref="B28:H28"/>
    <mergeCell ref="I28:T28"/>
    <mergeCell ref="B24:E24"/>
    <mergeCell ref="F24:P24"/>
    <mergeCell ref="Q24:S24"/>
    <mergeCell ref="B25:E25"/>
    <mergeCell ref="F25:P25"/>
    <mergeCell ref="Q25:S25"/>
    <mergeCell ref="B26:N26"/>
    <mergeCell ref="O26:P26"/>
    <mergeCell ref="Q26:S26"/>
    <mergeCell ref="B27:H27"/>
    <mergeCell ref="I27:T27"/>
    <mergeCell ref="B29:C32"/>
    <mergeCell ref="D29:H29"/>
    <mergeCell ref="I29:T29"/>
    <mergeCell ref="D30:H30"/>
    <mergeCell ref="I30:T30"/>
    <mergeCell ref="D31:H31"/>
    <mergeCell ref="I31:T31"/>
    <mergeCell ref="D32:H32"/>
    <mergeCell ref="I32:T32"/>
    <mergeCell ref="B33:H33"/>
    <mergeCell ref="I33:T33"/>
    <mergeCell ref="B34:H34"/>
    <mergeCell ref="I34:T34"/>
    <mergeCell ref="A36:T36"/>
  </mergeCells>
  <phoneticPr fontId="10"/>
  <pageMargins left="0.7" right="0.7" top="0.75" bottom="0.75" header="0.3" footer="0.3"/>
  <pageSetup paperSize="9" scale="96" orientation="portrait"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sheetPr>
    <tabColor rgb="FF00B0F0"/>
  </sheetPr>
  <dimension ref="A1:V38"/>
  <sheetViews>
    <sheetView view="pageBreakPreview" zoomScaleNormal="100" zoomScaleSheetLayoutView="100" workbookViewId="0"/>
  </sheetViews>
  <sheetFormatPr defaultRowHeight="13.5" x14ac:dyDescent="0.15"/>
  <cols>
    <col min="1" max="20" width="4.625" customWidth="1"/>
  </cols>
  <sheetData>
    <row r="1" spans="1:21" s="167" customFormat="1" x14ac:dyDescent="0.15">
      <c r="A1" s="172" t="s">
        <v>426</v>
      </c>
    </row>
    <row r="2" spans="1:21" s="167" customFormat="1" x14ac:dyDescent="0.15">
      <c r="N2" s="168"/>
      <c r="O2" s="168"/>
      <c r="P2" s="168"/>
      <c r="Q2" s="168"/>
      <c r="R2" s="168"/>
      <c r="S2" s="168"/>
      <c r="T2" s="168" t="s">
        <v>478</v>
      </c>
      <c r="U2" s="169"/>
    </row>
    <row r="3" spans="1:21" s="167" customFormat="1" ht="17.100000000000001" customHeight="1" x14ac:dyDescent="0.15">
      <c r="B3" s="167" t="s">
        <v>365</v>
      </c>
      <c r="N3" s="168"/>
      <c r="O3" s="168"/>
      <c r="P3" s="168"/>
      <c r="Q3" s="169"/>
      <c r="R3" s="169"/>
      <c r="S3" s="169"/>
      <c r="T3" s="169"/>
      <c r="U3" s="169"/>
    </row>
    <row r="4" spans="1:21" s="167" customFormat="1" ht="17.100000000000001" customHeight="1" x14ac:dyDescent="0.15">
      <c r="M4" s="169" t="s">
        <v>366</v>
      </c>
      <c r="N4" s="167" t="s">
        <v>342</v>
      </c>
      <c r="P4" s="172" t="s">
        <v>545</v>
      </c>
    </row>
    <row r="5" spans="1:21" s="167" customFormat="1" ht="10.5" customHeight="1" x14ac:dyDescent="0.15">
      <c r="M5" s="169"/>
      <c r="N5" s="170" t="s">
        <v>367</v>
      </c>
      <c r="O5" s="170"/>
      <c r="P5" s="170"/>
    </row>
    <row r="6" spans="1:21" s="167" customFormat="1" ht="17.100000000000001" customHeight="1" x14ac:dyDescent="0.15">
      <c r="A6" s="171"/>
      <c r="B6" s="171"/>
      <c r="C6" s="171"/>
      <c r="N6" s="172" t="s">
        <v>9</v>
      </c>
      <c r="P6" s="172" t="s">
        <v>16</v>
      </c>
    </row>
    <row r="7" spans="1:21" s="167" customFormat="1" ht="10.5" customHeight="1" x14ac:dyDescent="0.15">
      <c r="N7" s="2387" t="s">
        <v>368</v>
      </c>
      <c r="O7" s="2387"/>
      <c r="P7" s="2387"/>
      <c r="Q7" s="2387"/>
      <c r="R7" s="2387"/>
    </row>
    <row r="8" spans="1:21" s="167" customFormat="1" ht="17.100000000000001" customHeight="1" x14ac:dyDescent="0.15">
      <c r="A8" s="171"/>
      <c r="B8" s="171"/>
      <c r="C8" s="171"/>
      <c r="N8" s="172" t="s">
        <v>369</v>
      </c>
      <c r="O8" s="172"/>
      <c r="P8" s="172" t="s">
        <v>17</v>
      </c>
      <c r="T8" s="173"/>
    </row>
    <row r="9" spans="1:21" s="167" customFormat="1" ht="10.5" customHeight="1" x14ac:dyDescent="0.15">
      <c r="A9" s="171"/>
      <c r="B9" s="171"/>
      <c r="C9" s="171"/>
      <c r="N9" s="2387" t="s">
        <v>370</v>
      </c>
      <c r="O9" s="2387"/>
      <c r="P9" s="2387"/>
      <c r="Q9" s="2387"/>
      <c r="R9" s="2387"/>
      <c r="U9" s="173"/>
    </row>
    <row r="10" spans="1:21" s="167" customFormat="1" ht="10.5" customHeight="1" x14ac:dyDescent="0.15">
      <c r="A10" s="171"/>
      <c r="B10" s="171"/>
      <c r="C10" s="171"/>
      <c r="N10" s="174"/>
      <c r="O10" s="174"/>
      <c r="P10" s="174"/>
      <c r="Q10" s="174"/>
      <c r="R10" s="174"/>
      <c r="U10" s="173"/>
    </row>
    <row r="11" spans="1:21" s="167" customFormat="1" ht="17.100000000000001" customHeight="1" x14ac:dyDescent="0.15">
      <c r="E11" s="172"/>
      <c r="G11" s="2407" t="s">
        <v>546</v>
      </c>
      <c r="H11" s="2374"/>
      <c r="I11" s="2374"/>
      <c r="J11" s="2374"/>
      <c r="K11" s="2374"/>
      <c r="L11" s="2374"/>
      <c r="M11" s="2374"/>
      <c r="N11" s="167" t="s">
        <v>307</v>
      </c>
    </row>
    <row r="12" spans="1:21" s="167" customFormat="1" ht="13.5" customHeight="1" x14ac:dyDescent="0.15"/>
    <row r="13" spans="1:21" s="167" customFormat="1" ht="17.100000000000001" customHeight="1" x14ac:dyDescent="0.15">
      <c r="B13" s="175" t="s">
        <v>371</v>
      </c>
    </row>
    <row r="14" spans="1:21" s="167" customFormat="1" ht="27" customHeight="1" x14ac:dyDescent="0.15">
      <c r="J14" s="176" t="s">
        <v>328</v>
      </c>
    </row>
    <row r="15" spans="1:21" s="167" customFormat="1" ht="31.5" customHeight="1" x14ac:dyDescent="0.15">
      <c r="B15" s="2388" t="s">
        <v>372</v>
      </c>
      <c r="C15" s="2389"/>
      <c r="D15" s="2353" t="s">
        <v>373</v>
      </c>
      <c r="E15" s="2354"/>
      <c r="F15" s="2354"/>
      <c r="G15" s="2354"/>
      <c r="H15" s="2355"/>
      <c r="I15" s="2392" t="s">
        <v>547</v>
      </c>
      <c r="J15" s="2393"/>
      <c r="K15" s="2393"/>
      <c r="L15" s="2393"/>
      <c r="M15" s="2393"/>
      <c r="N15" s="2393"/>
      <c r="O15" s="2393"/>
      <c r="P15" s="2393"/>
      <c r="Q15" s="2393"/>
      <c r="R15" s="2393"/>
      <c r="S15" s="2393"/>
      <c r="T15" s="2394"/>
    </row>
    <row r="16" spans="1:21" s="167" customFormat="1" ht="30" customHeight="1" x14ac:dyDescent="0.15">
      <c r="B16" s="2390"/>
      <c r="C16" s="2391"/>
      <c r="D16" s="2356" t="s">
        <v>336</v>
      </c>
      <c r="E16" s="2357"/>
      <c r="F16" s="2357"/>
      <c r="G16" s="2357"/>
      <c r="H16" s="2358"/>
      <c r="I16" s="2392" t="s">
        <v>548</v>
      </c>
      <c r="J16" s="2393"/>
      <c r="K16" s="2393"/>
      <c r="L16" s="2393"/>
      <c r="M16" s="2393"/>
      <c r="N16" s="2393"/>
      <c r="O16" s="2393"/>
      <c r="P16" s="2393"/>
      <c r="Q16" s="2393"/>
      <c r="R16" s="2393"/>
      <c r="S16" s="2393"/>
      <c r="T16" s="2394"/>
    </row>
    <row r="17" spans="2:22" s="167" customFormat="1" ht="27" customHeight="1" x14ac:dyDescent="0.15">
      <c r="B17" s="2388" t="s">
        <v>374</v>
      </c>
      <c r="C17" s="2389"/>
      <c r="D17" s="2349" t="s">
        <v>375</v>
      </c>
      <c r="E17" s="2354"/>
      <c r="F17" s="2354"/>
      <c r="G17" s="2354"/>
      <c r="H17" s="2355"/>
      <c r="I17" s="2392" t="s">
        <v>549</v>
      </c>
      <c r="J17" s="2393"/>
      <c r="K17" s="2393"/>
      <c r="L17" s="2393"/>
      <c r="M17" s="2393"/>
      <c r="N17" s="2393"/>
      <c r="O17" s="2393"/>
      <c r="P17" s="2393"/>
      <c r="Q17" s="2393"/>
      <c r="R17" s="2393"/>
      <c r="S17" s="2393"/>
      <c r="T17" s="2394"/>
    </row>
    <row r="18" spans="2:22" s="167" customFormat="1" ht="27.75" customHeight="1" x14ac:dyDescent="0.15">
      <c r="B18" s="2390"/>
      <c r="C18" s="2391"/>
      <c r="D18" s="2395" t="s">
        <v>376</v>
      </c>
      <c r="E18" s="2357"/>
      <c r="F18" s="2357"/>
      <c r="G18" s="2357"/>
      <c r="H18" s="2358"/>
      <c r="I18" s="2392" t="s">
        <v>550</v>
      </c>
      <c r="J18" s="2396"/>
      <c r="K18" s="2396"/>
      <c r="L18" s="2396"/>
      <c r="M18" s="2396"/>
      <c r="N18" s="2396"/>
      <c r="O18" s="2396"/>
      <c r="P18" s="2396"/>
      <c r="Q18" s="2396"/>
      <c r="R18" s="2396"/>
      <c r="S18" s="2396"/>
      <c r="T18" s="2397"/>
    </row>
    <row r="19" spans="2:22" s="167" customFormat="1" ht="17.100000000000001" customHeight="1" x14ac:dyDescent="0.15">
      <c r="B19" s="2386" t="s">
        <v>377</v>
      </c>
      <c r="C19" s="2092"/>
      <c r="D19" s="2092"/>
      <c r="E19" s="2092"/>
      <c r="F19" s="2092"/>
      <c r="G19" s="2092"/>
      <c r="H19" s="2093"/>
      <c r="I19" s="2386" t="s">
        <v>15</v>
      </c>
      <c r="J19" s="2092"/>
      <c r="K19" s="2092"/>
      <c r="L19" s="2092"/>
      <c r="M19" s="2092"/>
      <c r="N19" s="2092"/>
      <c r="O19" s="2092"/>
      <c r="P19" s="2092"/>
      <c r="Q19" s="2092"/>
      <c r="R19" s="2092"/>
      <c r="S19" s="2092"/>
      <c r="T19" s="2093"/>
    </row>
    <row r="20" spans="2:22" s="167" customFormat="1" ht="17.100000000000001" customHeight="1" x14ac:dyDescent="0.15">
      <c r="B20" s="2383" t="s">
        <v>378</v>
      </c>
      <c r="C20" s="2384"/>
      <c r="D20" s="2384"/>
      <c r="E20" s="2385"/>
      <c r="F20" s="2383" t="s">
        <v>379</v>
      </c>
      <c r="G20" s="2384"/>
      <c r="H20" s="2384"/>
      <c r="I20" s="2384"/>
      <c r="J20" s="2384"/>
      <c r="K20" s="2384"/>
      <c r="L20" s="2384"/>
      <c r="M20" s="2384"/>
      <c r="N20" s="2384"/>
      <c r="O20" s="1048"/>
      <c r="P20" s="1049"/>
      <c r="Q20" s="2383" t="s">
        <v>380</v>
      </c>
      <c r="R20" s="2384"/>
      <c r="S20" s="2384"/>
      <c r="T20" s="2385"/>
      <c r="V20" s="172"/>
    </row>
    <row r="21" spans="2:22" s="167" customFormat="1" ht="27.75" customHeight="1" x14ac:dyDescent="0.15">
      <c r="B21" s="2403" t="s">
        <v>19</v>
      </c>
      <c r="C21" s="2366"/>
      <c r="D21" s="2366"/>
      <c r="E21" s="2367"/>
      <c r="F21" s="2406" t="s">
        <v>551</v>
      </c>
      <c r="G21" s="2369"/>
      <c r="H21" s="2369"/>
      <c r="I21" s="2369"/>
      <c r="J21" s="2369"/>
      <c r="K21" s="2369"/>
      <c r="L21" s="2369"/>
      <c r="M21" s="2369"/>
      <c r="N21" s="2369"/>
      <c r="O21" s="2381"/>
      <c r="P21" s="2382"/>
      <c r="Q21" s="2404">
        <v>1</v>
      </c>
      <c r="R21" s="2375"/>
      <c r="S21" s="2375"/>
      <c r="T21" s="248" t="s">
        <v>66</v>
      </c>
    </row>
    <row r="22" spans="2:22" s="167" customFormat="1" ht="27.75" customHeight="1" x14ac:dyDescent="0.15">
      <c r="B22" s="2403" t="s">
        <v>181</v>
      </c>
      <c r="C22" s="2366"/>
      <c r="D22" s="2366"/>
      <c r="E22" s="2367"/>
      <c r="F22" s="2379" t="s">
        <v>552</v>
      </c>
      <c r="G22" s="2380"/>
      <c r="H22" s="2380"/>
      <c r="I22" s="2380"/>
      <c r="J22" s="2380"/>
      <c r="K22" s="2380"/>
      <c r="L22" s="2380"/>
      <c r="M22" s="2380"/>
      <c r="N22" s="2380"/>
      <c r="O22" s="2381"/>
      <c r="P22" s="2382"/>
      <c r="Q22" s="2404">
        <v>1</v>
      </c>
      <c r="R22" s="2375"/>
      <c r="S22" s="2375"/>
      <c r="T22" s="248" t="s">
        <v>66</v>
      </c>
    </row>
    <row r="23" spans="2:22" s="167" customFormat="1" ht="27.75" customHeight="1" x14ac:dyDescent="0.15">
      <c r="B23" s="2403" t="s">
        <v>334</v>
      </c>
      <c r="C23" s="2366"/>
      <c r="D23" s="2366"/>
      <c r="E23" s="2367"/>
      <c r="F23" s="2406" t="s">
        <v>553</v>
      </c>
      <c r="G23" s="2369"/>
      <c r="H23" s="2369"/>
      <c r="I23" s="2369"/>
      <c r="J23" s="2369"/>
      <c r="K23" s="2369"/>
      <c r="L23" s="2369"/>
      <c r="M23" s="2369"/>
      <c r="N23" s="2369"/>
      <c r="O23" s="2370"/>
      <c r="P23" s="2371"/>
      <c r="Q23" s="2404">
        <v>6</v>
      </c>
      <c r="R23" s="2375"/>
      <c r="S23" s="2375"/>
      <c r="T23" s="248" t="s">
        <v>66</v>
      </c>
    </row>
    <row r="24" spans="2:22" s="167" customFormat="1" ht="27.75" customHeight="1" x14ac:dyDescent="0.15">
      <c r="B24" s="2403" t="s">
        <v>338</v>
      </c>
      <c r="C24" s="2366"/>
      <c r="D24" s="2366"/>
      <c r="E24" s="2367"/>
      <c r="F24" s="2403" t="s">
        <v>554</v>
      </c>
      <c r="G24" s="2366"/>
      <c r="H24" s="2366"/>
      <c r="I24" s="2366"/>
      <c r="J24" s="2366"/>
      <c r="K24" s="2366"/>
      <c r="L24" s="2366"/>
      <c r="M24" s="2366"/>
      <c r="N24" s="2366"/>
      <c r="O24" s="2370"/>
      <c r="P24" s="2371"/>
      <c r="Q24" s="2404">
        <v>2</v>
      </c>
      <c r="R24" s="2375"/>
      <c r="S24" s="2375"/>
      <c r="T24" s="248" t="s">
        <v>66</v>
      </c>
    </row>
    <row r="25" spans="2:22" s="167" customFormat="1" ht="27.75" customHeight="1" x14ac:dyDescent="0.15">
      <c r="B25" s="2403" t="s">
        <v>555</v>
      </c>
      <c r="C25" s="2366"/>
      <c r="D25" s="2366"/>
      <c r="E25" s="2367"/>
      <c r="F25" s="2403" t="s">
        <v>556</v>
      </c>
      <c r="G25" s="2366"/>
      <c r="H25" s="2366"/>
      <c r="I25" s="2366"/>
      <c r="J25" s="2366"/>
      <c r="K25" s="2366"/>
      <c r="L25" s="2366"/>
      <c r="M25" s="2366"/>
      <c r="N25" s="2366"/>
      <c r="O25" s="2370"/>
      <c r="P25" s="2371"/>
      <c r="Q25" s="2404">
        <v>1</v>
      </c>
      <c r="R25" s="2375"/>
      <c r="S25" s="2375"/>
      <c r="T25" s="248" t="s">
        <v>66</v>
      </c>
    </row>
    <row r="26" spans="2:22" s="167" customFormat="1" ht="20.25" customHeight="1" x14ac:dyDescent="0.15">
      <c r="B26" s="2373"/>
      <c r="C26" s="2374"/>
      <c r="D26" s="2374"/>
      <c r="E26" s="2374"/>
      <c r="F26" s="2374"/>
      <c r="G26" s="2374"/>
      <c r="H26" s="2374"/>
      <c r="I26" s="2374"/>
      <c r="J26" s="2374"/>
      <c r="K26" s="2374"/>
      <c r="L26" s="2374"/>
      <c r="M26" s="2375"/>
      <c r="N26" s="2376"/>
      <c r="O26" s="2377" t="s">
        <v>87</v>
      </c>
      <c r="P26" s="2378"/>
      <c r="Q26" s="2405">
        <v>11</v>
      </c>
      <c r="R26" s="1048"/>
      <c r="S26" s="1048"/>
      <c r="T26" s="248" t="s">
        <v>66</v>
      </c>
    </row>
    <row r="27" spans="2:22" s="167" customFormat="1" ht="17.100000000000001" customHeight="1" x14ac:dyDescent="0.15">
      <c r="B27" s="2342" t="s">
        <v>381</v>
      </c>
      <c r="C27" s="2343"/>
      <c r="D27" s="2343"/>
      <c r="E27" s="2343"/>
      <c r="F27" s="2343"/>
      <c r="G27" s="2343"/>
      <c r="H27" s="2344"/>
      <c r="I27" s="2342" t="s">
        <v>15</v>
      </c>
      <c r="J27" s="2343"/>
      <c r="K27" s="2343"/>
      <c r="L27" s="2343"/>
      <c r="M27" s="2343"/>
      <c r="N27" s="2343"/>
      <c r="O27" s="2343"/>
      <c r="P27" s="2343"/>
      <c r="Q27" s="2343"/>
      <c r="R27" s="2343"/>
      <c r="S27" s="2343"/>
      <c r="T27" s="2344"/>
    </row>
    <row r="28" spans="2:22" s="167" customFormat="1" ht="31.5" customHeight="1" x14ac:dyDescent="0.15">
      <c r="B28" s="2362" t="s">
        <v>382</v>
      </c>
      <c r="C28" s="2363"/>
      <c r="D28" s="2363"/>
      <c r="E28" s="2363"/>
      <c r="F28" s="2363"/>
      <c r="G28" s="2363"/>
      <c r="H28" s="2364"/>
      <c r="I28" s="2402" t="s">
        <v>557</v>
      </c>
      <c r="J28" s="2357"/>
      <c r="K28" s="2357"/>
      <c r="L28" s="2357"/>
      <c r="M28" s="2357"/>
      <c r="N28" s="2357"/>
      <c r="O28" s="2357"/>
      <c r="P28" s="2357"/>
      <c r="Q28" s="2357"/>
      <c r="R28" s="2357"/>
      <c r="S28" s="2357"/>
      <c r="T28" s="2358"/>
    </row>
    <row r="29" spans="2:22" s="167" customFormat="1" ht="20.25" customHeight="1" x14ac:dyDescent="0.15">
      <c r="B29" s="2349" t="s">
        <v>383</v>
      </c>
      <c r="C29" s="2350"/>
      <c r="D29" s="2342" t="s">
        <v>384</v>
      </c>
      <c r="E29" s="2343"/>
      <c r="F29" s="2343"/>
      <c r="G29" s="2343"/>
      <c r="H29" s="2344"/>
      <c r="I29" s="2398" t="s">
        <v>558</v>
      </c>
      <c r="J29" s="2343"/>
      <c r="K29" s="2343"/>
      <c r="L29" s="2343"/>
      <c r="M29" s="2343"/>
      <c r="N29" s="2343"/>
      <c r="O29" s="2343"/>
      <c r="P29" s="2343"/>
      <c r="Q29" s="2343"/>
      <c r="R29" s="2343"/>
      <c r="S29" s="2343"/>
      <c r="T29" s="2344"/>
    </row>
    <row r="30" spans="2:22" s="167" customFormat="1" ht="24.75" customHeight="1" x14ac:dyDescent="0.15">
      <c r="B30" s="2351"/>
      <c r="C30" s="2352"/>
      <c r="D30" s="2353" t="s">
        <v>373</v>
      </c>
      <c r="E30" s="2354"/>
      <c r="F30" s="2354"/>
      <c r="G30" s="2354"/>
      <c r="H30" s="2355"/>
      <c r="I30" s="2399"/>
      <c r="J30" s="2400"/>
      <c r="K30" s="2400"/>
      <c r="L30" s="2400"/>
      <c r="M30" s="2400"/>
      <c r="N30" s="2400"/>
      <c r="O30" s="2400"/>
      <c r="P30" s="2400"/>
      <c r="Q30" s="2400"/>
      <c r="R30" s="2400"/>
      <c r="S30" s="2400"/>
      <c r="T30" s="2401"/>
    </row>
    <row r="31" spans="2:22" s="167" customFormat="1" ht="27.75" customHeight="1" x14ac:dyDescent="0.15">
      <c r="B31" s="2351"/>
      <c r="C31" s="2352"/>
      <c r="D31" s="2353" t="s">
        <v>0</v>
      </c>
      <c r="E31" s="2354"/>
      <c r="F31" s="2354"/>
      <c r="G31" s="2354"/>
      <c r="H31" s="2355"/>
      <c r="I31" s="2402" t="s">
        <v>559</v>
      </c>
      <c r="J31" s="2357"/>
      <c r="K31" s="2357"/>
      <c r="L31" s="2357"/>
      <c r="M31" s="2357"/>
      <c r="N31" s="2357"/>
      <c r="O31" s="2357"/>
      <c r="P31" s="2357"/>
      <c r="Q31" s="2357"/>
      <c r="R31" s="2357"/>
      <c r="S31" s="2357"/>
      <c r="T31" s="2358"/>
    </row>
    <row r="32" spans="2:22" s="167" customFormat="1" ht="24.75" customHeight="1" x14ac:dyDescent="0.15">
      <c r="B32" s="2351"/>
      <c r="C32" s="2352"/>
      <c r="D32" s="2342" t="s">
        <v>189</v>
      </c>
      <c r="E32" s="2343"/>
      <c r="F32" s="2343"/>
      <c r="G32" s="2343"/>
      <c r="H32" s="2344"/>
      <c r="I32" s="2398" t="s">
        <v>560</v>
      </c>
      <c r="J32" s="2343"/>
      <c r="K32" s="2343"/>
      <c r="L32" s="2343"/>
      <c r="M32" s="2343"/>
      <c r="N32" s="2343"/>
      <c r="O32" s="2343"/>
      <c r="P32" s="2343"/>
      <c r="Q32" s="2343"/>
      <c r="R32" s="2343"/>
      <c r="S32" s="2343"/>
      <c r="T32" s="2344"/>
    </row>
    <row r="33" spans="1:22" s="167" customFormat="1" ht="17.100000000000001" customHeight="1" x14ac:dyDescent="0.15">
      <c r="B33" s="2342" t="s">
        <v>385</v>
      </c>
      <c r="C33" s="2343"/>
      <c r="D33" s="2343"/>
      <c r="E33" s="2343"/>
      <c r="F33" s="2343"/>
      <c r="G33" s="2343"/>
      <c r="H33" s="2344"/>
      <c r="I33" s="2345" t="s">
        <v>386</v>
      </c>
      <c r="J33" s="2346"/>
      <c r="K33" s="2346"/>
      <c r="L33" s="2346"/>
      <c r="M33" s="2346"/>
      <c r="N33" s="2346"/>
      <c r="O33" s="2346"/>
      <c r="P33" s="2346"/>
      <c r="Q33" s="2346"/>
      <c r="R33" s="2346"/>
      <c r="S33" s="2346"/>
      <c r="T33" s="2347"/>
    </row>
    <row r="34" spans="1:22" s="167" customFormat="1" ht="18.75" customHeight="1" x14ac:dyDescent="0.15">
      <c r="B34" s="2342" t="s">
        <v>387</v>
      </c>
      <c r="C34" s="1062"/>
      <c r="D34" s="1062"/>
      <c r="E34" s="1062"/>
      <c r="F34" s="1062"/>
      <c r="G34" s="1062"/>
      <c r="H34" s="1063"/>
      <c r="I34" s="2345" t="s">
        <v>15</v>
      </c>
      <c r="J34" s="1062"/>
      <c r="K34" s="1062"/>
      <c r="L34" s="1062"/>
      <c r="M34" s="1062"/>
      <c r="N34" s="1062"/>
      <c r="O34" s="1062"/>
      <c r="P34" s="1062"/>
      <c r="Q34" s="1062"/>
      <c r="R34" s="1062"/>
      <c r="S34" s="1062"/>
      <c r="T34" s="1063"/>
    </row>
    <row r="35" spans="1:22" s="167" customFormat="1" ht="17.100000000000001" customHeight="1" x14ac:dyDescent="0.15">
      <c r="A35" s="167" t="s">
        <v>388</v>
      </c>
    </row>
    <row r="36" spans="1:22" s="167" customFormat="1" ht="59.25" customHeight="1" x14ac:dyDescent="0.15">
      <c r="A36" s="2348" t="s">
        <v>389</v>
      </c>
      <c r="B36" s="2348"/>
      <c r="C36" s="2348"/>
      <c r="D36" s="2348"/>
      <c r="E36" s="2348"/>
      <c r="F36" s="2348"/>
      <c r="G36" s="2348"/>
      <c r="H36" s="2348"/>
      <c r="I36" s="2348"/>
      <c r="J36" s="2348"/>
      <c r="K36" s="2348"/>
      <c r="L36" s="2348"/>
      <c r="M36" s="2348"/>
      <c r="N36" s="2348"/>
      <c r="O36" s="2348"/>
      <c r="P36" s="2348"/>
      <c r="Q36" s="2348"/>
      <c r="R36" s="2348"/>
      <c r="S36" s="2348"/>
      <c r="T36" s="2348"/>
      <c r="U36" s="177"/>
      <c r="V36" s="177"/>
    </row>
    <row r="37" spans="1:22" s="167" customFormat="1" ht="15.75" customHeight="1" x14ac:dyDescent="0.15">
      <c r="A37" s="177"/>
      <c r="B37" s="177"/>
      <c r="C37" s="177"/>
      <c r="D37" s="177"/>
      <c r="E37" s="177"/>
      <c r="F37" s="177"/>
      <c r="G37" s="177"/>
      <c r="H37" s="177"/>
      <c r="I37" s="177"/>
      <c r="J37" s="177"/>
      <c r="K37" s="177"/>
      <c r="L37" s="177"/>
      <c r="M37" s="177"/>
      <c r="N37" s="177"/>
      <c r="O37" s="177"/>
      <c r="P37" s="177"/>
      <c r="Q37" s="177"/>
      <c r="R37" s="177"/>
      <c r="S37" s="177"/>
      <c r="T37" s="177"/>
      <c r="U37" s="177"/>
      <c r="V37" s="177"/>
    </row>
    <row r="38" spans="1:22" s="167" customFormat="1" x14ac:dyDescent="0.15">
      <c r="A38" s="178"/>
      <c r="B38" s="178" t="s">
        <v>390</v>
      </c>
    </row>
  </sheetData>
  <mergeCells count="54">
    <mergeCell ref="B19:H19"/>
    <mergeCell ref="I19:T19"/>
    <mergeCell ref="N7:R7"/>
    <mergeCell ref="N9:R9"/>
    <mergeCell ref="G11:M11"/>
    <mergeCell ref="B15:C16"/>
    <mergeCell ref="D15:H15"/>
    <mergeCell ref="I15:T15"/>
    <mergeCell ref="D16:H16"/>
    <mergeCell ref="I16:T16"/>
    <mergeCell ref="B17:C18"/>
    <mergeCell ref="D17:H17"/>
    <mergeCell ref="I17:T17"/>
    <mergeCell ref="D18:H18"/>
    <mergeCell ref="I18:T18"/>
    <mergeCell ref="B20:E20"/>
    <mergeCell ref="F20:P20"/>
    <mergeCell ref="Q20:T20"/>
    <mergeCell ref="B21:E21"/>
    <mergeCell ref="F21:P21"/>
    <mergeCell ref="Q21:S21"/>
    <mergeCell ref="B22:E22"/>
    <mergeCell ref="F22:P22"/>
    <mergeCell ref="Q22:S22"/>
    <mergeCell ref="B23:E23"/>
    <mergeCell ref="F23:P23"/>
    <mergeCell ref="Q23:S23"/>
    <mergeCell ref="B28:H28"/>
    <mergeCell ref="I28:T28"/>
    <mergeCell ref="B24:E24"/>
    <mergeCell ref="F24:P24"/>
    <mergeCell ref="Q24:S24"/>
    <mergeCell ref="B25:E25"/>
    <mergeCell ref="F25:P25"/>
    <mergeCell ref="Q25:S25"/>
    <mergeCell ref="B26:N26"/>
    <mergeCell ref="O26:P26"/>
    <mergeCell ref="Q26:S26"/>
    <mergeCell ref="B27:H27"/>
    <mergeCell ref="I27:T27"/>
    <mergeCell ref="B29:C32"/>
    <mergeCell ref="D29:H29"/>
    <mergeCell ref="I29:T29"/>
    <mergeCell ref="D30:H30"/>
    <mergeCell ref="I30:T30"/>
    <mergeCell ref="D31:H31"/>
    <mergeCell ref="I31:T31"/>
    <mergeCell ref="D32:H32"/>
    <mergeCell ref="I32:T32"/>
    <mergeCell ref="B33:H33"/>
    <mergeCell ref="I33:T33"/>
    <mergeCell ref="B34:H34"/>
    <mergeCell ref="I34:T34"/>
    <mergeCell ref="A36:T36"/>
  </mergeCells>
  <phoneticPr fontId="10"/>
  <pageMargins left="0.7" right="0.7" top="0.75" bottom="0.75" header="0.3" footer="0.3"/>
  <pageSetup paperSize="9" scale="87" orientation="portrait" r:id="rId1"/>
  <drawing r:id="rId2"/>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sheetPr>
    <tabColor rgb="FF00B0F0"/>
  </sheetPr>
  <dimension ref="A1:S56"/>
  <sheetViews>
    <sheetView view="pageBreakPreview" zoomScaleNormal="100" zoomScaleSheetLayoutView="100" workbookViewId="0"/>
  </sheetViews>
  <sheetFormatPr defaultRowHeight="13.5" x14ac:dyDescent="0.15"/>
  <cols>
    <col min="1" max="19" width="4.625" style="249" customWidth="1"/>
    <col min="20" max="256" width="9" style="249"/>
    <col min="257" max="275" width="4.625" style="249" customWidth="1"/>
    <col min="276" max="512" width="9" style="249"/>
    <col min="513" max="531" width="4.625" style="249" customWidth="1"/>
    <col min="532" max="768" width="9" style="249"/>
    <col min="769" max="787" width="4.625" style="249" customWidth="1"/>
    <col min="788" max="1024" width="9" style="249"/>
    <col min="1025" max="1043" width="4.625" style="249" customWidth="1"/>
    <col min="1044" max="1280" width="9" style="249"/>
    <col min="1281" max="1299" width="4.625" style="249" customWidth="1"/>
    <col min="1300" max="1536" width="9" style="249"/>
    <col min="1537" max="1555" width="4.625" style="249" customWidth="1"/>
    <col min="1556" max="1792" width="9" style="249"/>
    <col min="1793" max="1811" width="4.625" style="249" customWidth="1"/>
    <col min="1812" max="2048" width="9" style="249"/>
    <col min="2049" max="2067" width="4.625" style="249" customWidth="1"/>
    <col min="2068" max="2304" width="9" style="249"/>
    <col min="2305" max="2323" width="4.625" style="249" customWidth="1"/>
    <col min="2324" max="2560" width="9" style="249"/>
    <col min="2561" max="2579" width="4.625" style="249" customWidth="1"/>
    <col min="2580" max="2816" width="9" style="249"/>
    <col min="2817" max="2835" width="4.625" style="249" customWidth="1"/>
    <col min="2836" max="3072" width="9" style="249"/>
    <col min="3073" max="3091" width="4.625" style="249" customWidth="1"/>
    <col min="3092" max="3328" width="9" style="249"/>
    <col min="3329" max="3347" width="4.625" style="249" customWidth="1"/>
    <col min="3348" max="3584" width="9" style="249"/>
    <col min="3585" max="3603" width="4.625" style="249" customWidth="1"/>
    <col min="3604" max="3840" width="9" style="249"/>
    <col min="3841" max="3859" width="4.625" style="249" customWidth="1"/>
    <col min="3860" max="4096" width="9" style="249"/>
    <col min="4097" max="4115" width="4.625" style="249" customWidth="1"/>
    <col min="4116" max="4352" width="9" style="249"/>
    <col min="4353" max="4371" width="4.625" style="249" customWidth="1"/>
    <col min="4372" max="4608" width="9" style="249"/>
    <col min="4609" max="4627" width="4.625" style="249" customWidth="1"/>
    <col min="4628" max="4864" width="9" style="249"/>
    <col min="4865" max="4883" width="4.625" style="249" customWidth="1"/>
    <col min="4884" max="5120" width="9" style="249"/>
    <col min="5121" max="5139" width="4.625" style="249" customWidth="1"/>
    <col min="5140" max="5376" width="9" style="249"/>
    <col min="5377" max="5395" width="4.625" style="249" customWidth="1"/>
    <col min="5396" max="5632" width="9" style="249"/>
    <col min="5633" max="5651" width="4.625" style="249" customWidth="1"/>
    <col min="5652" max="5888" width="9" style="249"/>
    <col min="5889" max="5907" width="4.625" style="249" customWidth="1"/>
    <col min="5908" max="6144" width="9" style="249"/>
    <col min="6145" max="6163" width="4.625" style="249" customWidth="1"/>
    <col min="6164" max="6400" width="9" style="249"/>
    <col min="6401" max="6419" width="4.625" style="249" customWidth="1"/>
    <col min="6420" max="6656" width="9" style="249"/>
    <col min="6657" max="6675" width="4.625" style="249" customWidth="1"/>
    <col min="6676" max="6912" width="9" style="249"/>
    <col min="6913" max="6931" width="4.625" style="249" customWidth="1"/>
    <col min="6932" max="7168" width="9" style="249"/>
    <col min="7169" max="7187" width="4.625" style="249" customWidth="1"/>
    <col min="7188" max="7424" width="9" style="249"/>
    <col min="7425" max="7443" width="4.625" style="249" customWidth="1"/>
    <col min="7444" max="7680" width="9" style="249"/>
    <col min="7681" max="7699" width="4.625" style="249" customWidth="1"/>
    <col min="7700" max="7936" width="9" style="249"/>
    <col min="7937" max="7955" width="4.625" style="249" customWidth="1"/>
    <col min="7956" max="8192" width="9" style="249"/>
    <col min="8193" max="8211" width="4.625" style="249" customWidth="1"/>
    <col min="8212" max="8448" width="9" style="249"/>
    <col min="8449" max="8467" width="4.625" style="249" customWidth="1"/>
    <col min="8468" max="8704" width="9" style="249"/>
    <col min="8705" max="8723" width="4.625" style="249" customWidth="1"/>
    <col min="8724" max="8960" width="9" style="249"/>
    <col min="8961" max="8979" width="4.625" style="249" customWidth="1"/>
    <col min="8980" max="9216" width="9" style="249"/>
    <col min="9217" max="9235" width="4.625" style="249" customWidth="1"/>
    <col min="9236" max="9472" width="9" style="249"/>
    <col min="9473" max="9491" width="4.625" style="249" customWidth="1"/>
    <col min="9492" max="9728" width="9" style="249"/>
    <col min="9729" max="9747" width="4.625" style="249" customWidth="1"/>
    <col min="9748" max="9984" width="9" style="249"/>
    <col min="9985" max="10003" width="4.625" style="249" customWidth="1"/>
    <col min="10004" max="10240" width="9" style="249"/>
    <col min="10241" max="10259" width="4.625" style="249" customWidth="1"/>
    <col min="10260" max="10496" width="9" style="249"/>
    <col min="10497" max="10515" width="4.625" style="249" customWidth="1"/>
    <col min="10516" max="10752" width="9" style="249"/>
    <col min="10753" max="10771" width="4.625" style="249" customWidth="1"/>
    <col min="10772" max="11008" width="9" style="249"/>
    <col min="11009" max="11027" width="4.625" style="249" customWidth="1"/>
    <col min="11028" max="11264" width="9" style="249"/>
    <col min="11265" max="11283" width="4.625" style="249" customWidth="1"/>
    <col min="11284" max="11520" width="9" style="249"/>
    <col min="11521" max="11539" width="4.625" style="249" customWidth="1"/>
    <col min="11540" max="11776" width="9" style="249"/>
    <col min="11777" max="11795" width="4.625" style="249" customWidth="1"/>
    <col min="11796" max="12032" width="9" style="249"/>
    <col min="12033" max="12051" width="4.625" style="249" customWidth="1"/>
    <col min="12052" max="12288" width="9" style="249"/>
    <col min="12289" max="12307" width="4.625" style="249" customWidth="1"/>
    <col min="12308" max="12544" width="9" style="249"/>
    <col min="12545" max="12563" width="4.625" style="249" customWidth="1"/>
    <col min="12564" max="12800" width="9" style="249"/>
    <col min="12801" max="12819" width="4.625" style="249" customWidth="1"/>
    <col min="12820" max="13056" width="9" style="249"/>
    <col min="13057" max="13075" width="4.625" style="249" customWidth="1"/>
    <col min="13076" max="13312" width="9" style="249"/>
    <col min="13313" max="13331" width="4.625" style="249" customWidth="1"/>
    <col min="13332" max="13568" width="9" style="249"/>
    <col min="13569" max="13587" width="4.625" style="249" customWidth="1"/>
    <col min="13588" max="13824" width="9" style="249"/>
    <col min="13825" max="13843" width="4.625" style="249" customWidth="1"/>
    <col min="13844" max="14080" width="9" style="249"/>
    <col min="14081" max="14099" width="4.625" style="249" customWidth="1"/>
    <col min="14100" max="14336" width="9" style="249"/>
    <col min="14337" max="14355" width="4.625" style="249" customWidth="1"/>
    <col min="14356" max="14592" width="9" style="249"/>
    <col min="14593" max="14611" width="4.625" style="249" customWidth="1"/>
    <col min="14612" max="14848" width="9" style="249"/>
    <col min="14849" max="14867" width="4.625" style="249" customWidth="1"/>
    <col min="14868" max="15104" width="9" style="249"/>
    <col min="15105" max="15123" width="4.625" style="249" customWidth="1"/>
    <col min="15124" max="15360" width="9" style="249"/>
    <col min="15361" max="15379" width="4.625" style="249" customWidth="1"/>
    <col min="15380" max="15616" width="9" style="249"/>
    <col min="15617" max="15635" width="4.625" style="249" customWidth="1"/>
    <col min="15636" max="15872" width="9" style="249"/>
    <col min="15873" max="15891" width="4.625" style="249" customWidth="1"/>
    <col min="15892" max="16128" width="9" style="249"/>
    <col min="16129" max="16147" width="4.625" style="249" customWidth="1"/>
    <col min="16148" max="16384" width="9" style="249"/>
  </cols>
  <sheetData>
    <row r="1" spans="1:19" ht="17.100000000000001" customHeight="1" x14ac:dyDescent="0.15">
      <c r="B1" s="250" t="s">
        <v>561</v>
      </c>
    </row>
    <row r="2" spans="1:19" ht="22.5" customHeight="1" x14ac:dyDescent="0.15">
      <c r="A2" s="2408" t="s">
        <v>805</v>
      </c>
      <c r="B2" s="2408"/>
      <c r="C2" s="2408"/>
      <c r="D2" s="2408"/>
      <c r="E2" s="2408"/>
      <c r="F2" s="2408"/>
      <c r="G2" s="2408"/>
      <c r="H2" s="2408"/>
      <c r="I2" s="2408"/>
      <c r="J2" s="2408"/>
      <c r="K2" s="2408"/>
      <c r="L2" s="2408"/>
      <c r="M2" s="2408"/>
      <c r="N2" s="2408"/>
      <c r="O2" s="2408"/>
      <c r="P2" s="2408"/>
      <c r="Q2" s="2408"/>
      <c r="R2" s="2408"/>
      <c r="S2" s="2408"/>
    </row>
    <row r="3" spans="1:19" ht="17.100000000000001" customHeight="1" x14ac:dyDescent="0.15">
      <c r="B3" s="251"/>
    </row>
    <row r="4" spans="1:19" ht="17.100000000000001" customHeight="1" x14ac:dyDescent="0.15">
      <c r="B4" s="252" t="s">
        <v>562</v>
      </c>
      <c r="C4" s="253"/>
      <c r="D4" s="253"/>
      <c r="E4" s="253"/>
      <c r="F4" s="253"/>
      <c r="G4" s="253"/>
      <c r="H4" s="253"/>
      <c r="I4" s="253"/>
      <c r="J4" s="253"/>
      <c r="K4" s="253"/>
      <c r="L4" s="253"/>
      <c r="M4" s="253"/>
      <c r="N4" s="253"/>
      <c r="O4" s="253"/>
      <c r="P4" s="253"/>
      <c r="Q4" s="253"/>
      <c r="R4" s="253"/>
    </row>
    <row r="5" spans="1:19" ht="17.100000000000001" customHeight="1" x14ac:dyDescent="0.15">
      <c r="B5" s="252" t="s">
        <v>563</v>
      </c>
      <c r="C5" s="253"/>
      <c r="D5" s="253"/>
      <c r="E5" s="253"/>
      <c r="F5" s="253"/>
      <c r="G5" s="253"/>
      <c r="H5" s="253"/>
      <c r="I5" s="253"/>
      <c r="J5" s="253"/>
      <c r="K5" s="253"/>
      <c r="L5" s="253"/>
      <c r="M5" s="253"/>
      <c r="N5" s="253"/>
      <c r="O5" s="253"/>
      <c r="P5" s="253"/>
      <c r="Q5" s="253"/>
      <c r="R5" s="253"/>
    </row>
    <row r="6" spans="1:19" ht="17.100000000000001" customHeight="1" x14ac:dyDescent="0.15">
      <c r="B6" s="252" t="s">
        <v>791</v>
      </c>
      <c r="C6" s="253"/>
      <c r="D6" s="253"/>
      <c r="E6" s="253"/>
      <c r="F6" s="253"/>
      <c r="G6" s="253"/>
      <c r="H6" s="253"/>
      <c r="I6" s="253"/>
      <c r="J6" s="253"/>
      <c r="K6" s="253"/>
      <c r="L6" s="253"/>
      <c r="M6" s="253"/>
      <c r="N6" s="253"/>
      <c r="O6" s="253"/>
      <c r="P6" s="253"/>
      <c r="Q6" s="253"/>
      <c r="R6" s="253"/>
    </row>
    <row r="7" spans="1:19" ht="17.100000000000001" customHeight="1" x14ac:dyDescent="0.15">
      <c r="B7" s="252" t="s">
        <v>564</v>
      </c>
      <c r="C7" s="253"/>
      <c r="D7" s="253"/>
      <c r="E7" s="253"/>
      <c r="F7" s="253"/>
      <c r="G7" s="253"/>
      <c r="H7" s="253"/>
      <c r="I7" s="253"/>
      <c r="J7" s="253"/>
      <c r="K7" s="253"/>
      <c r="L7" s="253"/>
      <c r="M7" s="253"/>
      <c r="N7" s="253"/>
      <c r="O7" s="253"/>
      <c r="P7" s="253"/>
      <c r="Q7" s="253"/>
      <c r="R7" s="253"/>
    </row>
    <row r="8" spans="1:19" ht="17.100000000000001" customHeight="1" x14ac:dyDescent="0.15">
      <c r="B8" s="252" t="s">
        <v>565</v>
      </c>
      <c r="C8" s="253"/>
      <c r="D8" s="253"/>
      <c r="E8" s="253"/>
      <c r="F8" s="253"/>
      <c r="G8" s="253"/>
      <c r="H8" s="253"/>
      <c r="I8" s="253"/>
      <c r="J8" s="253"/>
      <c r="K8" s="253"/>
      <c r="L8" s="253"/>
      <c r="M8" s="253"/>
      <c r="N8" s="253"/>
      <c r="O8" s="253"/>
      <c r="P8" s="253"/>
      <c r="Q8" s="253"/>
      <c r="R8" s="253"/>
    </row>
    <row r="9" spans="1:19" ht="17.100000000000001" customHeight="1" x14ac:dyDescent="0.15">
      <c r="B9" s="252" t="s">
        <v>566</v>
      </c>
      <c r="C9" s="253"/>
      <c r="D9" s="253"/>
      <c r="E9" s="253"/>
      <c r="F9" s="253"/>
      <c r="G9" s="253"/>
      <c r="H9" s="253"/>
      <c r="I9" s="253"/>
      <c r="J9" s="253"/>
      <c r="K9" s="253"/>
      <c r="L9" s="253"/>
      <c r="M9" s="253"/>
      <c r="N9" s="253"/>
      <c r="O9" s="253"/>
      <c r="P9" s="253"/>
      <c r="Q9" s="253"/>
      <c r="R9" s="253"/>
    </row>
    <row r="10" spans="1:19" ht="17.100000000000001" customHeight="1" x14ac:dyDescent="0.15">
      <c r="B10" s="252" t="s">
        <v>567</v>
      </c>
      <c r="C10" s="253"/>
      <c r="D10" s="253"/>
      <c r="E10" s="253"/>
      <c r="F10" s="253"/>
      <c r="G10" s="253"/>
      <c r="H10" s="253"/>
      <c r="I10" s="253"/>
      <c r="J10" s="253"/>
      <c r="K10" s="253"/>
      <c r="L10" s="253"/>
      <c r="M10" s="253"/>
      <c r="N10" s="253"/>
      <c r="O10" s="253"/>
      <c r="P10" s="253"/>
      <c r="Q10" s="253"/>
      <c r="R10" s="253"/>
    </row>
    <row r="11" spans="1:19" ht="17.100000000000001" customHeight="1" x14ac:dyDescent="0.15">
      <c r="B11" s="252" t="s">
        <v>568</v>
      </c>
      <c r="C11" s="253"/>
      <c r="D11" s="253"/>
      <c r="E11" s="253"/>
      <c r="F11" s="253"/>
      <c r="G11" s="253"/>
      <c r="H11" s="253"/>
      <c r="I11" s="253"/>
      <c r="J11" s="253"/>
      <c r="K11" s="253"/>
      <c r="L11" s="253"/>
      <c r="M11" s="253"/>
      <c r="N11" s="253"/>
      <c r="O11" s="253"/>
      <c r="P11" s="253"/>
      <c r="Q11" s="253"/>
      <c r="R11" s="253"/>
    </row>
    <row r="12" spans="1:19" ht="17.100000000000001" customHeight="1" x14ac:dyDescent="0.15">
      <c r="B12" s="252" t="s">
        <v>569</v>
      </c>
      <c r="C12" s="252"/>
      <c r="D12" s="253"/>
      <c r="E12" s="253"/>
      <c r="F12" s="253"/>
      <c r="G12" s="253"/>
      <c r="H12" s="253"/>
      <c r="I12" s="254"/>
      <c r="J12" s="253"/>
      <c r="K12" s="253"/>
      <c r="L12" s="253"/>
      <c r="M12" s="253"/>
      <c r="N12" s="253"/>
      <c r="O12" s="253"/>
      <c r="P12" s="253"/>
      <c r="Q12" s="253"/>
      <c r="R12" s="253"/>
    </row>
    <row r="13" spans="1:19" ht="17.100000000000001" customHeight="1" x14ac:dyDescent="0.15">
      <c r="B13" s="252" t="s">
        <v>570</v>
      </c>
      <c r="C13" s="252"/>
      <c r="D13" s="253"/>
      <c r="E13" s="253"/>
      <c r="F13" s="253"/>
      <c r="G13" s="253"/>
      <c r="H13" s="253"/>
      <c r="I13" s="254"/>
      <c r="J13" s="253"/>
      <c r="K13" s="253"/>
      <c r="L13" s="253"/>
      <c r="M13" s="253"/>
      <c r="N13" s="253"/>
      <c r="O13" s="253"/>
      <c r="P13" s="253"/>
      <c r="Q13" s="253"/>
      <c r="R13" s="253"/>
    </row>
    <row r="14" spans="1:19" ht="17.100000000000001" customHeight="1" x14ac:dyDescent="0.15">
      <c r="B14" s="252" t="s">
        <v>790</v>
      </c>
      <c r="C14" s="252"/>
      <c r="D14" s="253"/>
      <c r="E14" s="253"/>
      <c r="F14" s="253"/>
      <c r="G14" s="253"/>
      <c r="H14" s="253"/>
      <c r="I14" s="254"/>
      <c r="J14" s="253"/>
      <c r="K14" s="253"/>
      <c r="L14" s="253"/>
      <c r="M14" s="253"/>
      <c r="N14" s="253"/>
      <c r="O14" s="253"/>
      <c r="P14" s="253"/>
      <c r="Q14" s="253"/>
      <c r="R14" s="253"/>
    </row>
    <row r="15" spans="1:19" ht="17.100000000000001" customHeight="1" x14ac:dyDescent="0.15">
      <c r="B15" s="252" t="s">
        <v>571</v>
      </c>
      <c r="C15" s="252"/>
      <c r="D15" s="253"/>
      <c r="E15" s="253"/>
      <c r="F15" s="253"/>
      <c r="G15" s="253"/>
      <c r="H15" s="253"/>
      <c r="I15" s="254"/>
      <c r="J15" s="253"/>
      <c r="K15" s="253"/>
      <c r="L15" s="253"/>
      <c r="M15" s="253"/>
      <c r="N15" s="253"/>
      <c r="O15" s="253"/>
      <c r="P15" s="253"/>
      <c r="Q15" s="253"/>
      <c r="R15" s="253"/>
    </row>
    <row r="16" spans="1:19" ht="33.75" customHeight="1" x14ac:dyDescent="0.15">
      <c r="B16" s="2409" t="s">
        <v>806</v>
      </c>
      <c r="C16" s="2409"/>
      <c r="D16" s="2409"/>
      <c r="E16" s="2409"/>
      <c r="F16" s="2409"/>
      <c r="G16" s="2409"/>
      <c r="H16" s="2409"/>
      <c r="I16" s="2409"/>
      <c r="J16" s="2409"/>
      <c r="K16" s="2409"/>
      <c r="L16" s="2409"/>
      <c r="M16" s="2409"/>
      <c r="N16" s="2409"/>
      <c r="O16" s="2409"/>
      <c r="P16" s="2409"/>
      <c r="Q16" s="2409"/>
      <c r="R16" s="2409"/>
    </row>
    <row r="17" spans="2:18" ht="17.100000000000001" customHeight="1" x14ac:dyDescent="0.15">
      <c r="B17" s="252" t="s">
        <v>572</v>
      </c>
      <c r="C17" s="253"/>
      <c r="D17" s="253"/>
      <c r="E17" s="253"/>
      <c r="F17" s="253"/>
      <c r="G17" s="253"/>
      <c r="H17" s="253"/>
      <c r="I17" s="253"/>
      <c r="J17" s="253"/>
      <c r="K17" s="253"/>
      <c r="L17" s="253"/>
      <c r="M17" s="253"/>
      <c r="N17" s="253"/>
      <c r="O17" s="253"/>
      <c r="P17" s="253"/>
      <c r="Q17" s="253"/>
      <c r="R17" s="253"/>
    </row>
    <row r="18" spans="2:18" ht="17.100000000000001" customHeight="1" x14ac:dyDescent="0.15">
      <c r="B18" s="252" t="s">
        <v>573</v>
      </c>
      <c r="C18" s="252"/>
      <c r="D18" s="253"/>
      <c r="E18" s="253"/>
      <c r="F18" s="253"/>
      <c r="G18" s="253"/>
      <c r="H18" s="253"/>
      <c r="I18" s="253"/>
      <c r="J18" s="253"/>
      <c r="K18" s="253"/>
      <c r="L18" s="253"/>
      <c r="M18" s="253"/>
      <c r="N18" s="253"/>
      <c r="O18" s="253"/>
      <c r="P18" s="253"/>
      <c r="Q18" s="253"/>
      <c r="R18" s="253"/>
    </row>
    <row r="19" spans="2:18" ht="17.100000000000001" customHeight="1" x14ac:dyDescent="0.15">
      <c r="B19" s="252" t="s">
        <v>574</v>
      </c>
      <c r="C19" s="252"/>
      <c r="D19" s="253"/>
      <c r="E19" s="253"/>
      <c r="F19" s="253"/>
      <c r="G19" s="253"/>
      <c r="H19" s="253"/>
      <c r="I19" s="253"/>
      <c r="J19" s="253"/>
      <c r="K19" s="253"/>
      <c r="L19" s="253"/>
      <c r="M19" s="253"/>
      <c r="N19" s="253"/>
      <c r="O19" s="253"/>
      <c r="P19" s="253"/>
      <c r="Q19" s="253"/>
      <c r="R19" s="253"/>
    </row>
    <row r="20" spans="2:18" ht="17.100000000000001" customHeight="1" x14ac:dyDescent="0.15">
      <c r="C20" s="251"/>
    </row>
    <row r="21" spans="2:18" ht="17.100000000000001" customHeight="1" x14ac:dyDescent="0.15">
      <c r="B21" s="251"/>
      <c r="C21" s="251"/>
    </row>
    <row r="22" spans="2:18" ht="17.100000000000001" customHeight="1" x14ac:dyDescent="0.15">
      <c r="B22" s="251"/>
      <c r="C22" s="251"/>
    </row>
    <row r="23" spans="2:18" ht="17.100000000000001" customHeight="1" x14ac:dyDescent="0.15">
      <c r="B23" s="251"/>
      <c r="C23" s="251"/>
    </row>
    <row r="24" spans="2:18" ht="17.100000000000001" customHeight="1" x14ac:dyDescent="0.15">
      <c r="B24" s="251"/>
      <c r="C24" s="251"/>
    </row>
    <row r="25" spans="2:18" ht="17.100000000000001" customHeight="1" x14ac:dyDescent="0.15">
      <c r="B25" s="251"/>
      <c r="C25" s="251"/>
    </row>
    <row r="26" spans="2:18" ht="17.100000000000001" customHeight="1" x14ac:dyDescent="0.15">
      <c r="B26" s="251"/>
      <c r="C26" s="251"/>
    </row>
    <row r="27" spans="2:18" ht="17.100000000000001" customHeight="1" x14ac:dyDescent="0.15">
      <c r="B27" s="251"/>
      <c r="C27" s="251"/>
    </row>
    <row r="28" spans="2:18" ht="17.100000000000001" customHeight="1" x14ac:dyDescent="0.15"/>
    <row r="29" spans="2:18" ht="17.100000000000001" customHeight="1" x14ac:dyDescent="0.15"/>
    <row r="30" spans="2:18" ht="17.100000000000001" customHeight="1" x14ac:dyDescent="0.15">
      <c r="B30" s="251"/>
    </row>
    <row r="31" spans="2:18" ht="17.100000000000001" customHeight="1" x14ac:dyDescent="0.15"/>
    <row r="32" spans="2:18" ht="17.100000000000001" customHeight="1" x14ac:dyDescent="0.15"/>
    <row r="33" spans="2:16" ht="17.100000000000001" customHeight="1" x14ac:dyDescent="0.15">
      <c r="B33" s="255"/>
      <c r="C33" s="256"/>
      <c r="D33" s="255"/>
      <c r="E33" s="255"/>
      <c r="F33" s="255"/>
      <c r="G33" s="255"/>
      <c r="H33" s="255"/>
      <c r="I33" s="255"/>
      <c r="J33" s="255"/>
      <c r="K33" s="255"/>
      <c r="L33" s="255"/>
      <c r="M33" s="255"/>
      <c r="N33" s="255"/>
      <c r="O33" s="255"/>
      <c r="P33" s="255"/>
    </row>
    <row r="34" spans="2:16" ht="17.100000000000001" customHeight="1" x14ac:dyDescent="0.15">
      <c r="B34" s="255"/>
      <c r="C34" s="256"/>
      <c r="D34" s="255"/>
      <c r="E34" s="255"/>
      <c r="F34" s="255"/>
      <c r="G34" s="255"/>
      <c r="H34" s="255"/>
      <c r="I34" s="255"/>
      <c r="J34" s="255"/>
      <c r="K34" s="255"/>
      <c r="L34" s="255"/>
      <c r="M34" s="255"/>
      <c r="N34" s="255"/>
      <c r="O34" s="255"/>
      <c r="P34" s="255"/>
    </row>
    <row r="35" spans="2:16" ht="17.100000000000001" customHeight="1" x14ac:dyDescent="0.15">
      <c r="B35" s="255"/>
      <c r="C35" s="256"/>
      <c r="D35" s="255"/>
      <c r="E35" s="255"/>
      <c r="F35" s="255"/>
      <c r="G35" s="255"/>
      <c r="H35" s="255"/>
      <c r="I35" s="255"/>
      <c r="J35" s="255"/>
      <c r="K35" s="255"/>
      <c r="L35" s="255"/>
      <c r="M35" s="255"/>
      <c r="N35" s="255"/>
      <c r="O35" s="255"/>
      <c r="P35" s="255"/>
    </row>
    <row r="36" spans="2:16" ht="17.100000000000001" customHeight="1" x14ac:dyDescent="0.15">
      <c r="B36" s="255"/>
      <c r="C36" s="256"/>
      <c r="D36" s="255"/>
      <c r="E36" s="255"/>
      <c r="F36" s="255"/>
      <c r="G36" s="255"/>
      <c r="H36" s="255"/>
      <c r="I36" s="255"/>
      <c r="J36" s="255"/>
      <c r="K36" s="255"/>
      <c r="L36" s="255"/>
      <c r="M36" s="255"/>
      <c r="N36" s="255"/>
      <c r="O36" s="255"/>
      <c r="P36" s="255"/>
    </row>
    <row r="37" spans="2:16" ht="17.100000000000001" customHeight="1" x14ac:dyDescent="0.15"/>
    <row r="38" spans="2:16" ht="17.100000000000001" customHeight="1" x14ac:dyDescent="0.15"/>
    <row r="39" spans="2:16" ht="17.100000000000001" customHeight="1" x14ac:dyDescent="0.15"/>
    <row r="40" spans="2:16" ht="17.100000000000001" customHeight="1" x14ac:dyDescent="0.15"/>
    <row r="41" spans="2:16" ht="17.100000000000001" customHeight="1" x14ac:dyDescent="0.15"/>
    <row r="42" spans="2:16" ht="17.100000000000001" customHeight="1" x14ac:dyDescent="0.15"/>
    <row r="43" spans="2:16" ht="17.100000000000001" customHeight="1" x14ac:dyDescent="0.15"/>
    <row r="44" spans="2:16" ht="17.100000000000001" customHeight="1" x14ac:dyDescent="0.15"/>
    <row r="45" spans="2:16" ht="17.100000000000001" customHeight="1" x14ac:dyDescent="0.15"/>
    <row r="46" spans="2:16" ht="17.100000000000001" customHeight="1" x14ac:dyDescent="0.15"/>
    <row r="47" spans="2:16" ht="17.100000000000001" customHeight="1" x14ac:dyDescent="0.15"/>
    <row r="48" spans="2:16" ht="17.100000000000001" customHeight="1" x14ac:dyDescent="0.15"/>
    <row r="49" ht="17.100000000000001" customHeight="1" x14ac:dyDescent="0.15"/>
    <row r="50" ht="17.100000000000001" customHeight="1" x14ac:dyDescent="0.15"/>
    <row r="51" ht="17.100000000000001" customHeight="1" x14ac:dyDescent="0.15"/>
    <row r="52" ht="17.100000000000001" customHeight="1" x14ac:dyDescent="0.15"/>
    <row r="53" ht="17.100000000000001" customHeight="1" x14ac:dyDescent="0.15"/>
    <row r="54" ht="17.100000000000001" customHeight="1" x14ac:dyDescent="0.15"/>
    <row r="55" ht="17.100000000000001" customHeight="1" x14ac:dyDescent="0.15"/>
    <row r="56" ht="17.100000000000001" customHeight="1" x14ac:dyDescent="0.15"/>
  </sheetData>
  <mergeCells count="2">
    <mergeCell ref="A2:S2"/>
    <mergeCell ref="B16:R16"/>
  </mergeCells>
  <phoneticPr fontId="10"/>
  <pageMargins left="0.78740157480314965" right="0.39370078740157483" top="0.98425196850393704" bottom="0.98425196850393704" header="0.51181102362204722" footer="0.51181102362204722"/>
  <pageSetup paperSize="9" orientation="portrait" horizontalDpi="300" verticalDpi="300" r:id="rId1"/>
  <headerFooter alignWithMargins="0"/>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sheetPr>
    <tabColor rgb="FFFF0000"/>
  </sheetPr>
  <dimension ref="A1:P27"/>
  <sheetViews>
    <sheetView view="pageBreakPreview" topLeftCell="A20" zoomScale="115" zoomScaleNormal="100" zoomScaleSheetLayoutView="115" workbookViewId="0">
      <selection activeCell="A26" sqref="A26:XFD40"/>
    </sheetView>
  </sheetViews>
  <sheetFormatPr defaultColWidth="9" defaultRowHeight="11.25" x14ac:dyDescent="0.15"/>
  <cols>
    <col min="1" max="2" width="3.25" style="257" customWidth="1"/>
    <col min="3" max="3" width="23.75" style="257" customWidth="1"/>
    <col min="4" max="15" width="8.875" style="257" customWidth="1"/>
    <col min="16" max="16384" width="9" style="257"/>
  </cols>
  <sheetData>
    <row r="1" spans="1:16" ht="25.5" customHeight="1" x14ac:dyDescent="0.15">
      <c r="A1" s="2410" t="s">
        <v>575</v>
      </c>
      <c r="B1" s="2411"/>
      <c r="C1" s="2411"/>
      <c r="D1" s="2411"/>
      <c r="E1" s="2411"/>
      <c r="F1" s="2411"/>
      <c r="G1" s="2411"/>
      <c r="H1" s="2411"/>
      <c r="I1" s="2411"/>
      <c r="J1" s="2411"/>
      <c r="K1" s="2411"/>
      <c r="L1" s="2411"/>
      <c r="M1" s="2411"/>
      <c r="N1" s="2411"/>
      <c r="O1" s="2411"/>
    </row>
    <row r="2" spans="1:16" ht="12.75" customHeight="1" thickBot="1" x14ac:dyDescent="0.2">
      <c r="A2" s="258" t="s">
        <v>1074</v>
      </c>
      <c r="P2" s="259" t="s">
        <v>576</v>
      </c>
    </row>
    <row r="3" spans="1:16" ht="12.75" customHeight="1" thickBot="1" x14ac:dyDescent="0.2">
      <c r="A3" s="2412"/>
      <c r="B3" s="2413"/>
      <c r="C3" s="2414"/>
      <c r="D3" s="260" t="s">
        <v>577</v>
      </c>
      <c r="E3" s="261" t="s">
        <v>578</v>
      </c>
      <c r="F3" s="261" t="s">
        <v>578</v>
      </c>
      <c r="G3" s="261" t="s">
        <v>578</v>
      </c>
      <c r="H3" s="261" t="s">
        <v>578</v>
      </c>
      <c r="I3" s="261" t="s">
        <v>578</v>
      </c>
      <c r="J3" s="261" t="s">
        <v>578</v>
      </c>
      <c r="K3" s="261" t="s">
        <v>578</v>
      </c>
      <c r="L3" s="261" t="s">
        <v>578</v>
      </c>
      <c r="M3" s="261" t="s">
        <v>578</v>
      </c>
      <c r="N3" s="261" t="s">
        <v>578</v>
      </c>
      <c r="O3" s="262" t="s">
        <v>578</v>
      </c>
      <c r="P3" s="263" t="s">
        <v>579</v>
      </c>
    </row>
    <row r="4" spans="1:16" ht="12.75" customHeight="1" x14ac:dyDescent="0.15">
      <c r="A4" s="2415" t="s">
        <v>580</v>
      </c>
      <c r="B4" s="2416"/>
      <c r="C4" s="2417"/>
      <c r="D4" s="264"/>
      <c r="E4" s="265"/>
      <c r="F4" s="265"/>
      <c r="G4" s="265"/>
      <c r="H4" s="265"/>
      <c r="I4" s="265"/>
      <c r="J4" s="265"/>
      <c r="K4" s="265"/>
      <c r="L4" s="265"/>
      <c r="M4" s="265"/>
      <c r="N4" s="265"/>
      <c r="O4" s="266"/>
      <c r="P4" s="267">
        <f>SUM(D4:O4)</f>
        <v>0</v>
      </c>
    </row>
    <row r="5" spans="1:16" ht="12.75" customHeight="1" x14ac:dyDescent="0.15">
      <c r="A5" s="2418" t="s">
        <v>581</v>
      </c>
      <c r="B5" s="2419"/>
      <c r="C5" s="2420"/>
      <c r="D5" s="268"/>
      <c r="E5" s="269"/>
      <c r="F5" s="269"/>
      <c r="G5" s="269"/>
      <c r="H5" s="269"/>
      <c r="I5" s="269"/>
      <c r="J5" s="269"/>
      <c r="K5" s="269"/>
      <c r="L5" s="269"/>
      <c r="M5" s="269"/>
      <c r="N5" s="269"/>
      <c r="O5" s="270"/>
      <c r="P5" s="271">
        <f t="shared" ref="P5:P24" si="0">SUM(D5:O5)</f>
        <v>0</v>
      </c>
    </row>
    <row r="6" spans="1:16" ht="12.75" customHeight="1" thickBot="1" x14ac:dyDescent="0.2">
      <c r="A6" s="2421" t="s">
        <v>582</v>
      </c>
      <c r="B6" s="2422"/>
      <c r="C6" s="2423"/>
      <c r="D6" s="272">
        <f>D4*D5</f>
        <v>0</v>
      </c>
      <c r="E6" s="273">
        <f t="shared" ref="E6:O6" si="1">E4*E5</f>
        <v>0</v>
      </c>
      <c r="F6" s="273">
        <f t="shared" si="1"/>
        <v>0</v>
      </c>
      <c r="G6" s="273">
        <f t="shared" si="1"/>
        <v>0</v>
      </c>
      <c r="H6" s="273">
        <f t="shared" si="1"/>
        <v>0</v>
      </c>
      <c r="I6" s="273">
        <f t="shared" si="1"/>
        <v>0</v>
      </c>
      <c r="J6" s="273">
        <f t="shared" si="1"/>
        <v>0</v>
      </c>
      <c r="K6" s="273">
        <f t="shared" si="1"/>
        <v>0</v>
      </c>
      <c r="L6" s="273">
        <f t="shared" si="1"/>
        <v>0</v>
      </c>
      <c r="M6" s="273">
        <f t="shared" si="1"/>
        <v>0</v>
      </c>
      <c r="N6" s="273">
        <f t="shared" si="1"/>
        <v>0</v>
      </c>
      <c r="O6" s="274">
        <f t="shared" si="1"/>
        <v>0</v>
      </c>
      <c r="P6" s="275">
        <f t="shared" si="0"/>
        <v>0</v>
      </c>
    </row>
    <row r="7" spans="1:16" ht="12.75" customHeight="1" x14ac:dyDescent="0.15">
      <c r="A7" s="2424" t="s">
        <v>583</v>
      </c>
      <c r="B7" s="2429" t="s">
        <v>584</v>
      </c>
      <c r="C7" s="276" t="s">
        <v>585</v>
      </c>
      <c r="D7" s="277"/>
      <c r="E7" s="278"/>
      <c r="F7" s="278"/>
      <c r="G7" s="278"/>
      <c r="H7" s="278"/>
      <c r="I7" s="278"/>
      <c r="J7" s="278"/>
      <c r="K7" s="278"/>
      <c r="L7" s="278"/>
      <c r="M7" s="278"/>
      <c r="N7" s="278"/>
      <c r="O7" s="279"/>
      <c r="P7" s="267">
        <f>SUM(D7:O7)</f>
        <v>0</v>
      </c>
    </row>
    <row r="8" spans="1:16" ht="12.75" customHeight="1" x14ac:dyDescent="0.15">
      <c r="A8" s="2425"/>
      <c r="B8" s="2430"/>
      <c r="C8" s="280" t="s">
        <v>586</v>
      </c>
      <c r="D8" s="264"/>
      <c r="E8" s="265"/>
      <c r="F8" s="265"/>
      <c r="G8" s="265"/>
      <c r="H8" s="265"/>
      <c r="I8" s="265"/>
      <c r="J8" s="265"/>
      <c r="K8" s="265"/>
      <c r="L8" s="265"/>
      <c r="M8" s="265"/>
      <c r="N8" s="265"/>
      <c r="O8" s="266"/>
      <c r="P8" s="271">
        <f>SUM(D8:O8)</f>
        <v>0</v>
      </c>
    </row>
    <row r="9" spans="1:16" ht="12.75" customHeight="1" x14ac:dyDescent="0.15">
      <c r="A9" s="2426"/>
      <c r="B9" s="2430"/>
      <c r="C9" s="281" t="s">
        <v>587</v>
      </c>
      <c r="D9" s="268"/>
      <c r="E9" s="269"/>
      <c r="F9" s="269"/>
      <c r="G9" s="269"/>
      <c r="H9" s="269"/>
      <c r="I9" s="269"/>
      <c r="J9" s="269"/>
      <c r="K9" s="269"/>
      <c r="L9" s="269"/>
      <c r="M9" s="269"/>
      <c r="N9" s="269"/>
      <c r="O9" s="270"/>
      <c r="P9" s="271">
        <f>SUM(D9:O9)</f>
        <v>0</v>
      </c>
    </row>
    <row r="10" spans="1:16" ht="12.75" customHeight="1" thickBot="1" x14ac:dyDescent="0.2">
      <c r="A10" s="2426"/>
      <c r="B10" s="2430"/>
      <c r="C10" s="282"/>
      <c r="D10" s="283"/>
      <c r="E10" s="284"/>
      <c r="F10" s="284"/>
      <c r="G10" s="284"/>
      <c r="H10" s="284"/>
      <c r="I10" s="284"/>
      <c r="J10" s="284"/>
      <c r="K10" s="284"/>
      <c r="L10" s="284"/>
      <c r="M10" s="284"/>
      <c r="N10" s="284"/>
      <c r="O10" s="285"/>
      <c r="P10" s="275">
        <f t="shared" si="0"/>
        <v>0</v>
      </c>
    </row>
    <row r="11" spans="1:16" ht="12" thickBot="1" x14ac:dyDescent="0.2">
      <c r="A11" s="2426"/>
      <c r="B11" s="2431"/>
      <c r="C11" s="286" t="s">
        <v>588</v>
      </c>
      <c r="D11" s="287"/>
      <c r="E11" s="288"/>
      <c r="F11" s="288"/>
      <c r="G11" s="288"/>
      <c r="H11" s="288"/>
      <c r="I11" s="288"/>
      <c r="J11" s="288"/>
      <c r="K11" s="288"/>
      <c r="L11" s="288"/>
      <c r="M11" s="288"/>
      <c r="N11" s="288"/>
      <c r="O11" s="289"/>
      <c r="P11" s="290">
        <f t="shared" si="0"/>
        <v>0</v>
      </c>
    </row>
    <row r="12" spans="1:16" ht="22.5" x14ac:dyDescent="0.15">
      <c r="A12" s="2426"/>
      <c r="B12" s="2429" t="s">
        <v>589</v>
      </c>
      <c r="C12" s="291" t="s">
        <v>590</v>
      </c>
      <c r="D12" s="277"/>
      <c r="E12" s="278"/>
      <c r="F12" s="278"/>
      <c r="G12" s="278"/>
      <c r="H12" s="278"/>
      <c r="I12" s="278"/>
      <c r="J12" s="278"/>
      <c r="K12" s="278"/>
      <c r="L12" s="278"/>
      <c r="M12" s="278"/>
      <c r="N12" s="278"/>
      <c r="O12" s="279"/>
      <c r="P12" s="267">
        <f t="shared" si="0"/>
        <v>0</v>
      </c>
    </row>
    <row r="13" spans="1:16" ht="12.75" customHeight="1" x14ac:dyDescent="0.15">
      <c r="A13" s="2426"/>
      <c r="B13" s="2430"/>
      <c r="C13" s="281" t="s">
        <v>591</v>
      </c>
      <c r="D13" s="268"/>
      <c r="E13" s="269"/>
      <c r="F13" s="269"/>
      <c r="G13" s="269"/>
      <c r="H13" s="269"/>
      <c r="I13" s="269"/>
      <c r="J13" s="269"/>
      <c r="K13" s="269"/>
      <c r="L13" s="269"/>
      <c r="M13" s="269"/>
      <c r="N13" s="269"/>
      <c r="O13" s="270"/>
      <c r="P13" s="271">
        <f t="shared" si="0"/>
        <v>0</v>
      </c>
    </row>
    <row r="14" spans="1:16" ht="12.75" customHeight="1" x14ac:dyDescent="0.15">
      <c r="A14" s="2426"/>
      <c r="B14" s="2430"/>
      <c r="C14" s="281" t="s">
        <v>592</v>
      </c>
      <c r="D14" s="268"/>
      <c r="E14" s="269"/>
      <c r="F14" s="269"/>
      <c r="G14" s="269"/>
      <c r="H14" s="269"/>
      <c r="I14" s="269"/>
      <c r="J14" s="269"/>
      <c r="K14" s="269"/>
      <c r="L14" s="269"/>
      <c r="M14" s="269"/>
      <c r="N14" s="269"/>
      <c r="O14" s="270"/>
      <c r="P14" s="271">
        <f t="shared" si="0"/>
        <v>0</v>
      </c>
    </row>
    <row r="15" spans="1:16" ht="12.75" customHeight="1" x14ac:dyDescent="0.15">
      <c r="A15" s="2426"/>
      <c r="B15" s="2430"/>
      <c r="C15" s="281" t="s">
        <v>593</v>
      </c>
      <c r="D15" s="268"/>
      <c r="E15" s="269"/>
      <c r="F15" s="269"/>
      <c r="G15" s="269"/>
      <c r="H15" s="269"/>
      <c r="I15" s="269"/>
      <c r="J15" s="269"/>
      <c r="K15" s="269"/>
      <c r="L15" s="269"/>
      <c r="M15" s="269"/>
      <c r="N15" s="269"/>
      <c r="O15" s="270"/>
      <c r="P15" s="271">
        <f t="shared" si="0"/>
        <v>0</v>
      </c>
    </row>
    <row r="16" spans="1:16" ht="12.75" customHeight="1" x14ac:dyDescent="0.15">
      <c r="A16" s="2426"/>
      <c r="B16" s="2430"/>
      <c r="C16" s="281" t="s">
        <v>594</v>
      </c>
      <c r="D16" s="268"/>
      <c r="E16" s="269"/>
      <c r="F16" s="269"/>
      <c r="G16" s="269"/>
      <c r="H16" s="269"/>
      <c r="I16" s="269"/>
      <c r="J16" s="269"/>
      <c r="K16" s="269"/>
      <c r="L16" s="269"/>
      <c r="M16" s="269"/>
      <c r="N16" s="269"/>
      <c r="O16" s="270"/>
      <c r="P16" s="271">
        <f t="shared" si="0"/>
        <v>0</v>
      </c>
    </row>
    <row r="17" spans="1:16" ht="12.75" customHeight="1" x14ac:dyDescent="0.15">
      <c r="A17" s="2426"/>
      <c r="B17" s="2430"/>
      <c r="C17" s="281" t="s">
        <v>595</v>
      </c>
      <c r="D17" s="268"/>
      <c r="E17" s="269"/>
      <c r="F17" s="269"/>
      <c r="G17" s="269"/>
      <c r="H17" s="269"/>
      <c r="I17" s="269"/>
      <c r="J17" s="269"/>
      <c r="K17" s="269"/>
      <c r="L17" s="269"/>
      <c r="M17" s="269"/>
      <c r="N17" s="269"/>
      <c r="O17" s="270"/>
      <c r="P17" s="271">
        <f t="shared" si="0"/>
        <v>0</v>
      </c>
    </row>
    <row r="18" spans="1:16" ht="12.75" customHeight="1" x14ac:dyDescent="0.15">
      <c r="A18" s="2426"/>
      <c r="B18" s="2430"/>
      <c r="C18" s="281" t="s">
        <v>596</v>
      </c>
      <c r="D18" s="268"/>
      <c r="E18" s="269"/>
      <c r="F18" s="269"/>
      <c r="G18" s="269"/>
      <c r="H18" s="269"/>
      <c r="I18" s="269"/>
      <c r="J18" s="269"/>
      <c r="K18" s="269"/>
      <c r="L18" s="269"/>
      <c r="M18" s="269"/>
      <c r="N18" s="269"/>
      <c r="O18" s="270"/>
      <c r="P18" s="271">
        <f t="shared" si="0"/>
        <v>0</v>
      </c>
    </row>
    <row r="19" spans="1:16" ht="12.75" customHeight="1" x14ac:dyDescent="0.15">
      <c r="A19" s="2426"/>
      <c r="B19" s="2430"/>
      <c r="C19" s="281" t="s">
        <v>597</v>
      </c>
      <c r="D19" s="268"/>
      <c r="E19" s="269"/>
      <c r="F19" s="269"/>
      <c r="G19" s="269"/>
      <c r="H19" s="269"/>
      <c r="I19" s="269"/>
      <c r="J19" s="269"/>
      <c r="K19" s="269"/>
      <c r="L19" s="269"/>
      <c r="M19" s="269"/>
      <c r="N19" s="269"/>
      <c r="O19" s="270"/>
      <c r="P19" s="271">
        <f t="shared" si="0"/>
        <v>0</v>
      </c>
    </row>
    <row r="20" spans="1:16" ht="12.75" customHeight="1" x14ac:dyDescent="0.15">
      <c r="A20" s="2426"/>
      <c r="B20" s="2430"/>
      <c r="C20" s="281" t="s">
        <v>598</v>
      </c>
      <c r="D20" s="268"/>
      <c r="E20" s="269"/>
      <c r="F20" s="269"/>
      <c r="G20" s="269"/>
      <c r="H20" s="269"/>
      <c r="I20" s="269"/>
      <c r="J20" s="269"/>
      <c r="K20" s="269"/>
      <c r="L20" s="269"/>
      <c r="M20" s="269"/>
      <c r="N20" s="269"/>
      <c r="O20" s="270"/>
      <c r="P20" s="271">
        <f t="shared" si="0"/>
        <v>0</v>
      </c>
    </row>
    <row r="21" spans="1:16" ht="12.75" customHeight="1" x14ac:dyDescent="0.15">
      <c r="A21" s="2426"/>
      <c r="B21" s="2430"/>
      <c r="C21" s="281" t="s">
        <v>599</v>
      </c>
      <c r="D21" s="268"/>
      <c r="E21" s="269"/>
      <c r="F21" s="269"/>
      <c r="G21" s="269"/>
      <c r="H21" s="269"/>
      <c r="I21" s="269"/>
      <c r="J21" s="269"/>
      <c r="K21" s="269"/>
      <c r="L21" s="269"/>
      <c r="M21" s="269"/>
      <c r="N21" s="269"/>
      <c r="O21" s="270"/>
      <c r="P21" s="271">
        <f t="shared" si="0"/>
        <v>0</v>
      </c>
    </row>
    <row r="22" spans="1:16" ht="12.75" customHeight="1" thickBot="1" x14ac:dyDescent="0.2">
      <c r="A22" s="2426"/>
      <c r="B22" s="2430"/>
      <c r="C22" s="282"/>
      <c r="D22" s="283"/>
      <c r="E22" s="284"/>
      <c r="F22" s="284"/>
      <c r="G22" s="284"/>
      <c r="H22" s="284"/>
      <c r="I22" s="284"/>
      <c r="J22" s="284"/>
      <c r="K22" s="284"/>
      <c r="L22" s="284"/>
      <c r="M22" s="284"/>
      <c r="N22" s="284"/>
      <c r="O22" s="285"/>
      <c r="P22" s="275">
        <f t="shared" si="0"/>
        <v>0</v>
      </c>
    </row>
    <row r="23" spans="1:16" ht="12.75" customHeight="1" thickBot="1" x14ac:dyDescent="0.2">
      <c r="A23" s="2426"/>
      <c r="B23" s="2431"/>
      <c r="C23" s="286" t="s">
        <v>600</v>
      </c>
      <c r="D23" s="287"/>
      <c r="E23" s="288"/>
      <c r="F23" s="288"/>
      <c r="G23" s="288"/>
      <c r="H23" s="288"/>
      <c r="I23" s="288"/>
      <c r="J23" s="288"/>
      <c r="K23" s="288"/>
      <c r="L23" s="288"/>
      <c r="M23" s="288"/>
      <c r="N23" s="288"/>
      <c r="O23" s="289"/>
      <c r="P23" s="290">
        <f t="shared" si="0"/>
        <v>0</v>
      </c>
    </row>
    <row r="24" spans="1:16" ht="12.75" customHeight="1" thickBot="1" x14ac:dyDescent="0.2">
      <c r="A24" s="2427"/>
      <c r="B24" s="2432" t="s">
        <v>601</v>
      </c>
      <c r="C24" s="2433"/>
      <c r="D24" s="292">
        <f t="shared" ref="D24:O24" si="2">D11-D23</f>
        <v>0</v>
      </c>
      <c r="E24" s="293">
        <f t="shared" si="2"/>
        <v>0</v>
      </c>
      <c r="F24" s="293">
        <f t="shared" si="2"/>
        <v>0</v>
      </c>
      <c r="G24" s="293">
        <f t="shared" si="2"/>
        <v>0</v>
      </c>
      <c r="H24" s="293">
        <f t="shared" si="2"/>
        <v>0</v>
      </c>
      <c r="I24" s="293">
        <f t="shared" si="2"/>
        <v>0</v>
      </c>
      <c r="J24" s="293">
        <f t="shared" si="2"/>
        <v>0</v>
      </c>
      <c r="K24" s="293">
        <f t="shared" si="2"/>
        <v>0</v>
      </c>
      <c r="L24" s="293">
        <f t="shared" si="2"/>
        <v>0</v>
      </c>
      <c r="M24" s="293">
        <f t="shared" si="2"/>
        <v>0</v>
      </c>
      <c r="N24" s="293">
        <f t="shared" si="2"/>
        <v>0</v>
      </c>
      <c r="O24" s="293">
        <f t="shared" si="2"/>
        <v>0</v>
      </c>
      <c r="P24" s="290">
        <f t="shared" si="0"/>
        <v>0</v>
      </c>
    </row>
    <row r="25" spans="1:16" ht="12.75" customHeight="1" thickBot="1" x14ac:dyDescent="0.2">
      <c r="A25" s="2428"/>
      <c r="B25" s="2432" t="s">
        <v>602</v>
      </c>
      <c r="C25" s="2433"/>
      <c r="D25" s="292">
        <f>D24</f>
        <v>0</v>
      </c>
      <c r="E25" s="293">
        <f>E24+D25</f>
        <v>0</v>
      </c>
      <c r="F25" s="293">
        <f>F24+E25</f>
        <v>0</v>
      </c>
      <c r="G25" s="293">
        <f t="shared" ref="G25:N25" si="3">G24+F25</f>
        <v>0</v>
      </c>
      <c r="H25" s="293">
        <f t="shared" si="3"/>
        <v>0</v>
      </c>
      <c r="I25" s="293">
        <f t="shared" si="3"/>
        <v>0</v>
      </c>
      <c r="J25" s="293">
        <f t="shared" si="3"/>
        <v>0</v>
      </c>
      <c r="K25" s="293">
        <f t="shared" si="3"/>
        <v>0</v>
      </c>
      <c r="L25" s="293">
        <f t="shared" si="3"/>
        <v>0</v>
      </c>
      <c r="M25" s="293">
        <f t="shared" si="3"/>
        <v>0</v>
      </c>
      <c r="N25" s="293">
        <f t="shared" si="3"/>
        <v>0</v>
      </c>
      <c r="O25" s="293">
        <f>O24+N25</f>
        <v>0</v>
      </c>
      <c r="P25" s="294"/>
    </row>
    <row r="26" spans="1:16" ht="12.75" customHeight="1" x14ac:dyDescent="0.15">
      <c r="A26" s="257" t="s">
        <v>603</v>
      </c>
    </row>
    <row r="27" spans="1:16" ht="12.75" customHeight="1" x14ac:dyDescent="0.15">
      <c r="A27" s="257" t="s">
        <v>604</v>
      </c>
    </row>
  </sheetData>
  <mergeCells count="10">
    <mergeCell ref="A7:A25"/>
    <mergeCell ref="B7:B11"/>
    <mergeCell ref="B12:B23"/>
    <mergeCell ref="B24:C24"/>
    <mergeCell ref="B25:C25"/>
    <mergeCell ref="A1:O1"/>
    <mergeCell ref="A3:C3"/>
    <mergeCell ref="A4:C4"/>
    <mergeCell ref="A5:C5"/>
    <mergeCell ref="A6:C6"/>
  </mergeCells>
  <phoneticPr fontId="10"/>
  <printOptions horizontalCentered="1" verticalCentered="1"/>
  <pageMargins left="0.19685039370078741" right="0.19685039370078741" top="0.59055118110236227" bottom="0.19685039370078741" header="0.31496062992125984" footer="0.31496062992125984"/>
  <pageSetup paperSize="9" orientation="landscape" r:id="rId1"/>
  <drawing r:id="rId2"/>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sheetPr>
    <tabColor rgb="FFFF0000"/>
  </sheetPr>
  <dimension ref="A1:I53"/>
  <sheetViews>
    <sheetView view="pageBreakPreview" zoomScaleNormal="100" zoomScaleSheetLayoutView="100" workbookViewId="0">
      <selection sqref="A1:I1"/>
    </sheetView>
  </sheetViews>
  <sheetFormatPr defaultRowHeight="13.5" x14ac:dyDescent="0.15"/>
  <cols>
    <col min="1" max="1" width="3.625" customWidth="1"/>
    <col min="2" max="2" width="18.625" customWidth="1"/>
    <col min="9" max="9" width="10.625" customWidth="1"/>
  </cols>
  <sheetData>
    <row r="1" spans="1:9" ht="17.25" customHeight="1" x14ac:dyDescent="0.15">
      <c r="A1" s="2434" t="s">
        <v>426</v>
      </c>
      <c r="B1" s="2434"/>
      <c r="C1" s="2434"/>
      <c r="D1" s="2434"/>
      <c r="E1" s="2434"/>
      <c r="F1" s="2434"/>
      <c r="G1" s="2434"/>
      <c r="H1" s="2434"/>
      <c r="I1" s="2434"/>
    </row>
    <row r="2" spans="1:9" ht="17.25" customHeight="1" x14ac:dyDescent="0.15">
      <c r="A2" s="2435" t="s">
        <v>310</v>
      </c>
      <c r="B2" s="2435"/>
      <c r="C2" s="2435"/>
      <c r="D2" s="2435"/>
      <c r="E2" s="2435"/>
      <c r="F2" s="2435"/>
      <c r="G2" s="2435"/>
      <c r="H2" s="2435"/>
      <c r="I2" s="2435"/>
    </row>
    <row r="3" spans="1:9" ht="17.25" customHeight="1" x14ac:dyDescent="0.15"/>
    <row r="4" spans="1:9" ht="17.25" customHeight="1" x14ac:dyDescent="0.15">
      <c r="A4" s="2434" t="s">
        <v>835</v>
      </c>
      <c r="B4" s="2434"/>
      <c r="C4" s="2434"/>
      <c r="D4" s="2434"/>
      <c r="E4" s="2434"/>
      <c r="F4" s="2434"/>
      <c r="G4" s="2434"/>
      <c r="H4" s="2434"/>
      <c r="I4" s="2434"/>
    </row>
    <row r="5" spans="1:9" ht="17.25" customHeight="1" x14ac:dyDescent="0.15">
      <c r="A5" s="2436"/>
      <c r="B5" s="2436" t="s">
        <v>9</v>
      </c>
      <c r="C5" s="2436" t="s">
        <v>605</v>
      </c>
      <c r="D5" s="2436" t="s">
        <v>606</v>
      </c>
      <c r="E5" s="2437" t="s">
        <v>607</v>
      </c>
      <c r="F5" s="2436" t="s">
        <v>608</v>
      </c>
      <c r="G5" s="2436"/>
      <c r="H5" s="2436"/>
      <c r="I5" s="2436" t="s">
        <v>609</v>
      </c>
    </row>
    <row r="6" spans="1:9" ht="17.25" customHeight="1" x14ac:dyDescent="0.15">
      <c r="A6" s="2436"/>
      <c r="B6" s="2436"/>
      <c r="C6" s="2436"/>
      <c r="D6" s="2436"/>
      <c r="E6" s="2436"/>
      <c r="F6" s="106" t="s">
        <v>610</v>
      </c>
      <c r="G6" s="106" t="s">
        <v>611</v>
      </c>
      <c r="H6" s="106" t="s">
        <v>612</v>
      </c>
      <c r="I6" s="2436"/>
    </row>
    <row r="7" spans="1:9" ht="34.5" customHeight="1" x14ac:dyDescent="0.15">
      <c r="A7" s="295">
        <v>1</v>
      </c>
      <c r="B7" s="106"/>
      <c r="C7" s="106"/>
      <c r="D7" s="106"/>
      <c r="E7" s="106"/>
      <c r="F7" s="106"/>
      <c r="G7" s="106"/>
      <c r="H7" s="106"/>
      <c r="I7" s="106" t="s">
        <v>613</v>
      </c>
    </row>
    <row r="8" spans="1:9" ht="34.5" customHeight="1" x14ac:dyDescent="0.15">
      <c r="A8" s="295">
        <v>2</v>
      </c>
      <c r="B8" s="106"/>
      <c r="C8" s="106"/>
      <c r="D8" s="106"/>
      <c r="E8" s="106"/>
      <c r="F8" s="106"/>
      <c r="G8" s="106"/>
      <c r="H8" s="106"/>
      <c r="I8" s="106"/>
    </row>
    <row r="9" spans="1:9" ht="34.5" customHeight="1" x14ac:dyDescent="0.15">
      <c r="A9" s="295">
        <v>3</v>
      </c>
      <c r="B9" s="106"/>
      <c r="C9" s="106"/>
      <c r="D9" s="106"/>
      <c r="E9" s="106"/>
      <c r="F9" s="106"/>
      <c r="G9" s="106"/>
      <c r="H9" s="106"/>
      <c r="I9" s="106"/>
    </row>
    <row r="10" spans="1:9" ht="34.5" customHeight="1" x14ac:dyDescent="0.15">
      <c r="A10" s="295">
        <v>4</v>
      </c>
      <c r="B10" s="106"/>
      <c r="C10" s="106"/>
      <c r="D10" s="106"/>
      <c r="E10" s="106"/>
      <c r="F10" s="106"/>
      <c r="G10" s="106"/>
      <c r="H10" s="106"/>
      <c r="I10" s="106"/>
    </row>
    <row r="11" spans="1:9" ht="34.5" customHeight="1" x14ac:dyDescent="0.15">
      <c r="A11" s="295">
        <v>5</v>
      </c>
      <c r="B11" s="106"/>
      <c r="C11" s="106"/>
      <c r="D11" s="106"/>
      <c r="E11" s="106"/>
      <c r="F11" s="106"/>
      <c r="G11" s="106"/>
      <c r="H11" s="106"/>
      <c r="I11" s="106"/>
    </row>
    <row r="12" spans="1:9" ht="34.5" customHeight="1" x14ac:dyDescent="0.15">
      <c r="A12" s="295">
        <v>6</v>
      </c>
      <c r="B12" s="106"/>
      <c r="C12" s="106"/>
      <c r="D12" s="106"/>
      <c r="E12" s="106"/>
      <c r="F12" s="106"/>
      <c r="G12" s="106"/>
      <c r="H12" s="106"/>
      <c r="I12" s="106"/>
    </row>
    <row r="13" spans="1:9" ht="34.5" customHeight="1" x14ac:dyDescent="0.15">
      <c r="A13" s="295">
        <v>7</v>
      </c>
      <c r="B13" s="106"/>
      <c r="C13" s="106"/>
      <c r="D13" s="106"/>
      <c r="E13" s="106"/>
      <c r="F13" s="106"/>
      <c r="G13" s="106"/>
      <c r="H13" s="106"/>
      <c r="I13" s="106"/>
    </row>
    <row r="14" spans="1:9" ht="34.5" customHeight="1" x14ac:dyDescent="0.15">
      <c r="A14" s="295">
        <v>8</v>
      </c>
      <c r="B14" s="106"/>
      <c r="C14" s="106"/>
      <c r="D14" s="106"/>
      <c r="E14" s="106"/>
      <c r="F14" s="106"/>
      <c r="G14" s="106"/>
      <c r="H14" s="106"/>
      <c r="I14" s="106"/>
    </row>
    <row r="15" spans="1:9" ht="34.5" customHeight="1" x14ac:dyDescent="0.15">
      <c r="A15" s="295">
        <v>9</v>
      </c>
      <c r="B15" s="106"/>
      <c r="C15" s="106"/>
      <c r="D15" s="106"/>
      <c r="E15" s="106"/>
      <c r="F15" s="106"/>
      <c r="G15" s="106"/>
      <c r="H15" s="106"/>
      <c r="I15" s="106"/>
    </row>
    <row r="16" spans="1:9" ht="34.5" customHeight="1" x14ac:dyDescent="0.15">
      <c r="A16" s="295">
        <v>10</v>
      </c>
      <c r="B16" s="106"/>
      <c r="C16" s="106"/>
      <c r="D16" s="106"/>
      <c r="E16" s="106"/>
      <c r="F16" s="106"/>
      <c r="G16" s="106"/>
      <c r="H16" s="106"/>
      <c r="I16" s="106"/>
    </row>
    <row r="17" spans="1:9" ht="34.5" customHeight="1" x14ac:dyDescent="0.15">
      <c r="A17" s="295">
        <v>11</v>
      </c>
      <c r="B17" s="106"/>
      <c r="C17" s="106"/>
      <c r="D17" s="106"/>
      <c r="E17" s="106"/>
      <c r="F17" s="106"/>
      <c r="G17" s="106"/>
      <c r="H17" s="106"/>
      <c r="I17" s="106"/>
    </row>
    <row r="18" spans="1:9" ht="34.5" customHeight="1" x14ac:dyDescent="0.15">
      <c r="A18" s="295">
        <v>12</v>
      </c>
      <c r="B18" s="106"/>
      <c r="C18" s="106"/>
      <c r="D18" s="106"/>
      <c r="E18" s="106"/>
      <c r="F18" s="106"/>
      <c r="G18" s="106"/>
      <c r="H18" s="106"/>
      <c r="I18" s="106"/>
    </row>
    <row r="19" spans="1:9" ht="34.5" customHeight="1" x14ac:dyDescent="0.15">
      <c r="A19" s="295">
        <v>13</v>
      </c>
      <c r="B19" s="106"/>
      <c r="C19" s="106"/>
      <c r="D19" s="106"/>
      <c r="E19" s="106"/>
      <c r="F19" s="106"/>
      <c r="G19" s="106"/>
      <c r="H19" s="106"/>
      <c r="I19" s="106"/>
    </row>
    <row r="20" spans="1:9" ht="34.5" customHeight="1" x14ac:dyDescent="0.15">
      <c r="A20" s="295">
        <v>14</v>
      </c>
      <c r="B20" s="106"/>
      <c r="C20" s="106"/>
      <c r="D20" s="106"/>
      <c r="E20" s="106"/>
      <c r="F20" s="106"/>
      <c r="G20" s="106"/>
      <c r="H20" s="106"/>
      <c r="I20" s="106"/>
    </row>
    <row r="21" spans="1:9" ht="34.5" customHeight="1" x14ac:dyDescent="0.15">
      <c r="A21" s="295">
        <v>15</v>
      </c>
      <c r="B21" s="106"/>
      <c r="C21" s="106"/>
      <c r="D21" s="106"/>
      <c r="E21" s="106"/>
      <c r="F21" s="106"/>
      <c r="G21" s="106"/>
      <c r="H21" s="106"/>
      <c r="I21" s="106"/>
    </row>
    <row r="22" spans="1:9" ht="34.5" customHeight="1" x14ac:dyDescent="0.15">
      <c r="A22" s="295">
        <v>16</v>
      </c>
      <c r="B22" s="106"/>
      <c r="C22" s="106"/>
      <c r="D22" s="106"/>
      <c r="E22" s="106"/>
      <c r="F22" s="106"/>
      <c r="G22" s="106"/>
      <c r="H22" s="106"/>
      <c r="I22" s="106"/>
    </row>
    <row r="23" spans="1:9" ht="34.5" customHeight="1" x14ac:dyDescent="0.15">
      <c r="A23" s="295">
        <v>17</v>
      </c>
      <c r="B23" s="106"/>
      <c r="C23" s="106"/>
      <c r="D23" s="106"/>
      <c r="E23" s="106"/>
      <c r="F23" s="106"/>
      <c r="G23" s="106"/>
      <c r="H23" s="106"/>
      <c r="I23" s="106"/>
    </row>
    <row r="24" spans="1:9" ht="34.5" customHeight="1" x14ac:dyDescent="0.15">
      <c r="A24" s="295">
        <v>18</v>
      </c>
      <c r="B24" s="106"/>
      <c r="C24" s="106"/>
      <c r="D24" s="106"/>
      <c r="E24" s="106"/>
      <c r="F24" s="106"/>
      <c r="G24" s="106"/>
      <c r="H24" s="106"/>
      <c r="I24" s="106"/>
    </row>
    <row r="25" spans="1:9" ht="34.5" customHeight="1" x14ac:dyDescent="0.15">
      <c r="A25" s="295">
        <v>19</v>
      </c>
      <c r="B25" s="106"/>
      <c r="C25" s="106"/>
      <c r="D25" s="106"/>
      <c r="E25" s="106"/>
      <c r="F25" s="106"/>
      <c r="G25" s="106"/>
      <c r="H25" s="106"/>
      <c r="I25" s="106"/>
    </row>
    <row r="26" spans="1:9" ht="34.5" customHeight="1" x14ac:dyDescent="0.15">
      <c r="A26" s="295">
        <v>20</v>
      </c>
      <c r="B26" s="106"/>
      <c r="C26" s="106"/>
      <c r="D26" s="106"/>
      <c r="E26" s="106"/>
      <c r="F26" s="106"/>
      <c r="G26" s="106"/>
      <c r="H26" s="106"/>
      <c r="I26" s="106"/>
    </row>
    <row r="27" spans="1:9" ht="34.5" customHeight="1" x14ac:dyDescent="0.15"/>
    <row r="28" spans="1:9" ht="34.5" customHeight="1" x14ac:dyDescent="0.15"/>
    <row r="29" spans="1:9" ht="34.5" customHeight="1" x14ac:dyDescent="0.15"/>
    <row r="30" spans="1:9" ht="34.5" customHeight="1" x14ac:dyDescent="0.15"/>
    <row r="31" spans="1:9" ht="34.5" customHeight="1" x14ac:dyDescent="0.15"/>
    <row r="32" spans="1:9" ht="34.5" customHeight="1" x14ac:dyDescent="0.15"/>
    <row r="33" ht="34.5" customHeight="1" x14ac:dyDescent="0.15"/>
    <row r="34" ht="34.5" customHeight="1" x14ac:dyDescent="0.15"/>
    <row r="35" ht="34.5" customHeight="1" x14ac:dyDescent="0.15"/>
    <row r="36" ht="34.5" customHeight="1" x14ac:dyDescent="0.15"/>
    <row r="37" ht="34.5" customHeight="1" x14ac:dyDescent="0.15"/>
    <row r="38" ht="34.5" customHeight="1" x14ac:dyDescent="0.15"/>
    <row r="39" ht="34.5" customHeight="1" x14ac:dyDescent="0.15"/>
    <row r="40" ht="34.5" customHeight="1" x14ac:dyDescent="0.15"/>
    <row r="41" ht="34.5" customHeight="1" x14ac:dyDescent="0.15"/>
    <row r="42" ht="17.25" customHeight="1" x14ac:dyDescent="0.15"/>
    <row r="43" ht="17.25" customHeight="1" x14ac:dyDescent="0.15"/>
    <row r="44" ht="17.25" customHeight="1" x14ac:dyDescent="0.15"/>
    <row r="45" ht="17.25" customHeight="1" x14ac:dyDescent="0.15"/>
    <row r="46" ht="17.25" customHeight="1" x14ac:dyDescent="0.15"/>
    <row r="47" ht="17.25" customHeight="1" x14ac:dyDescent="0.15"/>
    <row r="48" ht="17.25" customHeight="1" x14ac:dyDescent="0.15"/>
    <row r="49" ht="17.25" customHeight="1" x14ac:dyDescent="0.15"/>
    <row r="50" ht="17.25" customHeight="1" x14ac:dyDescent="0.15"/>
    <row r="51" ht="17.25" customHeight="1" x14ac:dyDescent="0.15"/>
    <row r="52" ht="17.25" customHeight="1" x14ac:dyDescent="0.15"/>
    <row r="53" ht="17.25" customHeight="1" x14ac:dyDescent="0.15"/>
  </sheetData>
  <mergeCells count="10">
    <mergeCell ref="A1:I1"/>
    <mergeCell ref="A2:I2"/>
    <mergeCell ref="A4:I4"/>
    <mergeCell ref="A5:A6"/>
    <mergeCell ref="B5:B6"/>
    <mergeCell ref="C5:C6"/>
    <mergeCell ref="D5:D6"/>
    <mergeCell ref="E5:E6"/>
    <mergeCell ref="F5:H5"/>
    <mergeCell ref="I5:I6"/>
  </mergeCells>
  <phoneticPr fontId="10"/>
  <pageMargins left="0.78740157480314965" right="0.78740157480314965" top="0.59055118110236227" bottom="0.59055118110236227" header="0.51181102362204722" footer="0.51181102362204722"/>
  <pageSetup paperSize="9" orientation="portrait" horizontalDpi="300" r:id="rId1"/>
  <headerFooter alignWithMargins="0"/>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dimension ref="A1:K52"/>
  <sheetViews>
    <sheetView view="pageBreakPreview" zoomScaleNormal="100" zoomScaleSheetLayoutView="100" workbookViewId="0">
      <selection sqref="A1:K1"/>
    </sheetView>
  </sheetViews>
  <sheetFormatPr defaultRowHeight="13.5" x14ac:dyDescent="0.15"/>
  <cols>
    <col min="1" max="1" width="2.625" style="131" customWidth="1"/>
    <col min="2" max="2" width="6.625" style="131" customWidth="1"/>
    <col min="3" max="9" width="9" style="131"/>
    <col min="10" max="10" width="6.625" style="131" customWidth="1"/>
    <col min="11" max="11" width="2.625" style="131" customWidth="1"/>
    <col min="12" max="256" width="9" style="131"/>
    <col min="257" max="257" width="2.625" style="131" customWidth="1"/>
    <col min="258" max="258" width="6.625" style="131" customWidth="1"/>
    <col min="259" max="265" width="9" style="131"/>
    <col min="266" max="266" width="6.625" style="131" customWidth="1"/>
    <col min="267" max="267" width="2.625" style="131" customWidth="1"/>
    <col min="268" max="512" width="9" style="131"/>
    <col min="513" max="513" width="2.625" style="131" customWidth="1"/>
    <col min="514" max="514" width="6.625" style="131" customWidth="1"/>
    <col min="515" max="521" width="9" style="131"/>
    <col min="522" max="522" width="6.625" style="131" customWidth="1"/>
    <col min="523" max="523" width="2.625" style="131" customWidth="1"/>
    <col min="524" max="768" width="9" style="131"/>
    <col min="769" max="769" width="2.625" style="131" customWidth="1"/>
    <col min="770" max="770" width="6.625" style="131" customWidth="1"/>
    <col min="771" max="777" width="9" style="131"/>
    <col min="778" max="778" width="6.625" style="131" customWidth="1"/>
    <col min="779" max="779" width="2.625" style="131" customWidth="1"/>
    <col min="780" max="1024" width="9" style="131"/>
    <col min="1025" max="1025" width="2.625" style="131" customWidth="1"/>
    <col min="1026" max="1026" width="6.625" style="131" customWidth="1"/>
    <col min="1027" max="1033" width="9" style="131"/>
    <col min="1034" max="1034" width="6.625" style="131" customWidth="1"/>
    <col min="1035" max="1035" width="2.625" style="131" customWidth="1"/>
    <col min="1036" max="1280" width="9" style="131"/>
    <col min="1281" max="1281" width="2.625" style="131" customWidth="1"/>
    <col min="1282" max="1282" width="6.625" style="131" customWidth="1"/>
    <col min="1283" max="1289" width="9" style="131"/>
    <col min="1290" max="1290" width="6.625" style="131" customWidth="1"/>
    <col min="1291" max="1291" width="2.625" style="131" customWidth="1"/>
    <col min="1292" max="1536" width="9" style="131"/>
    <col min="1537" max="1537" width="2.625" style="131" customWidth="1"/>
    <col min="1538" max="1538" width="6.625" style="131" customWidth="1"/>
    <col min="1539" max="1545" width="9" style="131"/>
    <col min="1546" max="1546" width="6.625" style="131" customWidth="1"/>
    <col min="1547" max="1547" width="2.625" style="131" customWidth="1"/>
    <col min="1548" max="1792" width="9" style="131"/>
    <col min="1793" max="1793" width="2.625" style="131" customWidth="1"/>
    <col min="1794" max="1794" width="6.625" style="131" customWidth="1"/>
    <col min="1795" max="1801" width="9" style="131"/>
    <col min="1802" max="1802" width="6.625" style="131" customWidth="1"/>
    <col min="1803" max="1803" width="2.625" style="131" customWidth="1"/>
    <col min="1804" max="2048" width="9" style="131"/>
    <col min="2049" max="2049" width="2.625" style="131" customWidth="1"/>
    <col min="2050" max="2050" width="6.625" style="131" customWidth="1"/>
    <col min="2051" max="2057" width="9" style="131"/>
    <col min="2058" max="2058" width="6.625" style="131" customWidth="1"/>
    <col min="2059" max="2059" width="2.625" style="131" customWidth="1"/>
    <col min="2060" max="2304" width="9" style="131"/>
    <col min="2305" max="2305" width="2.625" style="131" customWidth="1"/>
    <col min="2306" max="2306" width="6.625" style="131" customWidth="1"/>
    <col min="2307" max="2313" width="9" style="131"/>
    <col min="2314" max="2314" width="6.625" style="131" customWidth="1"/>
    <col min="2315" max="2315" width="2.625" style="131" customWidth="1"/>
    <col min="2316" max="2560" width="9" style="131"/>
    <col min="2561" max="2561" width="2.625" style="131" customWidth="1"/>
    <col min="2562" max="2562" width="6.625" style="131" customWidth="1"/>
    <col min="2563" max="2569" width="9" style="131"/>
    <col min="2570" max="2570" width="6.625" style="131" customWidth="1"/>
    <col min="2571" max="2571" width="2.625" style="131" customWidth="1"/>
    <col min="2572" max="2816" width="9" style="131"/>
    <col min="2817" max="2817" width="2.625" style="131" customWidth="1"/>
    <col min="2818" max="2818" width="6.625" style="131" customWidth="1"/>
    <col min="2819" max="2825" width="9" style="131"/>
    <col min="2826" max="2826" width="6.625" style="131" customWidth="1"/>
    <col min="2827" max="2827" width="2.625" style="131" customWidth="1"/>
    <col min="2828" max="3072" width="9" style="131"/>
    <col min="3073" max="3073" width="2.625" style="131" customWidth="1"/>
    <col min="3074" max="3074" width="6.625" style="131" customWidth="1"/>
    <col min="3075" max="3081" width="9" style="131"/>
    <col min="3082" max="3082" width="6.625" style="131" customWidth="1"/>
    <col min="3083" max="3083" width="2.625" style="131" customWidth="1"/>
    <col min="3084" max="3328" width="9" style="131"/>
    <col min="3329" max="3329" width="2.625" style="131" customWidth="1"/>
    <col min="3330" max="3330" width="6.625" style="131" customWidth="1"/>
    <col min="3331" max="3337" width="9" style="131"/>
    <col min="3338" max="3338" width="6.625" style="131" customWidth="1"/>
    <col min="3339" max="3339" width="2.625" style="131" customWidth="1"/>
    <col min="3340" max="3584" width="9" style="131"/>
    <col min="3585" max="3585" width="2.625" style="131" customWidth="1"/>
    <col min="3586" max="3586" width="6.625" style="131" customWidth="1"/>
    <col min="3587" max="3593" width="9" style="131"/>
    <col min="3594" max="3594" width="6.625" style="131" customWidth="1"/>
    <col min="3595" max="3595" width="2.625" style="131" customWidth="1"/>
    <col min="3596" max="3840" width="9" style="131"/>
    <col min="3841" max="3841" width="2.625" style="131" customWidth="1"/>
    <col min="3842" max="3842" width="6.625" style="131" customWidth="1"/>
    <col min="3843" max="3849" width="9" style="131"/>
    <col min="3850" max="3850" width="6.625" style="131" customWidth="1"/>
    <col min="3851" max="3851" width="2.625" style="131" customWidth="1"/>
    <col min="3852" max="4096" width="9" style="131"/>
    <col min="4097" max="4097" width="2.625" style="131" customWidth="1"/>
    <col min="4098" max="4098" width="6.625" style="131" customWidth="1"/>
    <col min="4099" max="4105" width="9" style="131"/>
    <col min="4106" max="4106" width="6.625" style="131" customWidth="1"/>
    <col min="4107" max="4107" width="2.625" style="131" customWidth="1"/>
    <col min="4108" max="4352" width="9" style="131"/>
    <col min="4353" max="4353" width="2.625" style="131" customWidth="1"/>
    <col min="4354" max="4354" width="6.625" style="131" customWidth="1"/>
    <col min="4355" max="4361" width="9" style="131"/>
    <col min="4362" max="4362" width="6.625" style="131" customWidth="1"/>
    <col min="4363" max="4363" width="2.625" style="131" customWidth="1"/>
    <col min="4364" max="4608" width="9" style="131"/>
    <col min="4609" max="4609" width="2.625" style="131" customWidth="1"/>
    <col min="4610" max="4610" width="6.625" style="131" customWidth="1"/>
    <col min="4611" max="4617" width="9" style="131"/>
    <col min="4618" max="4618" width="6.625" style="131" customWidth="1"/>
    <col min="4619" max="4619" width="2.625" style="131" customWidth="1"/>
    <col min="4620" max="4864" width="9" style="131"/>
    <col min="4865" max="4865" width="2.625" style="131" customWidth="1"/>
    <col min="4866" max="4866" width="6.625" style="131" customWidth="1"/>
    <col min="4867" max="4873" width="9" style="131"/>
    <col min="4874" max="4874" width="6.625" style="131" customWidth="1"/>
    <col min="4875" max="4875" width="2.625" style="131" customWidth="1"/>
    <col min="4876" max="5120" width="9" style="131"/>
    <col min="5121" max="5121" width="2.625" style="131" customWidth="1"/>
    <col min="5122" max="5122" width="6.625" style="131" customWidth="1"/>
    <col min="5123" max="5129" width="9" style="131"/>
    <col min="5130" max="5130" width="6.625" style="131" customWidth="1"/>
    <col min="5131" max="5131" width="2.625" style="131" customWidth="1"/>
    <col min="5132" max="5376" width="9" style="131"/>
    <col min="5377" max="5377" width="2.625" style="131" customWidth="1"/>
    <col min="5378" max="5378" width="6.625" style="131" customWidth="1"/>
    <col min="5379" max="5385" width="9" style="131"/>
    <col min="5386" max="5386" width="6.625" style="131" customWidth="1"/>
    <col min="5387" max="5387" width="2.625" style="131" customWidth="1"/>
    <col min="5388" max="5632" width="9" style="131"/>
    <col min="5633" max="5633" width="2.625" style="131" customWidth="1"/>
    <col min="5634" max="5634" width="6.625" style="131" customWidth="1"/>
    <col min="5635" max="5641" width="9" style="131"/>
    <col min="5642" max="5642" width="6.625" style="131" customWidth="1"/>
    <col min="5643" max="5643" width="2.625" style="131" customWidth="1"/>
    <col min="5644" max="5888" width="9" style="131"/>
    <col min="5889" max="5889" width="2.625" style="131" customWidth="1"/>
    <col min="5890" max="5890" width="6.625" style="131" customWidth="1"/>
    <col min="5891" max="5897" width="9" style="131"/>
    <col min="5898" max="5898" width="6.625" style="131" customWidth="1"/>
    <col min="5899" max="5899" width="2.625" style="131" customWidth="1"/>
    <col min="5900" max="6144" width="9" style="131"/>
    <col min="6145" max="6145" width="2.625" style="131" customWidth="1"/>
    <col min="6146" max="6146" width="6.625" style="131" customWidth="1"/>
    <col min="6147" max="6153" width="9" style="131"/>
    <col min="6154" max="6154" width="6.625" style="131" customWidth="1"/>
    <col min="6155" max="6155" width="2.625" style="131" customWidth="1"/>
    <col min="6156" max="6400" width="9" style="131"/>
    <col min="6401" max="6401" width="2.625" style="131" customWidth="1"/>
    <col min="6402" max="6402" width="6.625" style="131" customWidth="1"/>
    <col min="6403" max="6409" width="9" style="131"/>
    <col min="6410" max="6410" width="6.625" style="131" customWidth="1"/>
    <col min="6411" max="6411" width="2.625" style="131" customWidth="1"/>
    <col min="6412" max="6656" width="9" style="131"/>
    <col min="6657" max="6657" width="2.625" style="131" customWidth="1"/>
    <col min="6658" max="6658" width="6.625" style="131" customWidth="1"/>
    <col min="6659" max="6665" width="9" style="131"/>
    <col min="6666" max="6666" width="6.625" style="131" customWidth="1"/>
    <col min="6667" max="6667" width="2.625" style="131" customWidth="1"/>
    <col min="6668" max="6912" width="9" style="131"/>
    <col min="6913" max="6913" width="2.625" style="131" customWidth="1"/>
    <col min="6914" max="6914" width="6.625" style="131" customWidth="1"/>
    <col min="6915" max="6921" width="9" style="131"/>
    <col min="6922" max="6922" width="6.625" style="131" customWidth="1"/>
    <col min="6923" max="6923" width="2.625" style="131" customWidth="1"/>
    <col min="6924" max="7168" width="9" style="131"/>
    <col min="7169" max="7169" width="2.625" style="131" customWidth="1"/>
    <col min="7170" max="7170" width="6.625" style="131" customWidth="1"/>
    <col min="7171" max="7177" width="9" style="131"/>
    <col min="7178" max="7178" width="6.625" style="131" customWidth="1"/>
    <col min="7179" max="7179" width="2.625" style="131" customWidth="1"/>
    <col min="7180" max="7424" width="9" style="131"/>
    <col min="7425" max="7425" width="2.625" style="131" customWidth="1"/>
    <col min="7426" max="7426" width="6.625" style="131" customWidth="1"/>
    <col min="7427" max="7433" width="9" style="131"/>
    <col min="7434" max="7434" width="6.625" style="131" customWidth="1"/>
    <col min="7435" max="7435" width="2.625" style="131" customWidth="1"/>
    <col min="7436" max="7680" width="9" style="131"/>
    <col min="7681" max="7681" width="2.625" style="131" customWidth="1"/>
    <col min="7682" max="7682" width="6.625" style="131" customWidth="1"/>
    <col min="7683" max="7689" width="9" style="131"/>
    <col min="7690" max="7690" width="6.625" style="131" customWidth="1"/>
    <col min="7691" max="7691" width="2.625" style="131" customWidth="1"/>
    <col min="7692" max="7936" width="9" style="131"/>
    <col min="7937" max="7937" width="2.625" style="131" customWidth="1"/>
    <col min="7938" max="7938" width="6.625" style="131" customWidth="1"/>
    <col min="7939" max="7945" width="9" style="131"/>
    <col min="7946" max="7946" width="6.625" style="131" customWidth="1"/>
    <col min="7947" max="7947" width="2.625" style="131" customWidth="1"/>
    <col min="7948" max="8192" width="9" style="131"/>
    <col min="8193" max="8193" width="2.625" style="131" customWidth="1"/>
    <col min="8194" max="8194" width="6.625" style="131" customWidth="1"/>
    <col min="8195" max="8201" width="9" style="131"/>
    <col min="8202" max="8202" width="6.625" style="131" customWidth="1"/>
    <col min="8203" max="8203" width="2.625" style="131" customWidth="1"/>
    <col min="8204" max="8448" width="9" style="131"/>
    <col min="8449" max="8449" width="2.625" style="131" customWidth="1"/>
    <col min="8450" max="8450" width="6.625" style="131" customWidth="1"/>
    <col min="8451" max="8457" width="9" style="131"/>
    <col min="8458" max="8458" width="6.625" style="131" customWidth="1"/>
    <col min="8459" max="8459" width="2.625" style="131" customWidth="1"/>
    <col min="8460" max="8704" width="9" style="131"/>
    <col min="8705" max="8705" width="2.625" style="131" customWidth="1"/>
    <col min="8706" max="8706" width="6.625" style="131" customWidth="1"/>
    <col min="8707" max="8713" width="9" style="131"/>
    <col min="8714" max="8714" width="6.625" style="131" customWidth="1"/>
    <col min="8715" max="8715" width="2.625" style="131" customWidth="1"/>
    <col min="8716" max="8960" width="9" style="131"/>
    <col min="8961" max="8961" width="2.625" style="131" customWidth="1"/>
    <col min="8962" max="8962" width="6.625" style="131" customWidth="1"/>
    <col min="8963" max="8969" width="9" style="131"/>
    <col min="8970" max="8970" width="6.625" style="131" customWidth="1"/>
    <col min="8971" max="8971" width="2.625" style="131" customWidth="1"/>
    <col min="8972" max="9216" width="9" style="131"/>
    <col min="9217" max="9217" width="2.625" style="131" customWidth="1"/>
    <col min="9218" max="9218" width="6.625" style="131" customWidth="1"/>
    <col min="9219" max="9225" width="9" style="131"/>
    <col min="9226" max="9226" width="6.625" style="131" customWidth="1"/>
    <col min="9227" max="9227" width="2.625" style="131" customWidth="1"/>
    <col min="9228" max="9472" width="9" style="131"/>
    <col min="9473" max="9473" width="2.625" style="131" customWidth="1"/>
    <col min="9474" max="9474" width="6.625" style="131" customWidth="1"/>
    <col min="9475" max="9481" width="9" style="131"/>
    <col min="9482" max="9482" width="6.625" style="131" customWidth="1"/>
    <col min="9483" max="9483" width="2.625" style="131" customWidth="1"/>
    <col min="9484" max="9728" width="9" style="131"/>
    <col min="9729" max="9729" width="2.625" style="131" customWidth="1"/>
    <col min="9730" max="9730" width="6.625" style="131" customWidth="1"/>
    <col min="9731" max="9737" width="9" style="131"/>
    <col min="9738" max="9738" width="6.625" style="131" customWidth="1"/>
    <col min="9739" max="9739" width="2.625" style="131" customWidth="1"/>
    <col min="9740" max="9984" width="9" style="131"/>
    <col min="9985" max="9985" width="2.625" style="131" customWidth="1"/>
    <col min="9986" max="9986" width="6.625" style="131" customWidth="1"/>
    <col min="9987" max="9993" width="9" style="131"/>
    <col min="9994" max="9994" width="6.625" style="131" customWidth="1"/>
    <col min="9995" max="9995" width="2.625" style="131" customWidth="1"/>
    <col min="9996" max="10240" width="9" style="131"/>
    <col min="10241" max="10241" width="2.625" style="131" customWidth="1"/>
    <col min="10242" max="10242" width="6.625" style="131" customWidth="1"/>
    <col min="10243" max="10249" width="9" style="131"/>
    <col min="10250" max="10250" width="6.625" style="131" customWidth="1"/>
    <col min="10251" max="10251" width="2.625" style="131" customWidth="1"/>
    <col min="10252" max="10496" width="9" style="131"/>
    <col min="10497" max="10497" width="2.625" style="131" customWidth="1"/>
    <col min="10498" max="10498" width="6.625" style="131" customWidth="1"/>
    <col min="10499" max="10505" width="9" style="131"/>
    <col min="10506" max="10506" width="6.625" style="131" customWidth="1"/>
    <col min="10507" max="10507" width="2.625" style="131" customWidth="1"/>
    <col min="10508" max="10752" width="9" style="131"/>
    <col min="10753" max="10753" width="2.625" style="131" customWidth="1"/>
    <col min="10754" max="10754" width="6.625" style="131" customWidth="1"/>
    <col min="10755" max="10761" width="9" style="131"/>
    <col min="10762" max="10762" width="6.625" style="131" customWidth="1"/>
    <col min="10763" max="10763" width="2.625" style="131" customWidth="1"/>
    <col min="10764" max="11008" width="9" style="131"/>
    <col min="11009" max="11009" width="2.625" style="131" customWidth="1"/>
    <col min="11010" max="11010" width="6.625" style="131" customWidth="1"/>
    <col min="11011" max="11017" width="9" style="131"/>
    <col min="11018" max="11018" width="6.625" style="131" customWidth="1"/>
    <col min="11019" max="11019" width="2.625" style="131" customWidth="1"/>
    <col min="11020" max="11264" width="9" style="131"/>
    <col min="11265" max="11265" width="2.625" style="131" customWidth="1"/>
    <col min="11266" max="11266" width="6.625" style="131" customWidth="1"/>
    <col min="11267" max="11273" width="9" style="131"/>
    <col min="11274" max="11274" width="6.625" style="131" customWidth="1"/>
    <col min="11275" max="11275" width="2.625" style="131" customWidth="1"/>
    <col min="11276" max="11520" width="9" style="131"/>
    <col min="11521" max="11521" width="2.625" style="131" customWidth="1"/>
    <col min="11522" max="11522" width="6.625" style="131" customWidth="1"/>
    <col min="11523" max="11529" width="9" style="131"/>
    <col min="11530" max="11530" width="6.625" style="131" customWidth="1"/>
    <col min="11531" max="11531" width="2.625" style="131" customWidth="1"/>
    <col min="11532" max="11776" width="9" style="131"/>
    <col min="11777" max="11777" width="2.625" style="131" customWidth="1"/>
    <col min="11778" max="11778" width="6.625" style="131" customWidth="1"/>
    <col min="11779" max="11785" width="9" style="131"/>
    <col min="11786" max="11786" width="6.625" style="131" customWidth="1"/>
    <col min="11787" max="11787" width="2.625" style="131" customWidth="1"/>
    <col min="11788" max="12032" width="9" style="131"/>
    <col min="12033" max="12033" width="2.625" style="131" customWidth="1"/>
    <col min="12034" max="12034" width="6.625" style="131" customWidth="1"/>
    <col min="12035" max="12041" width="9" style="131"/>
    <col min="12042" max="12042" width="6.625" style="131" customWidth="1"/>
    <col min="12043" max="12043" width="2.625" style="131" customWidth="1"/>
    <col min="12044" max="12288" width="9" style="131"/>
    <col min="12289" max="12289" width="2.625" style="131" customWidth="1"/>
    <col min="12290" max="12290" width="6.625" style="131" customWidth="1"/>
    <col min="12291" max="12297" width="9" style="131"/>
    <col min="12298" max="12298" width="6.625" style="131" customWidth="1"/>
    <col min="12299" max="12299" width="2.625" style="131" customWidth="1"/>
    <col min="12300" max="12544" width="9" style="131"/>
    <col min="12545" max="12545" width="2.625" style="131" customWidth="1"/>
    <col min="12546" max="12546" width="6.625" style="131" customWidth="1"/>
    <col min="12547" max="12553" width="9" style="131"/>
    <col min="12554" max="12554" width="6.625" style="131" customWidth="1"/>
    <col min="12555" max="12555" width="2.625" style="131" customWidth="1"/>
    <col min="12556" max="12800" width="9" style="131"/>
    <col min="12801" max="12801" width="2.625" style="131" customWidth="1"/>
    <col min="12802" max="12802" width="6.625" style="131" customWidth="1"/>
    <col min="12803" max="12809" width="9" style="131"/>
    <col min="12810" max="12810" width="6.625" style="131" customWidth="1"/>
    <col min="12811" max="12811" width="2.625" style="131" customWidth="1"/>
    <col min="12812" max="13056" width="9" style="131"/>
    <col min="13057" max="13057" width="2.625" style="131" customWidth="1"/>
    <col min="13058" max="13058" width="6.625" style="131" customWidth="1"/>
    <col min="13059" max="13065" width="9" style="131"/>
    <col min="13066" max="13066" width="6.625" style="131" customWidth="1"/>
    <col min="13067" max="13067" width="2.625" style="131" customWidth="1"/>
    <col min="13068" max="13312" width="9" style="131"/>
    <col min="13313" max="13313" width="2.625" style="131" customWidth="1"/>
    <col min="13314" max="13314" width="6.625" style="131" customWidth="1"/>
    <col min="13315" max="13321" width="9" style="131"/>
    <col min="13322" max="13322" width="6.625" style="131" customWidth="1"/>
    <col min="13323" max="13323" width="2.625" style="131" customWidth="1"/>
    <col min="13324" max="13568" width="9" style="131"/>
    <col min="13569" max="13569" width="2.625" style="131" customWidth="1"/>
    <col min="13570" max="13570" width="6.625" style="131" customWidth="1"/>
    <col min="13571" max="13577" width="9" style="131"/>
    <col min="13578" max="13578" width="6.625" style="131" customWidth="1"/>
    <col min="13579" max="13579" width="2.625" style="131" customWidth="1"/>
    <col min="13580" max="13824" width="9" style="131"/>
    <col min="13825" max="13825" width="2.625" style="131" customWidth="1"/>
    <col min="13826" max="13826" width="6.625" style="131" customWidth="1"/>
    <col min="13827" max="13833" width="9" style="131"/>
    <col min="13834" max="13834" width="6.625" style="131" customWidth="1"/>
    <col min="13835" max="13835" width="2.625" style="131" customWidth="1"/>
    <col min="13836" max="14080" width="9" style="131"/>
    <col min="14081" max="14081" width="2.625" style="131" customWidth="1"/>
    <col min="14082" max="14082" width="6.625" style="131" customWidth="1"/>
    <col min="14083" max="14089" width="9" style="131"/>
    <col min="14090" max="14090" width="6.625" style="131" customWidth="1"/>
    <col min="14091" max="14091" width="2.625" style="131" customWidth="1"/>
    <col min="14092" max="14336" width="9" style="131"/>
    <col min="14337" max="14337" width="2.625" style="131" customWidth="1"/>
    <col min="14338" max="14338" width="6.625" style="131" customWidth="1"/>
    <col min="14339" max="14345" width="9" style="131"/>
    <col min="14346" max="14346" width="6.625" style="131" customWidth="1"/>
    <col min="14347" max="14347" width="2.625" style="131" customWidth="1"/>
    <col min="14348" max="14592" width="9" style="131"/>
    <col min="14593" max="14593" width="2.625" style="131" customWidth="1"/>
    <col min="14594" max="14594" width="6.625" style="131" customWidth="1"/>
    <col min="14595" max="14601" width="9" style="131"/>
    <col min="14602" max="14602" width="6.625" style="131" customWidth="1"/>
    <col min="14603" max="14603" width="2.625" style="131" customWidth="1"/>
    <col min="14604" max="14848" width="9" style="131"/>
    <col min="14849" max="14849" width="2.625" style="131" customWidth="1"/>
    <col min="14850" max="14850" width="6.625" style="131" customWidth="1"/>
    <col min="14851" max="14857" width="9" style="131"/>
    <col min="14858" max="14858" width="6.625" style="131" customWidth="1"/>
    <col min="14859" max="14859" width="2.625" style="131" customWidth="1"/>
    <col min="14860" max="15104" width="9" style="131"/>
    <col min="15105" max="15105" width="2.625" style="131" customWidth="1"/>
    <col min="15106" max="15106" width="6.625" style="131" customWidth="1"/>
    <col min="15107" max="15113" width="9" style="131"/>
    <col min="15114" max="15114" width="6.625" style="131" customWidth="1"/>
    <col min="15115" max="15115" width="2.625" style="131" customWidth="1"/>
    <col min="15116" max="15360" width="9" style="131"/>
    <col min="15361" max="15361" width="2.625" style="131" customWidth="1"/>
    <col min="15362" max="15362" width="6.625" style="131" customWidth="1"/>
    <col min="15363" max="15369" width="9" style="131"/>
    <col min="15370" max="15370" width="6.625" style="131" customWidth="1"/>
    <col min="15371" max="15371" width="2.625" style="131" customWidth="1"/>
    <col min="15372" max="15616" width="9" style="131"/>
    <col min="15617" max="15617" width="2.625" style="131" customWidth="1"/>
    <col min="15618" max="15618" width="6.625" style="131" customWidth="1"/>
    <col min="15619" max="15625" width="9" style="131"/>
    <col min="15626" max="15626" width="6.625" style="131" customWidth="1"/>
    <col min="15627" max="15627" width="2.625" style="131" customWidth="1"/>
    <col min="15628" max="15872" width="9" style="131"/>
    <col min="15873" max="15873" width="2.625" style="131" customWidth="1"/>
    <col min="15874" max="15874" width="6.625" style="131" customWidth="1"/>
    <col min="15875" max="15881" width="9" style="131"/>
    <col min="15882" max="15882" width="6.625" style="131" customWidth="1"/>
    <col min="15883" max="15883" width="2.625" style="131" customWidth="1"/>
    <col min="15884" max="16128" width="9" style="131"/>
    <col min="16129" max="16129" width="2.625" style="131" customWidth="1"/>
    <col min="16130" max="16130" width="6.625" style="131" customWidth="1"/>
    <col min="16131" max="16137" width="9" style="131"/>
    <col min="16138" max="16138" width="6.625" style="131" customWidth="1"/>
    <col min="16139" max="16139" width="2.625" style="131" customWidth="1"/>
    <col min="16140" max="16384" width="9" style="131"/>
  </cols>
  <sheetData>
    <row r="1" spans="1:11" x14ac:dyDescent="0.15">
      <c r="A1" s="2445" t="s">
        <v>426</v>
      </c>
      <c r="B1" s="2445"/>
      <c r="C1" s="2445"/>
      <c r="D1" s="2445"/>
      <c r="E1" s="2445"/>
      <c r="F1" s="2445"/>
      <c r="G1" s="2445"/>
      <c r="H1" s="2445"/>
      <c r="I1" s="2445"/>
      <c r="J1" s="2445"/>
      <c r="K1" s="2445"/>
    </row>
    <row r="2" spans="1:11" x14ac:dyDescent="0.15">
      <c r="A2" s="296"/>
      <c r="B2" s="296"/>
      <c r="C2" s="296"/>
      <c r="D2" s="296"/>
      <c r="E2" s="296"/>
      <c r="F2" s="296"/>
      <c r="G2" s="296"/>
      <c r="H2" s="296"/>
      <c r="I2" s="296"/>
      <c r="J2" s="296"/>
    </row>
    <row r="6" spans="1:11" x14ac:dyDescent="0.15">
      <c r="A6" s="2446" t="s">
        <v>614</v>
      </c>
      <c r="B6" s="2446"/>
      <c r="C6" s="2446"/>
      <c r="D6" s="2446"/>
      <c r="E6" s="2446"/>
      <c r="F6" s="2446"/>
      <c r="G6" s="2446"/>
      <c r="H6" s="2446"/>
      <c r="I6" s="2446"/>
      <c r="J6" s="2446"/>
      <c r="K6" s="2446"/>
    </row>
    <row r="7" spans="1:11" x14ac:dyDescent="0.15">
      <c r="A7" s="297"/>
      <c r="B7" s="297"/>
      <c r="C7" s="297"/>
      <c r="D7" s="297"/>
      <c r="E7" s="297"/>
      <c r="F7" s="297"/>
      <c r="G7" s="297"/>
      <c r="H7" s="297"/>
      <c r="I7" s="297"/>
      <c r="J7" s="297"/>
    </row>
    <row r="8" spans="1:11" x14ac:dyDescent="0.15">
      <c r="A8" s="297"/>
      <c r="B8" s="297"/>
      <c r="C8" s="297"/>
      <c r="D8" s="297"/>
      <c r="E8" s="297"/>
      <c r="F8" s="297"/>
      <c r="G8" s="297"/>
      <c r="H8" s="297"/>
      <c r="I8" s="297"/>
      <c r="J8" s="297"/>
    </row>
    <row r="11" spans="1:11" x14ac:dyDescent="0.15">
      <c r="A11" s="131" t="s">
        <v>615</v>
      </c>
    </row>
    <row r="14" spans="1:11" x14ac:dyDescent="0.15">
      <c r="A14" s="131" t="s">
        <v>616</v>
      </c>
    </row>
    <row r="17" spans="1:10" x14ac:dyDescent="0.15">
      <c r="A17" s="131" t="s">
        <v>617</v>
      </c>
    </row>
    <row r="20" spans="1:10" x14ac:dyDescent="0.15">
      <c r="A20" s="2446" t="s">
        <v>328</v>
      </c>
      <c r="B20" s="2446"/>
      <c r="C20" s="2446"/>
      <c r="D20" s="2446"/>
      <c r="E20" s="2446"/>
      <c r="F20" s="2446"/>
      <c r="G20" s="2446"/>
      <c r="H20" s="2446"/>
      <c r="I20" s="2446"/>
      <c r="J20" s="2446"/>
    </row>
    <row r="23" spans="1:10" x14ac:dyDescent="0.15">
      <c r="A23" s="131" t="s">
        <v>618</v>
      </c>
    </row>
    <row r="24" spans="1:10" x14ac:dyDescent="0.15">
      <c r="B24" s="2438" t="s">
        <v>619</v>
      </c>
      <c r="C24" s="2439"/>
      <c r="D24" s="2442" t="s">
        <v>620</v>
      </c>
      <c r="E24" s="2442"/>
      <c r="F24" s="2442"/>
      <c r="G24" s="2442"/>
      <c r="H24" s="2442"/>
      <c r="I24" s="2442" t="s">
        <v>621</v>
      </c>
      <c r="J24" s="2442"/>
    </row>
    <row r="25" spans="1:10" x14ac:dyDescent="0.15">
      <c r="B25" s="2440"/>
      <c r="C25" s="2441"/>
      <c r="D25" s="2442"/>
      <c r="E25" s="2442"/>
      <c r="F25" s="2442"/>
      <c r="G25" s="2442"/>
      <c r="H25" s="2442"/>
      <c r="I25" s="2442"/>
      <c r="J25" s="2442"/>
    </row>
    <row r="26" spans="1:10" x14ac:dyDescent="0.15">
      <c r="B26" s="2438"/>
      <c r="C26" s="2439"/>
      <c r="D26" s="2442"/>
      <c r="E26" s="2442"/>
      <c r="F26" s="2442"/>
      <c r="G26" s="2442"/>
      <c r="H26" s="2442"/>
      <c r="I26" s="2442"/>
      <c r="J26" s="2442"/>
    </row>
    <row r="27" spans="1:10" x14ac:dyDescent="0.15">
      <c r="B27" s="2440"/>
      <c r="C27" s="2441"/>
      <c r="D27" s="2442"/>
      <c r="E27" s="2442"/>
      <c r="F27" s="2442"/>
      <c r="G27" s="2442"/>
      <c r="H27" s="2442"/>
      <c r="I27" s="2442"/>
      <c r="J27" s="2442"/>
    </row>
    <row r="28" spans="1:10" x14ac:dyDescent="0.15">
      <c r="B28" s="2438"/>
      <c r="C28" s="2439"/>
      <c r="D28" s="2442"/>
      <c r="E28" s="2442"/>
      <c r="F28" s="2442"/>
      <c r="G28" s="2442"/>
      <c r="H28" s="2442"/>
      <c r="I28" s="2442"/>
      <c r="J28" s="2442"/>
    </row>
    <row r="29" spans="1:10" x14ac:dyDescent="0.15">
      <c r="B29" s="2440"/>
      <c r="C29" s="2441"/>
      <c r="D29" s="2442"/>
      <c r="E29" s="2442"/>
      <c r="F29" s="2442"/>
      <c r="G29" s="2442"/>
      <c r="H29" s="2442"/>
      <c r="I29" s="2442"/>
      <c r="J29" s="2442"/>
    </row>
    <row r="30" spans="1:10" x14ac:dyDescent="0.15">
      <c r="B30" s="2438"/>
      <c r="C30" s="2439"/>
      <c r="D30" s="2442"/>
      <c r="E30" s="2442"/>
      <c r="F30" s="2442"/>
      <c r="G30" s="2442"/>
      <c r="H30" s="2442"/>
      <c r="I30" s="2442"/>
      <c r="J30" s="2442"/>
    </row>
    <row r="31" spans="1:10" x14ac:dyDescent="0.15">
      <c r="B31" s="2440"/>
      <c r="C31" s="2441"/>
      <c r="D31" s="2442"/>
      <c r="E31" s="2442"/>
      <c r="F31" s="2442"/>
      <c r="G31" s="2442"/>
      <c r="H31" s="2442"/>
      <c r="I31" s="2442"/>
      <c r="J31" s="2442"/>
    </row>
    <row r="32" spans="1:10" x14ac:dyDescent="0.15">
      <c r="B32" s="2438"/>
      <c r="C32" s="2439"/>
      <c r="D32" s="2442"/>
      <c r="E32" s="2442"/>
      <c r="F32" s="2442"/>
      <c r="G32" s="2442"/>
      <c r="H32" s="2442"/>
      <c r="I32" s="2442"/>
      <c r="J32" s="2442"/>
    </row>
    <row r="33" spans="2:10" x14ac:dyDescent="0.15">
      <c r="B33" s="2440"/>
      <c r="C33" s="2441"/>
      <c r="D33" s="2442"/>
      <c r="E33" s="2442"/>
      <c r="F33" s="2442"/>
      <c r="G33" s="2442"/>
      <c r="H33" s="2442"/>
      <c r="I33" s="2442"/>
      <c r="J33" s="2442"/>
    </row>
    <row r="34" spans="2:10" x14ac:dyDescent="0.15">
      <c r="B34" s="2438"/>
      <c r="C34" s="2439"/>
      <c r="D34" s="2442"/>
      <c r="E34" s="2442"/>
      <c r="F34" s="2442"/>
      <c r="G34" s="2442"/>
      <c r="H34" s="2442"/>
      <c r="I34" s="2442"/>
      <c r="J34" s="2442"/>
    </row>
    <row r="35" spans="2:10" x14ac:dyDescent="0.15">
      <c r="B35" s="2440"/>
      <c r="C35" s="2441"/>
      <c r="D35" s="2442"/>
      <c r="E35" s="2442"/>
      <c r="F35" s="2442"/>
      <c r="G35" s="2442"/>
      <c r="H35" s="2442"/>
      <c r="I35" s="2442"/>
      <c r="J35" s="2442"/>
    </row>
    <row r="36" spans="2:10" x14ac:dyDescent="0.15">
      <c r="B36" s="297"/>
      <c r="C36" s="297"/>
      <c r="D36" s="297"/>
      <c r="E36" s="297"/>
      <c r="F36" s="297"/>
      <c r="G36" s="297"/>
      <c r="H36" s="297"/>
      <c r="I36" s="297"/>
    </row>
    <row r="37" spans="2:10" x14ac:dyDescent="0.15">
      <c r="B37" s="297"/>
      <c r="C37" s="297"/>
      <c r="D37" s="297"/>
      <c r="E37" s="297"/>
      <c r="F37" s="297"/>
      <c r="G37" s="297"/>
      <c r="H37" s="297"/>
      <c r="I37" s="297"/>
    </row>
    <row r="40" spans="2:10" x14ac:dyDescent="0.15">
      <c r="G40" s="131" t="s">
        <v>622</v>
      </c>
    </row>
    <row r="43" spans="2:10" x14ac:dyDescent="0.15">
      <c r="G43" s="131" t="s">
        <v>342</v>
      </c>
      <c r="H43" s="2443"/>
      <c r="I43" s="2443"/>
      <c r="J43" s="2443"/>
    </row>
    <row r="44" spans="2:10" x14ac:dyDescent="0.15">
      <c r="H44" s="2443"/>
      <c r="I44" s="2443"/>
      <c r="J44" s="2443"/>
    </row>
    <row r="45" spans="2:10" x14ac:dyDescent="0.15">
      <c r="H45" s="2443"/>
      <c r="I45" s="2443"/>
      <c r="J45" s="2443"/>
    </row>
    <row r="46" spans="2:10" x14ac:dyDescent="0.15">
      <c r="G46" s="131" t="s">
        <v>9</v>
      </c>
      <c r="H46" s="2444"/>
      <c r="I46" s="2444"/>
    </row>
    <row r="52" spans="1:1" x14ac:dyDescent="0.15">
      <c r="A52" s="131" t="s">
        <v>623</v>
      </c>
    </row>
  </sheetData>
  <mergeCells count="23">
    <mergeCell ref="A1:K1"/>
    <mergeCell ref="A6:K6"/>
    <mergeCell ref="A20:J20"/>
    <mergeCell ref="B24:C25"/>
    <mergeCell ref="D24:H25"/>
    <mergeCell ref="I24:J25"/>
    <mergeCell ref="B26:C27"/>
    <mergeCell ref="D26:H27"/>
    <mergeCell ref="I26:J27"/>
    <mergeCell ref="B28:C29"/>
    <mergeCell ref="D28:H29"/>
    <mergeCell ref="I28:J29"/>
    <mergeCell ref="B30:C31"/>
    <mergeCell ref="D30:H31"/>
    <mergeCell ref="I30:J31"/>
    <mergeCell ref="B32:C33"/>
    <mergeCell ref="D32:H33"/>
    <mergeCell ref="I32:J33"/>
    <mergeCell ref="B34:C35"/>
    <mergeCell ref="D34:H35"/>
    <mergeCell ref="I34:J35"/>
    <mergeCell ref="H43:J45"/>
    <mergeCell ref="H46:I46"/>
  </mergeCells>
  <phoneticPr fontId="10"/>
  <pageMargins left="0.75" right="0.75" top="1" bottom="1" header="0.51200000000000001" footer="0.51200000000000001"/>
  <pageSetup paperSize="9" orientation="portrait" horizont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6EF8F3-1EB4-44F5-B99C-80CC5D38AFC1}">
  <dimension ref="A1:AQ82"/>
  <sheetViews>
    <sheetView showGridLines="0" view="pageBreakPreview" zoomScaleNormal="100" zoomScaleSheetLayoutView="100" workbookViewId="0">
      <selection activeCell="Q23" sqref="Q23"/>
    </sheetView>
  </sheetViews>
  <sheetFormatPr defaultColWidth="8.25" defaultRowHeight="21" customHeight="1" x14ac:dyDescent="0.15"/>
  <cols>
    <col min="1" max="1" width="2.625" style="1" customWidth="1"/>
    <col min="2" max="2" width="14.125" style="2" customWidth="1"/>
    <col min="3" max="3" width="6.625" style="1" customWidth="1"/>
    <col min="4" max="5" width="7.625" style="1" customWidth="1"/>
    <col min="6" max="36" width="2.625" style="1" customWidth="1"/>
    <col min="37" max="37" width="6.625" style="1" customWidth="1"/>
    <col min="38" max="39" width="7.625" style="1" customWidth="1"/>
    <col min="40" max="40" width="5.625" style="1" customWidth="1"/>
    <col min="41" max="16384" width="8.25" style="1"/>
  </cols>
  <sheetData>
    <row r="1" spans="1:40" ht="20.100000000000001" customHeight="1" x14ac:dyDescent="0.15">
      <c r="A1" s="758" t="s">
        <v>89</v>
      </c>
      <c r="C1" s="759"/>
      <c r="D1" s="759"/>
      <c r="E1" s="759"/>
      <c r="F1" s="759"/>
      <c r="G1" s="759"/>
      <c r="H1" s="759"/>
      <c r="I1" s="759"/>
      <c r="J1" s="759"/>
      <c r="K1" s="759"/>
      <c r="L1" s="759"/>
      <c r="M1" s="759"/>
      <c r="N1" s="759"/>
      <c r="O1" s="759"/>
      <c r="P1" s="759"/>
      <c r="Q1" s="759"/>
      <c r="R1" s="759"/>
      <c r="S1" s="759"/>
      <c r="T1" s="759"/>
      <c r="U1" s="759"/>
      <c r="V1" s="759"/>
      <c r="W1" s="759"/>
      <c r="X1" s="655"/>
      <c r="Y1" s="655"/>
      <c r="Z1" s="760"/>
      <c r="AA1" s="760"/>
      <c r="AB1" s="760"/>
      <c r="AC1" s="760"/>
      <c r="AD1" s="761"/>
      <c r="AE1" s="761"/>
      <c r="AF1" s="761"/>
      <c r="AG1" s="761"/>
      <c r="AH1" s="761"/>
      <c r="AI1" s="762" t="s">
        <v>1277</v>
      </c>
      <c r="AJ1" s="762"/>
      <c r="AK1" s="1487" t="s">
        <v>1278</v>
      </c>
      <c r="AL1" s="1487"/>
      <c r="AM1" s="1487"/>
      <c r="AN1" s="1487"/>
    </row>
    <row r="2" spans="1:40" ht="18" customHeight="1" x14ac:dyDescent="0.15">
      <c r="A2" s="760"/>
      <c r="B2" s="763"/>
      <c r="C2" s="763"/>
      <c r="D2" s="763"/>
      <c r="E2" s="763"/>
      <c r="F2" s="763"/>
      <c r="G2" s="763"/>
      <c r="H2" s="763"/>
      <c r="I2" s="763"/>
      <c r="J2" s="763"/>
      <c r="K2" s="763"/>
      <c r="L2" s="763"/>
      <c r="M2" s="1488">
        <v>2024</v>
      </c>
      <c r="N2" s="1488"/>
      <c r="O2" s="1488"/>
      <c r="P2" s="1488"/>
      <c r="Q2" s="1489" t="s">
        <v>139</v>
      </c>
      <c r="R2" s="1489"/>
      <c r="S2" s="1488">
        <v>5</v>
      </c>
      <c r="T2" s="1488"/>
      <c r="U2" s="1489" t="s">
        <v>97</v>
      </c>
      <c r="V2" s="1489"/>
      <c r="W2" s="763"/>
      <c r="X2" s="763"/>
      <c r="Y2" s="763"/>
      <c r="Z2" s="760"/>
      <c r="AA2" s="760"/>
      <c r="AC2" s="762"/>
      <c r="AD2" s="763"/>
      <c r="AE2" s="763"/>
      <c r="AF2" s="763"/>
      <c r="AG2" s="763"/>
      <c r="AH2" s="763"/>
      <c r="AI2" s="762" t="s">
        <v>1279</v>
      </c>
      <c r="AJ2" s="762"/>
      <c r="AK2" s="1490"/>
      <c r="AL2" s="1490"/>
      <c r="AM2" s="1490"/>
      <c r="AN2" s="1490"/>
    </row>
    <row r="3" spans="1:40" ht="18" customHeight="1" x14ac:dyDescent="0.15">
      <c r="A3" s="764"/>
      <c r="B3" s="764"/>
      <c r="C3" s="764"/>
      <c r="D3" s="764"/>
      <c r="E3" s="764"/>
      <c r="F3" s="764"/>
      <c r="G3" s="764"/>
      <c r="H3" s="764"/>
      <c r="I3" s="764"/>
      <c r="J3" s="764"/>
      <c r="K3" s="764"/>
      <c r="L3" s="764"/>
      <c r="M3" s="764"/>
      <c r="N3" s="764"/>
      <c r="O3" s="764"/>
      <c r="P3" s="764"/>
      <c r="Q3" s="764"/>
      <c r="R3" s="764"/>
      <c r="S3" s="764"/>
      <c r="T3" s="764"/>
      <c r="U3" s="764"/>
      <c r="V3" s="764"/>
      <c r="W3" s="764"/>
      <c r="Y3" s="765"/>
      <c r="Z3" s="765"/>
      <c r="AA3" s="765"/>
      <c r="AB3" s="760"/>
      <c r="AC3" s="765"/>
      <c r="AD3" s="765"/>
      <c r="AE3" s="765"/>
      <c r="AF3" s="765"/>
      <c r="AG3" s="765"/>
      <c r="AH3" s="765"/>
      <c r="AI3" s="766" t="s">
        <v>1280</v>
      </c>
      <c r="AJ3" s="762"/>
      <c r="AK3" s="1491" t="s">
        <v>1281</v>
      </c>
      <c r="AL3" s="1491"/>
      <c r="AM3" s="1491"/>
      <c r="AN3" s="1491"/>
    </row>
    <row r="4" spans="1:40" ht="18" customHeight="1" x14ac:dyDescent="0.15">
      <c r="A4" s="764"/>
      <c r="B4" s="764"/>
      <c r="C4" s="764"/>
      <c r="D4" s="764"/>
      <c r="E4" s="764"/>
      <c r="F4" s="764"/>
      <c r="G4" s="764"/>
      <c r="H4" s="764"/>
      <c r="I4" s="764"/>
      <c r="J4" s="764"/>
      <c r="K4" s="764"/>
      <c r="L4" s="764"/>
      <c r="M4" s="764"/>
      <c r="N4" s="764"/>
      <c r="O4" s="764"/>
      <c r="P4" s="764"/>
      <c r="Q4" s="764"/>
      <c r="R4" s="764"/>
      <c r="S4" s="764"/>
      <c r="T4" s="764"/>
      <c r="U4" s="764"/>
      <c r="V4" s="764"/>
      <c r="W4" s="764"/>
      <c r="Y4" s="765"/>
      <c r="Z4" s="765"/>
      <c r="AA4" s="765"/>
      <c r="AB4" s="760"/>
      <c r="AC4" s="765"/>
      <c r="AD4" s="765"/>
      <c r="AE4" s="765"/>
      <c r="AF4" s="765"/>
      <c r="AG4" s="765"/>
      <c r="AH4" s="765"/>
      <c r="AI4" s="766" t="s">
        <v>1282</v>
      </c>
      <c r="AJ4" s="762"/>
      <c r="AK4" s="1491"/>
      <c r="AL4" s="1491"/>
      <c r="AM4" s="1491"/>
      <c r="AN4" s="1491"/>
    </row>
    <row r="5" spans="1:40" ht="18" customHeight="1" x14ac:dyDescent="0.15">
      <c r="A5" s="764"/>
      <c r="B5" s="764"/>
      <c r="C5" s="764"/>
      <c r="D5" s="764"/>
      <c r="E5" s="764"/>
      <c r="F5" s="764"/>
      <c r="G5" s="764"/>
      <c r="H5" s="764"/>
      <c r="I5" s="764"/>
      <c r="J5" s="764"/>
      <c r="K5" s="764"/>
      <c r="L5" s="764"/>
      <c r="M5" s="764"/>
      <c r="N5" s="764"/>
      <c r="O5" s="764"/>
      <c r="P5" s="764"/>
      <c r="Q5" s="764"/>
      <c r="R5" s="764"/>
      <c r="S5" s="764"/>
      <c r="U5" s="764"/>
      <c r="V5" s="764"/>
      <c r="W5" s="764"/>
      <c r="Y5" s="765"/>
      <c r="Z5" s="765"/>
      <c r="AA5" s="765"/>
      <c r="AB5" s="760"/>
      <c r="AC5" s="765"/>
      <c r="AD5" s="765"/>
      <c r="AE5" s="765"/>
      <c r="AF5" s="765"/>
      <c r="AG5" s="766" t="s">
        <v>1283</v>
      </c>
      <c r="AH5" s="1492">
        <v>160</v>
      </c>
      <c r="AI5" s="1492"/>
      <c r="AJ5" s="1492"/>
      <c r="AK5" s="765" t="s">
        <v>1284</v>
      </c>
      <c r="AL5" s="767"/>
      <c r="AM5" s="765" t="s">
        <v>1285</v>
      </c>
      <c r="AN5" s="760"/>
    </row>
    <row r="6" spans="1:40" ht="9.9499999999999993" customHeight="1" x14ac:dyDescent="0.15">
      <c r="A6" s="760"/>
      <c r="B6" s="768"/>
      <c r="C6" s="768"/>
      <c r="D6" s="768"/>
      <c r="E6" s="768"/>
      <c r="F6" s="768"/>
      <c r="G6" s="768"/>
      <c r="H6" s="768"/>
      <c r="I6" s="768"/>
      <c r="J6" s="768"/>
      <c r="K6" s="768"/>
      <c r="L6" s="768"/>
      <c r="M6" s="768"/>
      <c r="N6" s="768"/>
      <c r="O6" s="768"/>
      <c r="P6" s="768"/>
      <c r="Q6" s="768"/>
      <c r="R6" s="768"/>
      <c r="S6" s="768"/>
      <c r="T6" s="768"/>
      <c r="U6" s="768"/>
      <c r="V6" s="768"/>
      <c r="W6" s="768"/>
      <c r="X6" s="763"/>
      <c r="Y6" s="763"/>
      <c r="Z6" s="763"/>
      <c r="AA6" s="763"/>
      <c r="AB6" s="763"/>
      <c r="AC6" s="763"/>
      <c r="AD6" s="763"/>
      <c r="AE6" s="763"/>
      <c r="AF6" s="763"/>
      <c r="AG6" s="763"/>
      <c r="AH6" s="763"/>
      <c r="AI6" s="763"/>
      <c r="AJ6" s="763"/>
      <c r="AK6" s="763"/>
      <c r="AL6" s="763"/>
      <c r="AM6" s="760"/>
      <c r="AN6" s="760"/>
    </row>
    <row r="7" spans="1:40" ht="15" customHeight="1" x14ac:dyDescent="0.15">
      <c r="A7" s="1475" t="s">
        <v>1286</v>
      </c>
      <c r="B7" s="1478" t="s">
        <v>1287</v>
      </c>
      <c r="C7" s="1480" t="s">
        <v>1288</v>
      </c>
      <c r="D7" s="1459" t="s">
        <v>1289</v>
      </c>
      <c r="E7" s="1473" t="s">
        <v>1290</v>
      </c>
      <c r="F7" s="1483" t="s">
        <v>1291</v>
      </c>
      <c r="G7" s="1483"/>
      <c r="H7" s="1483"/>
      <c r="I7" s="1483"/>
      <c r="J7" s="1483"/>
      <c r="K7" s="1483"/>
      <c r="L7" s="1483"/>
      <c r="M7" s="1483"/>
      <c r="N7" s="1483"/>
      <c r="O7" s="1483"/>
      <c r="P7" s="1483"/>
      <c r="Q7" s="1483"/>
      <c r="R7" s="1483"/>
      <c r="S7" s="1483"/>
      <c r="T7" s="1483"/>
      <c r="U7" s="1483"/>
      <c r="V7" s="1483"/>
      <c r="W7" s="1483"/>
      <c r="X7" s="1483"/>
      <c r="Y7" s="1483"/>
      <c r="Z7" s="1483"/>
      <c r="AA7" s="1483"/>
      <c r="AB7" s="1483"/>
      <c r="AC7" s="1483"/>
      <c r="AD7" s="1483"/>
      <c r="AE7" s="1483"/>
      <c r="AF7" s="1483"/>
      <c r="AG7" s="1483"/>
      <c r="AH7" s="1483"/>
      <c r="AI7" s="1483"/>
      <c r="AJ7" s="1483"/>
      <c r="AK7" s="1484" t="s">
        <v>1292</v>
      </c>
      <c r="AL7" s="1465" t="s">
        <v>1293</v>
      </c>
      <c r="AM7" s="1477" t="s">
        <v>1294</v>
      </c>
      <c r="AN7" s="1477"/>
    </row>
    <row r="8" spans="1:40" ht="15" customHeight="1" x14ac:dyDescent="0.15">
      <c r="A8" s="1475"/>
      <c r="B8" s="1479"/>
      <c r="C8" s="1481"/>
      <c r="D8" s="1459"/>
      <c r="E8" s="1473"/>
      <c r="F8" s="1459" t="s">
        <v>93</v>
      </c>
      <c r="G8" s="1459"/>
      <c r="H8" s="1459"/>
      <c r="I8" s="1459"/>
      <c r="J8" s="1459"/>
      <c r="K8" s="1459"/>
      <c r="L8" s="1459"/>
      <c r="M8" s="1459" t="s">
        <v>94</v>
      </c>
      <c r="N8" s="1459"/>
      <c r="O8" s="1459"/>
      <c r="P8" s="1459"/>
      <c r="Q8" s="1459"/>
      <c r="R8" s="1459"/>
      <c r="S8" s="1459"/>
      <c r="T8" s="1459" t="s">
        <v>95</v>
      </c>
      <c r="U8" s="1459"/>
      <c r="V8" s="1459"/>
      <c r="W8" s="1459"/>
      <c r="X8" s="1459"/>
      <c r="Y8" s="1459"/>
      <c r="Z8" s="1459"/>
      <c r="AA8" s="1459" t="s">
        <v>96</v>
      </c>
      <c r="AB8" s="1459"/>
      <c r="AC8" s="1459"/>
      <c r="AD8" s="1459"/>
      <c r="AE8" s="1459"/>
      <c r="AF8" s="1459"/>
      <c r="AG8" s="1459"/>
      <c r="AH8" s="1459" t="s">
        <v>1295</v>
      </c>
      <c r="AI8" s="1459"/>
      <c r="AJ8" s="1459"/>
      <c r="AK8" s="1484"/>
      <c r="AL8" s="1465"/>
      <c r="AM8" s="1477"/>
      <c r="AN8" s="1477"/>
    </row>
    <row r="9" spans="1:40" ht="15" customHeight="1" x14ac:dyDescent="0.15">
      <c r="A9" s="1475"/>
      <c r="B9" s="1485" t="s">
        <v>1296</v>
      </c>
      <c r="C9" s="1481"/>
      <c r="D9" s="1459"/>
      <c r="E9" s="1473"/>
      <c r="F9" s="772">
        <f>DATE($M$2,$S$2,1)</f>
        <v>45413</v>
      </c>
      <c r="G9" s="772">
        <f>DATE($M$2,$S$2,2)</f>
        <v>45414</v>
      </c>
      <c r="H9" s="772">
        <f>DATE($M$2,$S$2,3)</f>
        <v>45415</v>
      </c>
      <c r="I9" s="772">
        <f>DATE($M$2,$S$2,4)</f>
        <v>45416</v>
      </c>
      <c r="J9" s="772">
        <f>DATE($M$2,$S$2,5)</f>
        <v>45417</v>
      </c>
      <c r="K9" s="772">
        <f>DATE($M$2,$S$2,6)</f>
        <v>45418</v>
      </c>
      <c r="L9" s="772">
        <f>DATE($M$2,$S$2,7)</f>
        <v>45419</v>
      </c>
      <c r="M9" s="772">
        <f>DATE($M$2,$S$2,8)</f>
        <v>45420</v>
      </c>
      <c r="N9" s="772">
        <f>DATE($M$2,$S$2,9)</f>
        <v>45421</v>
      </c>
      <c r="O9" s="772">
        <f>DATE($M$2,$S$2,10)</f>
        <v>45422</v>
      </c>
      <c r="P9" s="772">
        <f>DATE($M$2,$S$2,11)</f>
        <v>45423</v>
      </c>
      <c r="Q9" s="772">
        <f>DATE($M$2,$S$2,12)</f>
        <v>45424</v>
      </c>
      <c r="R9" s="772">
        <f>DATE($M$2,$S$2,13)</f>
        <v>45425</v>
      </c>
      <c r="S9" s="772">
        <f>DATE($M$2,$S$2,14)</f>
        <v>45426</v>
      </c>
      <c r="T9" s="772">
        <f>DATE($M$2,$S$2,15)</f>
        <v>45427</v>
      </c>
      <c r="U9" s="772">
        <f>DATE($M$2,$S$2,16)</f>
        <v>45428</v>
      </c>
      <c r="V9" s="772">
        <f>DATE($M$2,$S$2,17)</f>
        <v>45429</v>
      </c>
      <c r="W9" s="772">
        <f>DATE($M$2,$S$2,18)</f>
        <v>45430</v>
      </c>
      <c r="X9" s="772">
        <f>DATE($M$2,$S$2,19)</f>
        <v>45431</v>
      </c>
      <c r="Y9" s="772">
        <f>DATE($M$2,$S$2,20)</f>
        <v>45432</v>
      </c>
      <c r="Z9" s="772">
        <f>DATE($M$2,$S$2,21)</f>
        <v>45433</v>
      </c>
      <c r="AA9" s="772">
        <f>DATE($M$2,$S$2,22)</f>
        <v>45434</v>
      </c>
      <c r="AB9" s="772">
        <f>DATE($M$2,$S$2,23)</f>
        <v>45435</v>
      </c>
      <c r="AC9" s="772">
        <f>DATE($M$2,$S$2,24)</f>
        <v>45436</v>
      </c>
      <c r="AD9" s="772">
        <f>DATE($M$2,$S$2,25)</f>
        <v>45437</v>
      </c>
      <c r="AE9" s="772">
        <f>DATE($M$2,$S$2,26)</f>
        <v>45438</v>
      </c>
      <c r="AF9" s="772">
        <f>DATE($M$2,$S$2,27)</f>
        <v>45439</v>
      </c>
      <c r="AG9" s="772">
        <f>DATE($M$2,$S$2,28)</f>
        <v>45440</v>
      </c>
      <c r="AH9" s="772">
        <f>IF(DAY(EOMONTH(F9,0))&lt;29,"",DATE($M$2,$S$2,29))</f>
        <v>45441</v>
      </c>
      <c r="AI9" s="772">
        <f>IF(DAY(EOMONTH(F9,0))&lt;30,"",DATE($M$2,$S$2,30))</f>
        <v>45442</v>
      </c>
      <c r="AJ9" s="772">
        <f>IF(DAY(EOMONTH(F9,0))&lt;31,"",DATE($M$2,$S$2,31))</f>
        <v>45443</v>
      </c>
      <c r="AK9" s="1484"/>
      <c r="AL9" s="1465"/>
      <c r="AM9" s="1477"/>
      <c r="AN9" s="1477"/>
    </row>
    <row r="10" spans="1:40" ht="15" customHeight="1" x14ac:dyDescent="0.15">
      <c r="A10" s="1475"/>
      <c r="B10" s="1486"/>
      <c r="C10" s="1482"/>
      <c r="D10" s="1459"/>
      <c r="E10" s="1473"/>
      <c r="F10" s="773">
        <f>DATE($M$2,$S$2,1)</f>
        <v>45413</v>
      </c>
      <c r="G10" s="773">
        <f>DATE($M$2,$S$2,2)</f>
        <v>45414</v>
      </c>
      <c r="H10" s="773">
        <f>DATE($M$2,$S$2,3)</f>
        <v>45415</v>
      </c>
      <c r="I10" s="773">
        <f>DATE($M$2,$S$2,4)</f>
        <v>45416</v>
      </c>
      <c r="J10" s="773">
        <f>DATE($M$2,$S$2,5)</f>
        <v>45417</v>
      </c>
      <c r="K10" s="773">
        <f>DATE($M$2,$S$2,6)</f>
        <v>45418</v>
      </c>
      <c r="L10" s="773">
        <f>DATE($M$2,$S$2,7)</f>
        <v>45419</v>
      </c>
      <c r="M10" s="773">
        <f>DATE($M$2,$S$2,8)</f>
        <v>45420</v>
      </c>
      <c r="N10" s="773">
        <f>DATE($M$2,$S$2,9)</f>
        <v>45421</v>
      </c>
      <c r="O10" s="773">
        <f>DATE($M$2,$S$2,10)</f>
        <v>45422</v>
      </c>
      <c r="P10" s="773">
        <f>DATE($M$2,$S$2,11)</f>
        <v>45423</v>
      </c>
      <c r="Q10" s="773">
        <f>DATE($M$2,$S$2,12)</f>
        <v>45424</v>
      </c>
      <c r="R10" s="773">
        <f>DATE($M$2,$S$2,13)</f>
        <v>45425</v>
      </c>
      <c r="S10" s="773">
        <f>DATE($M$2,$S$2,14)</f>
        <v>45426</v>
      </c>
      <c r="T10" s="773">
        <f>DATE($M$2,$S$2,15)</f>
        <v>45427</v>
      </c>
      <c r="U10" s="773">
        <f>DATE($M$2,$S$2,16)</f>
        <v>45428</v>
      </c>
      <c r="V10" s="773">
        <f>DATE($M$2,$S$2,17)</f>
        <v>45429</v>
      </c>
      <c r="W10" s="773">
        <f>DATE($M$2,$S$2,18)</f>
        <v>45430</v>
      </c>
      <c r="X10" s="773">
        <f>DATE($M$2,$S$2,19)</f>
        <v>45431</v>
      </c>
      <c r="Y10" s="773">
        <f>DATE($M$2,$S$2,20)</f>
        <v>45432</v>
      </c>
      <c r="Z10" s="773">
        <f>DATE($M$2,$S$2,21)</f>
        <v>45433</v>
      </c>
      <c r="AA10" s="773">
        <f>DATE($M$2,$S$2,22)</f>
        <v>45434</v>
      </c>
      <c r="AB10" s="773">
        <f>DATE($M$2,$S$2,23)</f>
        <v>45435</v>
      </c>
      <c r="AC10" s="773">
        <f>DATE($M$2,$S$2,24)</f>
        <v>45436</v>
      </c>
      <c r="AD10" s="773">
        <f>DATE($M$2,$S$2,25)</f>
        <v>45437</v>
      </c>
      <c r="AE10" s="773">
        <f>DATE($M$2,$S$2,26)</f>
        <v>45438</v>
      </c>
      <c r="AF10" s="773">
        <f>DATE($M$2,$S$2,27)</f>
        <v>45439</v>
      </c>
      <c r="AG10" s="773">
        <f>DATE($M$2,$S$2,28)</f>
        <v>45440</v>
      </c>
      <c r="AH10" s="773">
        <f>IF(DAY(EOMONTH(F10,0))&lt;29,"",DATE($M$2,$S$2,29))</f>
        <v>45441</v>
      </c>
      <c r="AI10" s="773">
        <f>IF(DAY(EOMONTH(F10,0))&lt;30,"",DATE($M$2,$S$2,30))</f>
        <v>45442</v>
      </c>
      <c r="AJ10" s="773">
        <f>IF(DAY(EOMONTH(F10,0))&lt;31,"",DATE($M$2,$S$2,31))</f>
        <v>45443</v>
      </c>
      <c r="AK10" s="1484"/>
      <c r="AL10" s="1465"/>
      <c r="AM10" s="1477"/>
      <c r="AN10" s="1477"/>
    </row>
    <row r="11" spans="1:40" ht="18" customHeight="1" x14ac:dyDescent="0.15">
      <c r="A11" s="769">
        <v>1</v>
      </c>
      <c r="B11" s="774" t="s">
        <v>1297</v>
      </c>
      <c r="C11" s="775" t="s">
        <v>1298</v>
      </c>
      <c r="D11" s="776"/>
      <c r="E11" s="777" t="s">
        <v>1298</v>
      </c>
      <c r="F11" s="778"/>
      <c r="G11" s="778"/>
      <c r="H11" s="778"/>
      <c r="I11" s="778"/>
      <c r="J11" s="778"/>
      <c r="K11" s="778"/>
      <c r="L11" s="778"/>
      <c r="M11" s="778"/>
      <c r="N11" s="778"/>
      <c r="O11" s="778"/>
      <c r="P11" s="778"/>
      <c r="Q11" s="778"/>
      <c r="R11" s="778"/>
      <c r="S11" s="778"/>
      <c r="T11" s="778"/>
      <c r="U11" s="778"/>
      <c r="V11" s="778"/>
      <c r="W11" s="778"/>
      <c r="X11" s="778"/>
      <c r="Y11" s="778"/>
      <c r="Z11" s="778"/>
      <c r="AA11" s="778"/>
      <c r="AB11" s="778"/>
      <c r="AC11" s="778"/>
      <c r="AD11" s="778"/>
      <c r="AE11" s="778"/>
      <c r="AF11" s="778"/>
      <c r="AG11" s="778"/>
      <c r="AH11" s="778"/>
      <c r="AI11" s="778"/>
      <c r="AJ11" s="778"/>
      <c r="AK11" s="779">
        <f>+SUM(F11:AJ11)</f>
        <v>0</v>
      </c>
      <c r="AL11" s="780">
        <f>IF($AK$3="４週",AK11/4,AK11/(DAY(EOMONTH($F$9,0))/7))</f>
        <v>0</v>
      </c>
      <c r="AM11" s="1472"/>
      <c r="AN11" s="1472"/>
    </row>
    <row r="12" spans="1:40" ht="18" customHeight="1" x14ac:dyDescent="0.15">
      <c r="A12" s="769">
        <v>2</v>
      </c>
      <c r="B12" s="774" t="s">
        <v>1299</v>
      </c>
      <c r="C12" s="775" t="s">
        <v>1300</v>
      </c>
      <c r="D12" s="776"/>
      <c r="E12" s="777" t="s">
        <v>1300</v>
      </c>
      <c r="F12" s="778"/>
      <c r="G12" s="778"/>
      <c r="H12" s="778"/>
      <c r="I12" s="778"/>
      <c r="J12" s="778"/>
      <c r="K12" s="778"/>
      <c r="L12" s="778"/>
      <c r="M12" s="778"/>
      <c r="N12" s="778"/>
      <c r="O12" s="778"/>
      <c r="P12" s="778"/>
      <c r="Q12" s="778"/>
      <c r="R12" s="778"/>
      <c r="S12" s="778"/>
      <c r="T12" s="778"/>
      <c r="U12" s="778"/>
      <c r="V12" s="778"/>
      <c r="W12" s="778"/>
      <c r="X12" s="778"/>
      <c r="Y12" s="778"/>
      <c r="Z12" s="778"/>
      <c r="AA12" s="778"/>
      <c r="AB12" s="778"/>
      <c r="AC12" s="778"/>
      <c r="AD12" s="778"/>
      <c r="AE12" s="778"/>
      <c r="AF12" s="778"/>
      <c r="AG12" s="778"/>
      <c r="AH12" s="778"/>
      <c r="AI12" s="778"/>
      <c r="AJ12" s="778"/>
      <c r="AK12" s="779">
        <f t="shared" ref="AK12:AK31" si="0">+SUM(F12:AJ12)</f>
        <v>0</v>
      </c>
      <c r="AL12" s="780">
        <f t="shared" ref="AL12:AL30" si="1">IF($AK$3="４週",AK12/4,AK12/(DAY(EOMONTH($F$9,0))/7))</f>
        <v>0</v>
      </c>
      <c r="AM12" s="1472"/>
      <c r="AN12" s="1472"/>
    </row>
    <row r="13" spans="1:40" ht="18" customHeight="1" x14ac:dyDescent="0.15">
      <c r="A13" s="769">
        <v>3</v>
      </c>
      <c r="B13" s="774" t="s">
        <v>1299</v>
      </c>
      <c r="C13" s="775" t="s">
        <v>1301</v>
      </c>
      <c r="D13" s="776"/>
      <c r="E13" s="777" t="s">
        <v>1301</v>
      </c>
      <c r="F13" s="778"/>
      <c r="G13" s="778"/>
      <c r="H13" s="778"/>
      <c r="I13" s="778"/>
      <c r="J13" s="778"/>
      <c r="K13" s="778"/>
      <c r="L13" s="778"/>
      <c r="M13" s="778"/>
      <c r="N13" s="778"/>
      <c r="O13" s="778"/>
      <c r="P13" s="778"/>
      <c r="Q13" s="778"/>
      <c r="R13" s="778"/>
      <c r="S13" s="778"/>
      <c r="T13" s="778"/>
      <c r="U13" s="778"/>
      <c r="V13" s="778"/>
      <c r="W13" s="778"/>
      <c r="X13" s="778"/>
      <c r="Y13" s="778"/>
      <c r="Z13" s="778"/>
      <c r="AA13" s="778"/>
      <c r="AB13" s="778"/>
      <c r="AC13" s="778"/>
      <c r="AD13" s="778"/>
      <c r="AE13" s="778"/>
      <c r="AF13" s="778"/>
      <c r="AG13" s="778"/>
      <c r="AH13" s="778"/>
      <c r="AI13" s="778"/>
      <c r="AJ13" s="778"/>
      <c r="AK13" s="779">
        <f t="shared" si="0"/>
        <v>0</v>
      </c>
      <c r="AL13" s="780">
        <f t="shared" si="1"/>
        <v>0</v>
      </c>
      <c r="AM13" s="1472"/>
      <c r="AN13" s="1472"/>
    </row>
    <row r="14" spans="1:40" ht="18" customHeight="1" x14ac:dyDescent="0.15">
      <c r="A14" s="769">
        <v>4</v>
      </c>
      <c r="B14" s="774" t="s">
        <v>1302</v>
      </c>
      <c r="C14" s="775" t="s">
        <v>1303</v>
      </c>
      <c r="D14" s="776"/>
      <c r="E14" s="777" t="s">
        <v>1303</v>
      </c>
      <c r="F14" s="778"/>
      <c r="G14" s="778"/>
      <c r="H14" s="778"/>
      <c r="I14" s="778"/>
      <c r="J14" s="778"/>
      <c r="K14" s="778"/>
      <c r="L14" s="778"/>
      <c r="M14" s="778"/>
      <c r="N14" s="778"/>
      <c r="O14" s="778"/>
      <c r="P14" s="778"/>
      <c r="Q14" s="778"/>
      <c r="R14" s="778"/>
      <c r="S14" s="778"/>
      <c r="T14" s="778"/>
      <c r="U14" s="778"/>
      <c r="V14" s="778"/>
      <c r="W14" s="778"/>
      <c r="X14" s="778"/>
      <c r="Y14" s="778"/>
      <c r="Z14" s="778"/>
      <c r="AA14" s="778"/>
      <c r="AB14" s="778"/>
      <c r="AC14" s="778"/>
      <c r="AD14" s="778"/>
      <c r="AE14" s="778"/>
      <c r="AF14" s="778"/>
      <c r="AG14" s="778"/>
      <c r="AH14" s="778"/>
      <c r="AI14" s="778"/>
      <c r="AJ14" s="778"/>
      <c r="AK14" s="779">
        <f t="shared" si="0"/>
        <v>0</v>
      </c>
      <c r="AL14" s="780">
        <f t="shared" si="1"/>
        <v>0</v>
      </c>
      <c r="AM14" s="1472"/>
      <c r="AN14" s="1472"/>
    </row>
    <row r="15" spans="1:40" ht="18" customHeight="1" x14ac:dyDescent="0.15">
      <c r="A15" s="769">
        <v>5</v>
      </c>
      <c r="B15" s="774" t="s">
        <v>1304</v>
      </c>
      <c r="C15" s="775" t="s">
        <v>1300</v>
      </c>
      <c r="D15" s="776"/>
      <c r="E15" s="777"/>
      <c r="F15" s="778"/>
      <c r="G15" s="778"/>
      <c r="H15" s="778"/>
      <c r="I15" s="778"/>
      <c r="J15" s="778"/>
      <c r="K15" s="778"/>
      <c r="L15" s="778"/>
      <c r="M15" s="778"/>
      <c r="N15" s="778"/>
      <c r="O15" s="778"/>
      <c r="P15" s="778"/>
      <c r="Q15" s="778"/>
      <c r="R15" s="778"/>
      <c r="S15" s="778"/>
      <c r="T15" s="778"/>
      <c r="U15" s="778"/>
      <c r="V15" s="778"/>
      <c r="W15" s="778"/>
      <c r="X15" s="778"/>
      <c r="Y15" s="778"/>
      <c r="Z15" s="778"/>
      <c r="AA15" s="778"/>
      <c r="AB15" s="778"/>
      <c r="AC15" s="778"/>
      <c r="AD15" s="778"/>
      <c r="AE15" s="778"/>
      <c r="AF15" s="778"/>
      <c r="AG15" s="778"/>
      <c r="AH15" s="778"/>
      <c r="AI15" s="778"/>
      <c r="AJ15" s="778"/>
      <c r="AK15" s="779">
        <f t="shared" si="0"/>
        <v>0</v>
      </c>
      <c r="AL15" s="780">
        <f t="shared" si="1"/>
        <v>0</v>
      </c>
      <c r="AM15" s="1472"/>
      <c r="AN15" s="1472"/>
    </row>
    <row r="16" spans="1:40" ht="18" customHeight="1" x14ac:dyDescent="0.15">
      <c r="A16" s="769">
        <v>6</v>
      </c>
      <c r="B16" s="774"/>
      <c r="C16" s="775"/>
      <c r="D16" s="776"/>
      <c r="E16" s="777"/>
      <c r="F16" s="778"/>
      <c r="G16" s="778"/>
      <c r="H16" s="778"/>
      <c r="I16" s="778"/>
      <c r="J16" s="778"/>
      <c r="K16" s="778"/>
      <c r="L16" s="778"/>
      <c r="M16" s="778"/>
      <c r="N16" s="778"/>
      <c r="O16" s="778"/>
      <c r="P16" s="778"/>
      <c r="Q16" s="778"/>
      <c r="R16" s="778"/>
      <c r="S16" s="778"/>
      <c r="T16" s="778"/>
      <c r="U16" s="778"/>
      <c r="V16" s="778"/>
      <c r="W16" s="778"/>
      <c r="X16" s="778"/>
      <c r="Y16" s="778"/>
      <c r="Z16" s="778"/>
      <c r="AA16" s="778"/>
      <c r="AB16" s="778"/>
      <c r="AC16" s="778"/>
      <c r="AD16" s="778"/>
      <c r="AE16" s="778"/>
      <c r="AF16" s="778"/>
      <c r="AG16" s="778"/>
      <c r="AH16" s="778"/>
      <c r="AI16" s="778"/>
      <c r="AJ16" s="778"/>
      <c r="AK16" s="779">
        <f t="shared" si="0"/>
        <v>0</v>
      </c>
      <c r="AL16" s="780">
        <f t="shared" si="1"/>
        <v>0</v>
      </c>
      <c r="AM16" s="1472"/>
      <c r="AN16" s="1472"/>
    </row>
    <row r="17" spans="1:40" ht="18" customHeight="1" x14ac:dyDescent="0.15">
      <c r="A17" s="769">
        <v>7</v>
      </c>
      <c r="B17" s="774"/>
      <c r="C17" s="775"/>
      <c r="D17" s="776"/>
      <c r="E17" s="777"/>
      <c r="F17" s="778"/>
      <c r="G17" s="778"/>
      <c r="H17" s="778"/>
      <c r="I17" s="778"/>
      <c r="J17" s="778"/>
      <c r="K17" s="778"/>
      <c r="L17" s="778"/>
      <c r="M17" s="778"/>
      <c r="N17" s="778"/>
      <c r="O17" s="778"/>
      <c r="P17" s="778"/>
      <c r="Q17" s="778"/>
      <c r="R17" s="778"/>
      <c r="S17" s="778"/>
      <c r="T17" s="778"/>
      <c r="U17" s="778"/>
      <c r="V17" s="778"/>
      <c r="W17" s="778"/>
      <c r="X17" s="778"/>
      <c r="Y17" s="778"/>
      <c r="Z17" s="778"/>
      <c r="AA17" s="778"/>
      <c r="AB17" s="778"/>
      <c r="AC17" s="778"/>
      <c r="AD17" s="778"/>
      <c r="AE17" s="778"/>
      <c r="AF17" s="778"/>
      <c r="AG17" s="778"/>
      <c r="AH17" s="778"/>
      <c r="AI17" s="778"/>
      <c r="AJ17" s="778"/>
      <c r="AK17" s="779">
        <f t="shared" si="0"/>
        <v>0</v>
      </c>
      <c r="AL17" s="780">
        <f t="shared" si="1"/>
        <v>0</v>
      </c>
      <c r="AM17" s="1472"/>
      <c r="AN17" s="1472"/>
    </row>
    <row r="18" spans="1:40" ht="18" customHeight="1" x14ac:dyDescent="0.15">
      <c r="A18" s="769">
        <v>8</v>
      </c>
      <c r="B18" s="774"/>
      <c r="C18" s="775"/>
      <c r="D18" s="776"/>
      <c r="E18" s="777"/>
      <c r="F18" s="778"/>
      <c r="G18" s="778"/>
      <c r="H18" s="778"/>
      <c r="I18" s="778"/>
      <c r="J18" s="778"/>
      <c r="K18" s="778"/>
      <c r="L18" s="778"/>
      <c r="M18" s="778"/>
      <c r="N18" s="778"/>
      <c r="O18" s="778"/>
      <c r="P18" s="778"/>
      <c r="Q18" s="778"/>
      <c r="R18" s="778"/>
      <c r="S18" s="778"/>
      <c r="T18" s="778"/>
      <c r="U18" s="778"/>
      <c r="V18" s="778"/>
      <c r="W18" s="778"/>
      <c r="X18" s="778"/>
      <c r="Y18" s="778"/>
      <c r="Z18" s="778"/>
      <c r="AA18" s="778"/>
      <c r="AB18" s="778"/>
      <c r="AC18" s="778"/>
      <c r="AD18" s="778"/>
      <c r="AE18" s="778"/>
      <c r="AF18" s="778"/>
      <c r="AG18" s="778"/>
      <c r="AH18" s="778"/>
      <c r="AI18" s="778"/>
      <c r="AJ18" s="778"/>
      <c r="AK18" s="779">
        <f t="shared" si="0"/>
        <v>0</v>
      </c>
      <c r="AL18" s="780">
        <f t="shared" si="1"/>
        <v>0</v>
      </c>
      <c r="AM18" s="1472"/>
      <c r="AN18" s="1472"/>
    </row>
    <row r="19" spans="1:40" ht="18" customHeight="1" x14ac:dyDescent="0.15">
      <c r="A19" s="769">
        <v>9</v>
      </c>
      <c r="B19" s="774"/>
      <c r="C19" s="775"/>
      <c r="D19" s="776"/>
      <c r="E19" s="777"/>
      <c r="F19" s="778"/>
      <c r="G19" s="778"/>
      <c r="H19" s="778"/>
      <c r="I19" s="778"/>
      <c r="J19" s="778"/>
      <c r="K19" s="778"/>
      <c r="L19" s="778"/>
      <c r="M19" s="778"/>
      <c r="N19" s="778"/>
      <c r="O19" s="778"/>
      <c r="P19" s="778"/>
      <c r="Q19" s="778"/>
      <c r="R19" s="778"/>
      <c r="S19" s="778"/>
      <c r="T19" s="778"/>
      <c r="U19" s="778"/>
      <c r="V19" s="778"/>
      <c r="W19" s="778"/>
      <c r="X19" s="778"/>
      <c r="Y19" s="778"/>
      <c r="Z19" s="778"/>
      <c r="AA19" s="778"/>
      <c r="AB19" s="778"/>
      <c r="AC19" s="778"/>
      <c r="AD19" s="778"/>
      <c r="AE19" s="778"/>
      <c r="AF19" s="778"/>
      <c r="AG19" s="778"/>
      <c r="AH19" s="778"/>
      <c r="AI19" s="778"/>
      <c r="AJ19" s="778"/>
      <c r="AK19" s="779">
        <f t="shared" si="0"/>
        <v>0</v>
      </c>
      <c r="AL19" s="780">
        <f t="shared" si="1"/>
        <v>0</v>
      </c>
      <c r="AM19" s="1472"/>
      <c r="AN19" s="1472"/>
    </row>
    <row r="20" spans="1:40" ht="18" customHeight="1" x14ac:dyDescent="0.15">
      <c r="A20" s="769">
        <v>10</v>
      </c>
      <c r="B20" s="774"/>
      <c r="C20" s="775"/>
      <c r="D20" s="776"/>
      <c r="E20" s="777"/>
      <c r="F20" s="778"/>
      <c r="G20" s="778"/>
      <c r="H20" s="778"/>
      <c r="I20" s="778"/>
      <c r="J20" s="778"/>
      <c r="K20" s="778"/>
      <c r="L20" s="778"/>
      <c r="M20" s="778"/>
      <c r="N20" s="778"/>
      <c r="O20" s="778"/>
      <c r="P20" s="778"/>
      <c r="Q20" s="778"/>
      <c r="R20" s="778"/>
      <c r="S20" s="778"/>
      <c r="T20" s="778"/>
      <c r="U20" s="778"/>
      <c r="V20" s="778"/>
      <c r="W20" s="778"/>
      <c r="X20" s="778"/>
      <c r="Y20" s="778"/>
      <c r="Z20" s="778"/>
      <c r="AA20" s="778"/>
      <c r="AB20" s="778"/>
      <c r="AC20" s="778"/>
      <c r="AD20" s="778"/>
      <c r="AE20" s="778"/>
      <c r="AF20" s="778"/>
      <c r="AG20" s="778"/>
      <c r="AH20" s="778"/>
      <c r="AI20" s="778"/>
      <c r="AJ20" s="778"/>
      <c r="AK20" s="779">
        <f t="shared" si="0"/>
        <v>0</v>
      </c>
      <c r="AL20" s="780">
        <f t="shared" si="1"/>
        <v>0</v>
      </c>
      <c r="AM20" s="1472"/>
      <c r="AN20" s="1472"/>
    </row>
    <row r="21" spans="1:40" ht="18" customHeight="1" x14ac:dyDescent="0.15">
      <c r="A21" s="769">
        <v>11</v>
      </c>
      <c r="B21" s="774"/>
      <c r="C21" s="775"/>
      <c r="D21" s="776"/>
      <c r="E21" s="777"/>
      <c r="F21" s="778"/>
      <c r="G21" s="778"/>
      <c r="H21" s="778"/>
      <c r="I21" s="778"/>
      <c r="J21" s="778"/>
      <c r="K21" s="778"/>
      <c r="L21" s="778"/>
      <c r="M21" s="778"/>
      <c r="N21" s="778"/>
      <c r="O21" s="778"/>
      <c r="P21" s="778"/>
      <c r="Q21" s="778"/>
      <c r="R21" s="778"/>
      <c r="S21" s="778"/>
      <c r="T21" s="778"/>
      <c r="U21" s="778"/>
      <c r="V21" s="778"/>
      <c r="W21" s="778"/>
      <c r="X21" s="778"/>
      <c r="Y21" s="778"/>
      <c r="Z21" s="778"/>
      <c r="AA21" s="778"/>
      <c r="AB21" s="778"/>
      <c r="AC21" s="778"/>
      <c r="AD21" s="778"/>
      <c r="AE21" s="778"/>
      <c r="AF21" s="778"/>
      <c r="AG21" s="778"/>
      <c r="AH21" s="778"/>
      <c r="AI21" s="778"/>
      <c r="AJ21" s="778"/>
      <c r="AK21" s="779">
        <f t="shared" si="0"/>
        <v>0</v>
      </c>
      <c r="AL21" s="780">
        <f t="shared" si="1"/>
        <v>0</v>
      </c>
      <c r="AM21" s="1472"/>
      <c r="AN21" s="1472"/>
    </row>
    <row r="22" spans="1:40" ht="18" customHeight="1" x14ac:dyDescent="0.15">
      <c r="A22" s="769">
        <v>12</v>
      </c>
      <c r="B22" s="774"/>
      <c r="C22" s="775"/>
      <c r="D22" s="776"/>
      <c r="E22" s="777"/>
      <c r="F22" s="778"/>
      <c r="G22" s="778"/>
      <c r="H22" s="778"/>
      <c r="I22" s="778"/>
      <c r="J22" s="778"/>
      <c r="K22" s="778"/>
      <c r="L22" s="778"/>
      <c r="M22" s="778"/>
      <c r="N22" s="778"/>
      <c r="O22" s="778"/>
      <c r="P22" s="778"/>
      <c r="Q22" s="778"/>
      <c r="R22" s="778"/>
      <c r="S22" s="778"/>
      <c r="T22" s="778"/>
      <c r="U22" s="778"/>
      <c r="V22" s="778"/>
      <c r="W22" s="778"/>
      <c r="X22" s="778"/>
      <c r="Y22" s="778"/>
      <c r="Z22" s="778"/>
      <c r="AA22" s="778"/>
      <c r="AB22" s="778"/>
      <c r="AC22" s="778"/>
      <c r="AD22" s="778"/>
      <c r="AE22" s="778"/>
      <c r="AF22" s="778"/>
      <c r="AG22" s="778"/>
      <c r="AH22" s="778"/>
      <c r="AI22" s="778"/>
      <c r="AJ22" s="778"/>
      <c r="AK22" s="779">
        <f t="shared" si="0"/>
        <v>0</v>
      </c>
      <c r="AL22" s="780">
        <f t="shared" si="1"/>
        <v>0</v>
      </c>
      <c r="AM22" s="1472"/>
      <c r="AN22" s="1472"/>
    </row>
    <row r="23" spans="1:40" ht="18" customHeight="1" x14ac:dyDescent="0.15">
      <c r="A23" s="769">
        <v>13</v>
      </c>
      <c r="B23" s="774"/>
      <c r="C23" s="775"/>
      <c r="D23" s="776"/>
      <c r="E23" s="777"/>
      <c r="F23" s="778"/>
      <c r="G23" s="778"/>
      <c r="H23" s="778"/>
      <c r="I23" s="778"/>
      <c r="J23" s="778"/>
      <c r="K23" s="778"/>
      <c r="L23" s="778"/>
      <c r="M23" s="778"/>
      <c r="N23" s="778"/>
      <c r="O23" s="778"/>
      <c r="P23" s="778"/>
      <c r="Q23" s="778"/>
      <c r="R23" s="778"/>
      <c r="S23" s="778"/>
      <c r="T23" s="778"/>
      <c r="U23" s="778"/>
      <c r="V23" s="778"/>
      <c r="W23" s="778"/>
      <c r="X23" s="778"/>
      <c r="Y23" s="778"/>
      <c r="Z23" s="778"/>
      <c r="AA23" s="778"/>
      <c r="AB23" s="778"/>
      <c r="AC23" s="778"/>
      <c r="AD23" s="778"/>
      <c r="AE23" s="778"/>
      <c r="AF23" s="778"/>
      <c r="AG23" s="778"/>
      <c r="AH23" s="778"/>
      <c r="AI23" s="778"/>
      <c r="AJ23" s="778"/>
      <c r="AK23" s="779">
        <f t="shared" si="0"/>
        <v>0</v>
      </c>
      <c r="AL23" s="780">
        <f t="shared" si="1"/>
        <v>0</v>
      </c>
      <c r="AM23" s="1472"/>
      <c r="AN23" s="1472"/>
    </row>
    <row r="24" spans="1:40" ht="18" customHeight="1" x14ac:dyDescent="0.15">
      <c r="A24" s="769">
        <v>14</v>
      </c>
      <c r="B24" s="774"/>
      <c r="C24" s="775"/>
      <c r="D24" s="776"/>
      <c r="E24" s="777"/>
      <c r="F24" s="778"/>
      <c r="G24" s="778"/>
      <c r="H24" s="778"/>
      <c r="I24" s="778"/>
      <c r="J24" s="778"/>
      <c r="K24" s="778"/>
      <c r="L24" s="778"/>
      <c r="M24" s="778"/>
      <c r="N24" s="778"/>
      <c r="O24" s="778"/>
      <c r="P24" s="778"/>
      <c r="Q24" s="778"/>
      <c r="R24" s="778"/>
      <c r="S24" s="778"/>
      <c r="T24" s="778"/>
      <c r="U24" s="778"/>
      <c r="V24" s="778"/>
      <c r="W24" s="778"/>
      <c r="X24" s="778"/>
      <c r="Y24" s="778"/>
      <c r="Z24" s="778"/>
      <c r="AA24" s="778"/>
      <c r="AB24" s="778"/>
      <c r="AC24" s="778"/>
      <c r="AD24" s="778"/>
      <c r="AE24" s="778"/>
      <c r="AF24" s="778"/>
      <c r="AG24" s="778"/>
      <c r="AH24" s="778"/>
      <c r="AI24" s="778"/>
      <c r="AJ24" s="778"/>
      <c r="AK24" s="779">
        <f t="shared" si="0"/>
        <v>0</v>
      </c>
      <c r="AL24" s="780">
        <f t="shared" si="1"/>
        <v>0</v>
      </c>
      <c r="AM24" s="1472"/>
      <c r="AN24" s="1472"/>
    </row>
    <row r="25" spans="1:40" ht="18" customHeight="1" x14ac:dyDescent="0.15">
      <c r="A25" s="769">
        <v>15</v>
      </c>
      <c r="B25" s="774"/>
      <c r="C25" s="775"/>
      <c r="D25" s="776"/>
      <c r="E25" s="777"/>
      <c r="F25" s="778"/>
      <c r="G25" s="778"/>
      <c r="H25" s="778"/>
      <c r="I25" s="778"/>
      <c r="J25" s="778"/>
      <c r="K25" s="778"/>
      <c r="L25" s="778"/>
      <c r="M25" s="778"/>
      <c r="N25" s="778"/>
      <c r="O25" s="778"/>
      <c r="P25" s="778"/>
      <c r="Q25" s="778"/>
      <c r="R25" s="778"/>
      <c r="S25" s="778"/>
      <c r="T25" s="778"/>
      <c r="U25" s="778"/>
      <c r="V25" s="778"/>
      <c r="W25" s="778"/>
      <c r="X25" s="778"/>
      <c r="Y25" s="778"/>
      <c r="Z25" s="778"/>
      <c r="AA25" s="778"/>
      <c r="AB25" s="778"/>
      <c r="AC25" s="778"/>
      <c r="AD25" s="778"/>
      <c r="AE25" s="778"/>
      <c r="AF25" s="778"/>
      <c r="AG25" s="778"/>
      <c r="AH25" s="778"/>
      <c r="AI25" s="778"/>
      <c r="AJ25" s="778"/>
      <c r="AK25" s="779">
        <f t="shared" si="0"/>
        <v>0</v>
      </c>
      <c r="AL25" s="780">
        <f t="shared" si="1"/>
        <v>0</v>
      </c>
      <c r="AM25" s="1472"/>
      <c r="AN25" s="1472"/>
    </row>
    <row r="26" spans="1:40" ht="18" customHeight="1" x14ac:dyDescent="0.15">
      <c r="A26" s="769">
        <v>16</v>
      </c>
      <c r="B26" s="774"/>
      <c r="C26" s="775"/>
      <c r="D26" s="776"/>
      <c r="E26" s="777"/>
      <c r="F26" s="778"/>
      <c r="G26" s="778"/>
      <c r="H26" s="778"/>
      <c r="I26" s="778"/>
      <c r="J26" s="778"/>
      <c r="K26" s="778"/>
      <c r="L26" s="778"/>
      <c r="M26" s="778"/>
      <c r="N26" s="778"/>
      <c r="O26" s="778"/>
      <c r="P26" s="778"/>
      <c r="Q26" s="778"/>
      <c r="R26" s="778"/>
      <c r="S26" s="778"/>
      <c r="T26" s="778"/>
      <c r="U26" s="778"/>
      <c r="V26" s="778"/>
      <c r="W26" s="778"/>
      <c r="X26" s="778"/>
      <c r="Y26" s="778"/>
      <c r="Z26" s="778"/>
      <c r="AA26" s="778"/>
      <c r="AB26" s="778"/>
      <c r="AC26" s="778"/>
      <c r="AD26" s="778"/>
      <c r="AE26" s="778"/>
      <c r="AF26" s="778"/>
      <c r="AG26" s="778"/>
      <c r="AH26" s="778"/>
      <c r="AI26" s="778"/>
      <c r="AJ26" s="778"/>
      <c r="AK26" s="779">
        <f t="shared" si="0"/>
        <v>0</v>
      </c>
      <c r="AL26" s="780">
        <f t="shared" si="1"/>
        <v>0</v>
      </c>
      <c r="AM26" s="1472"/>
      <c r="AN26" s="1472"/>
    </row>
    <row r="27" spans="1:40" ht="18" customHeight="1" x14ac:dyDescent="0.15">
      <c r="A27" s="769">
        <v>17</v>
      </c>
      <c r="B27" s="774"/>
      <c r="C27" s="775"/>
      <c r="D27" s="776"/>
      <c r="E27" s="777"/>
      <c r="F27" s="778"/>
      <c r="G27" s="778"/>
      <c r="H27" s="778"/>
      <c r="I27" s="778"/>
      <c r="J27" s="778"/>
      <c r="K27" s="778"/>
      <c r="L27" s="778"/>
      <c r="M27" s="778"/>
      <c r="N27" s="778"/>
      <c r="O27" s="778"/>
      <c r="P27" s="778"/>
      <c r="Q27" s="778"/>
      <c r="R27" s="778"/>
      <c r="S27" s="778"/>
      <c r="T27" s="778"/>
      <c r="U27" s="778"/>
      <c r="V27" s="778"/>
      <c r="W27" s="778"/>
      <c r="X27" s="778"/>
      <c r="Y27" s="778"/>
      <c r="Z27" s="778"/>
      <c r="AA27" s="778"/>
      <c r="AB27" s="778"/>
      <c r="AC27" s="778"/>
      <c r="AD27" s="778"/>
      <c r="AE27" s="778"/>
      <c r="AF27" s="778"/>
      <c r="AG27" s="778"/>
      <c r="AH27" s="778"/>
      <c r="AI27" s="778"/>
      <c r="AJ27" s="778"/>
      <c r="AK27" s="779">
        <f t="shared" si="0"/>
        <v>0</v>
      </c>
      <c r="AL27" s="780">
        <f t="shared" si="1"/>
        <v>0</v>
      </c>
      <c r="AM27" s="1472"/>
      <c r="AN27" s="1472"/>
    </row>
    <row r="28" spans="1:40" ht="18" customHeight="1" x14ac:dyDescent="0.15">
      <c r="A28" s="769">
        <v>18</v>
      </c>
      <c r="B28" s="774"/>
      <c r="C28" s="775"/>
      <c r="D28" s="776"/>
      <c r="E28" s="777"/>
      <c r="F28" s="778"/>
      <c r="G28" s="778"/>
      <c r="H28" s="778"/>
      <c r="I28" s="778"/>
      <c r="J28" s="778"/>
      <c r="K28" s="778"/>
      <c r="L28" s="778"/>
      <c r="M28" s="778"/>
      <c r="N28" s="778"/>
      <c r="O28" s="778"/>
      <c r="P28" s="778"/>
      <c r="Q28" s="778"/>
      <c r="R28" s="778"/>
      <c r="S28" s="778"/>
      <c r="T28" s="778"/>
      <c r="U28" s="778"/>
      <c r="V28" s="778"/>
      <c r="W28" s="778"/>
      <c r="X28" s="778"/>
      <c r="Y28" s="778"/>
      <c r="Z28" s="778"/>
      <c r="AA28" s="778"/>
      <c r="AB28" s="778"/>
      <c r="AC28" s="778"/>
      <c r="AD28" s="778"/>
      <c r="AE28" s="778"/>
      <c r="AF28" s="778"/>
      <c r="AG28" s="778"/>
      <c r="AH28" s="778"/>
      <c r="AI28" s="778"/>
      <c r="AJ28" s="778"/>
      <c r="AK28" s="779">
        <f t="shared" si="0"/>
        <v>0</v>
      </c>
      <c r="AL28" s="780">
        <f t="shared" si="1"/>
        <v>0</v>
      </c>
      <c r="AM28" s="1472"/>
      <c r="AN28" s="1472"/>
    </row>
    <row r="29" spans="1:40" ht="18" customHeight="1" x14ac:dyDescent="0.15">
      <c r="A29" s="769">
        <v>19</v>
      </c>
      <c r="B29" s="774"/>
      <c r="C29" s="775"/>
      <c r="D29" s="776"/>
      <c r="E29" s="777"/>
      <c r="F29" s="778"/>
      <c r="G29" s="778"/>
      <c r="H29" s="778"/>
      <c r="I29" s="778"/>
      <c r="J29" s="778"/>
      <c r="K29" s="778"/>
      <c r="L29" s="778"/>
      <c r="M29" s="778"/>
      <c r="N29" s="778"/>
      <c r="O29" s="778"/>
      <c r="P29" s="778"/>
      <c r="Q29" s="778"/>
      <c r="R29" s="778"/>
      <c r="S29" s="778"/>
      <c r="T29" s="778"/>
      <c r="U29" s="778"/>
      <c r="V29" s="778"/>
      <c r="W29" s="778"/>
      <c r="X29" s="778"/>
      <c r="Y29" s="778"/>
      <c r="Z29" s="778"/>
      <c r="AA29" s="778"/>
      <c r="AB29" s="778"/>
      <c r="AC29" s="778"/>
      <c r="AD29" s="778"/>
      <c r="AE29" s="778"/>
      <c r="AF29" s="778"/>
      <c r="AG29" s="778"/>
      <c r="AH29" s="778"/>
      <c r="AI29" s="778"/>
      <c r="AJ29" s="778"/>
      <c r="AK29" s="779">
        <f t="shared" si="0"/>
        <v>0</v>
      </c>
      <c r="AL29" s="780">
        <f t="shared" si="1"/>
        <v>0</v>
      </c>
      <c r="AM29" s="1472"/>
      <c r="AN29" s="1472"/>
    </row>
    <row r="30" spans="1:40" ht="18" customHeight="1" x14ac:dyDescent="0.15">
      <c r="A30" s="769">
        <v>20</v>
      </c>
      <c r="B30" s="774"/>
      <c r="C30" s="775"/>
      <c r="D30" s="776"/>
      <c r="E30" s="777"/>
      <c r="F30" s="778"/>
      <c r="G30" s="778"/>
      <c r="H30" s="778"/>
      <c r="I30" s="778"/>
      <c r="J30" s="778"/>
      <c r="K30" s="778"/>
      <c r="L30" s="778"/>
      <c r="M30" s="778"/>
      <c r="N30" s="778"/>
      <c r="O30" s="778"/>
      <c r="P30" s="778"/>
      <c r="Q30" s="778"/>
      <c r="R30" s="778"/>
      <c r="S30" s="778"/>
      <c r="T30" s="778"/>
      <c r="U30" s="778"/>
      <c r="V30" s="778"/>
      <c r="W30" s="778"/>
      <c r="X30" s="778"/>
      <c r="Y30" s="778"/>
      <c r="Z30" s="778"/>
      <c r="AA30" s="778"/>
      <c r="AB30" s="778"/>
      <c r="AC30" s="778"/>
      <c r="AD30" s="778"/>
      <c r="AE30" s="778"/>
      <c r="AF30" s="778"/>
      <c r="AG30" s="778"/>
      <c r="AH30" s="778"/>
      <c r="AI30" s="778"/>
      <c r="AJ30" s="778"/>
      <c r="AK30" s="779">
        <f t="shared" si="0"/>
        <v>0</v>
      </c>
      <c r="AL30" s="780">
        <f t="shared" si="1"/>
        <v>0</v>
      </c>
      <c r="AM30" s="1472"/>
      <c r="AN30" s="1472"/>
    </row>
    <row r="31" spans="1:40" ht="18" customHeight="1" x14ac:dyDescent="0.15">
      <c r="A31" s="1473" t="s">
        <v>87</v>
      </c>
      <c r="B31" s="1474"/>
      <c r="C31" s="1474"/>
      <c r="D31" s="1474"/>
      <c r="E31" s="1474"/>
      <c r="F31" s="781">
        <f>+SUM(F11:F30)</f>
        <v>0</v>
      </c>
      <c r="G31" s="781">
        <f t="shared" ref="G31:AJ31" si="2">+SUM(G11:G30)</f>
        <v>0</v>
      </c>
      <c r="H31" s="781">
        <f t="shared" si="2"/>
        <v>0</v>
      </c>
      <c r="I31" s="781">
        <f t="shared" si="2"/>
        <v>0</v>
      </c>
      <c r="J31" s="781">
        <f t="shared" si="2"/>
        <v>0</v>
      </c>
      <c r="K31" s="781">
        <f t="shared" si="2"/>
        <v>0</v>
      </c>
      <c r="L31" s="781">
        <f t="shared" si="2"/>
        <v>0</v>
      </c>
      <c r="M31" s="781">
        <f t="shared" si="2"/>
        <v>0</v>
      </c>
      <c r="N31" s="781">
        <f t="shared" si="2"/>
        <v>0</v>
      </c>
      <c r="O31" s="781">
        <f t="shared" si="2"/>
        <v>0</v>
      </c>
      <c r="P31" s="781">
        <f t="shared" si="2"/>
        <v>0</v>
      </c>
      <c r="Q31" s="781">
        <f t="shared" si="2"/>
        <v>0</v>
      </c>
      <c r="R31" s="781">
        <f t="shared" si="2"/>
        <v>0</v>
      </c>
      <c r="S31" s="781">
        <f t="shared" si="2"/>
        <v>0</v>
      </c>
      <c r="T31" s="781">
        <f t="shared" si="2"/>
        <v>0</v>
      </c>
      <c r="U31" s="781">
        <f t="shared" si="2"/>
        <v>0</v>
      </c>
      <c r="V31" s="781">
        <f t="shared" si="2"/>
        <v>0</v>
      </c>
      <c r="W31" s="781">
        <f t="shared" si="2"/>
        <v>0</v>
      </c>
      <c r="X31" s="781">
        <f t="shared" si="2"/>
        <v>0</v>
      </c>
      <c r="Y31" s="781">
        <f t="shared" si="2"/>
        <v>0</v>
      </c>
      <c r="Z31" s="781">
        <f t="shared" si="2"/>
        <v>0</v>
      </c>
      <c r="AA31" s="781">
        <f t="shared" si="2"/>
        <v>0</v>
      </c>
      <c r="AB31" s="781">
        <f t="shared" si="2"/>
        <v>0</v>
      </c>
      <c r="AC31" s="781">
        <f t="shared" si="2"/>
        <v>0</v>
      </c>
      <c r="AD31" s="781">
        <f t="shared" si="2"/>
        <v>0</v>
      </c>
      <c r="AE31" s="781">
        <f t="shared" si="2"/>
        <v>0</v>
      </c>
      <c r="AF31" s="781">
        <f t="shared" si="2"/>
        <v>0</v>
      </c>
      <c r="AG31" s="781">
        <f t="shared" si="2"/>
        <v>0</v>
      </c>
      <c r="AH31" s="781">
        <f t="shared" si="2"/>
        <v>0</v>
      </c>
      <c r="AI31" s="781">
        <f t="shared" si="2"/>
        <v>0</v>
      </c>
      <c r="AJ31" s="781">
        <f t="shared" si="2"/>
        <v>0</v>
      </c>
      <c r="AK31" s="779">
        <f t="shared" si="0"/>
        <v>0</v>
      </c>
      <c r="AL31" s="780">
        <f>IF($AK$3="４週",AK31/4,AK31/(DAY(EOMONTH($F$9,0))/7))</f>
        <v>0</v>
      </c>
      <c r="AM31" s="1475"/>
      <c r="AN31" s="1475"/>
    </row>
    <row r="32" spans="1:40" ht="18" customHeight="1" x14ac:dyDescent="0.15">
      <c r="A32" s="1474" t="s">
        <v>99</v>
      </c>
      <c r="B32" s="1474"/>
      <c r="C32" s="1474"/>
      <c r="D32" s="1474"/>
      <c r="E32" s="1476"/>
      <c r="F32" s="782"/>
      <c r="G32" s="782"/>
      <c r="H32" s="782"/>
      <c r="I32" s="782"/>
      <c r="J32" s="782"/>
      <c r="K32" s="782"/>
      <c r="L32" s="782"/>
      <c r="M32" s="782"/>
      <c r="N32" s="782"/>
      <c r="O32" s="782"/>
      <c r="P32" s="782"/>
      <c r="Q32" s="782"/>
      <c r="R32" s="782"/>
      <c r="S32" s="782"/>
      <c r="T32" s="782"/>
      <c r="U32" s="782"/>
      <c r="V32" s="782"/>
      <c r="W32" s="782"/>
      <c r="X32" s="782"/>
      <c r="Y32" s="782"/>
      <c r="Z32" s="782"/>
      <c r="AA32" s="782"/>
      <c r="AB32" s="782"/>
      <c r="AC32" s="782"/>
      <c r="AD32" s="782"/>
      <c r="AE32" s="782"/>
      <c r="AF32" s="782"/>
      <c r="AG32" s="782"/>
      <c r="AH32" s="782"/>
      <c r="AI32" s="782"/>
      <c r="AJ32" s="782"/>
      <c r="AK32" s="781"/>
      <c r="AL32" s="783"/>
      <c r="AM32" s="1475"/>
      <c r="AN32" s="1475"/>
    </row>
    <row r="33" spans="1:43" ht="15" customHeight="1" x14ac:dyDescent="0.15">
      <c r="A33" s="768"/>
      <c r="B33" s="768"/>
      <c r="C33" s="768"/>
      <c r="D33" s="768"/>
      <c r="E33" s="768"/>
      <c r="F33" s="784"/>
      <c r="G33" s="784"/>
      <c r="H33" s="784"/>
      <c r="I33" s="784"/>
      <c r="J33" s="784"/>
      <c r="K33" s="784"/>
      <c r="L33" s="784"/>
      <c r="M33" s="784"/>
      <c r="N33" s="784"/>
      <c r="O33" s="784"/>
      <c r="P33" s="784"/>
      <c r="Q33" s="784"/>
      <c r="R33" s="784"/>
      <c r="S33" s="784"/>
      <c r="T33" s="784"/>
      <c r="U33" s="784"/>
      <c r="V33" s="784"/>
      <c r="W33" s="784"/>
      <c r="X33" s="784"/>
      <c r="Y33" s="784"/>
      <c r="Z33" s="784"/>
      <c r="AA33" s="784"/>
      <c r="AB33" s="784"/>
      <c r="AC33" s="784"/>
      <c r="AD33" s="784"/>
      <c r="AE33" s="784"/>
      <c r="AF33" s="784"/>
      <c r="AG33" s="784"/>
      <c r="AH33" s="784"/>
      <c r="AI33" s="784"/>
      <c r="AJ33" s="784"/>
      <c r="AK33" s="768"/>
      <c r="AL33" s="768"/>
      <c r="AM33" s="760"/>
    </row>
    <row r="34" spans="1:43" ht="15" customHeight="1" x14ac:dyDescent="0.15">
      <c r="A34" s="768"/>
      <c r="B34" s="768"/>
      <c r="C34" s="768"/>
      <c r="D34" s="768"/>
      <c r="E34" s="768"/>
      <c r="F34" s="784"/>
      <c r="G34" s="784"/>
      <c r="H34" s="784"/>
      <c r="I34" s="784"/>
      <c r="J34" s="784"/>
      <c r="K34" s="784"/>
      <c r="L34" s="784"/>
      <c r="M34" s="784"/>
      <c r="N34" s="784"/>
      <c r="O34" s="784"/>
      <c r="P34" s="784"/>
      <c r="Q34" s="784"/>
      <c r="R34" s="784"/>
      <c r="S34" s="784"/>
      <c r="T34" s="784"/>
      <c r="U34" s="784"/>
      <c r="V34" s="784"/>
      <c r="W34" s="784"/>
      <c r="X34" s="784"/>
      <c r="Y34" s="784"/>
      <c r="Z34" s="784"/>
      <c r="AA34" s="784"/>
      <c r="AB34" s="784"/>
      <c r="AC34" s="784"/>
      <c r="AD34" s="784"/>
      <c r="AE34" s="784"/>
      <c r="AF34" s="784"/>
      <c r="AG34" s="784"/>
      <c r="AH34" s="784"/>
      <c r="AI34" s="784"/>
      <c r="AJ34" s="784"/>
      <c r="AK34" s="768"/>
      <c r="AL34" s="768"/>
      <c r="AM34" s="760"/>
    </row>
    <row r="35" spans="1:43" ht="15" customHeight="1" x14ac:dyDescent="0.15">
      <c r="A35" s="768"/>
      <c r="B35" s="768"/>
      <c r="C35" s="768"/>
      <c r="D35" s="768"/>
      <c r="E35" s="768"/>
      <c r="F35" s="784"/>
      <c r="G35" s="784"/>
      <c r="H35" s="784"/>
      <c r="I35" s="784"/>
      <c r="J35" s="784"/>
      <c r="K35" s="784"/>
      <c r="L35" s="784"/>
      <c r="M35" s="784"/>
      <c r="N35" s="784"/>
      <c r="O35" s="784"/>
      <c r="P35" s="784"/>
      <c r="Q35" s="784"/>
      <c r="R35" s="784"/>
      <c r="S35" s="784"/>
      <c r="T35" s="784"/>
      <c r="U35" s="784"/>
      <c r="V35" s="784"/>
      <c r="W35" s="784"/>
      <c r="X35" s="784"/>
      <c r="Y35" s="784"/>
      <c r="Z35" s="784"/>
      <c r="AA35" s="784"/>
      <c r="AB35" s="784"/>
      <c r="AC35" s="784"/>
      <c r="AD35" s="784"/>
      <c r="AE35" s="784"/>
      <c r="AF35" s="784"/>
      <c r="AG35" s="784"/>
      <c r="AH35" s="784"/>
      <c r="AI35" s="784"/>
      <c r="AJ35" s="784"/>
      <c r="AK35" s="768"/>
      <c r="AL35" s="768"/>
      <c r="AM35" s="760"/>
    </row>
    <row r="36" spans="1:43" ht="21" customHeight="1" x14ac:dyDescent="0.15">
      <c r="A36" s="655" t="s">
        <v>1305</v>
      </c>
      <c r="B36" s="768"/>
      <c r="C36" s="768"/>
      <c r="D36" s="768"/>
      <c r="E36" s="768"/>
      <c r="F36" s="768"/>
      <c r="G36" s="784"/>
      <c r="H36" s="784"/>
      <c r="I36" s="784"/>
      <c r="J36" s="784"/>
      <c r="K36" s="784"/>
      <c r="L36" s="784"/>
      <c r="M36" s="784"/>
      <c r="N36" s="784"/>
      <c r="O36" s="784"/>
      <c r="AM36" s="768"/>
      <c r="AN36" s="760"/>
    </row>
    <row r="37" spans="1:43" ht="24.95" customHeight="1" x14ac:dyDescent="0.15">
      <c r="A37" s="1459"/>
      <c r="B37" s="1459"/>
      <c r="C37" s="1459"/>
      <c r="D37" s="785">
        <v>4</v>
      </c>
      <c r="E37" s="785">
        <v>5</v>
      </c>
      <c r="F37" s="1471">
        <v>6</v>
      </c>
      <c r="G37" s="1471"/>
      <c r="H37" s="1471"/>
      <c r="I37" s="1471">
        <v>7</v>
      </c>
      <c r="J37" s="1471"/>
      <c r="K37" s="1471"/>
      <c r="L37" s="1471">
        <v>8</v>
      </c>
      <c r="M37" s="1471"/>
      <c r="N37" s="1471"/>
      <c r="O37" s="1471">
        <v>9</v>
      </c>
      <c r="P37" s="1471"/>
      <c r="Q37" s="1471"/>
      <c r="R37" s="1471">
        <v>10</v>
      </c>
      <c r="S37" s="1471"/>
      <c r="T37" s="1471"/>
      <c r="U37" s="1471">
        <v>11</v>
      </c>
      <c r="V37" s="1471"/>
      <c r="W37" s="1471"/>
      <c r="X37" s="1471">
        <v>12</v>
      </c>
      <c r="Y37" s="1471"/>
      <c r="Z37" s="1471"/>
      <c r="AA37" s="1471">
        <v>1</v>
      </c>
      <c r="AB37" s="1471"/>
      <c r="AC37" s="1471"/>
      <c r="AD37" s="1471">
        <v>2</v>
      </c>
      <c r="AE37" s="1471"/>
      <c r="AF37" s="1471"/>
      <c r="AG37" s="1471">
        <v>3</v>
      </c>
      <c r="AH37" s="1471"/>
      <c r="AI37" s="1471"/>
      <c r="AJ37" s="1459" t="s">
        <v>943</v>
      </c>
      <c r="AK37" s="1459"/>
      <c r="AL37" s="771" t="s">
        <v>1306</v>
      </c>
      <c r="AM37" s="619"/>
      <c r="AN37" s="619"/>
      <c r="AO37" s="619"/>
      <c r="AP37" s="619"/>
      <c r="AQ37" s="619"/>
    </row>
    <row r="38" spans="1:43" ht="18" customHeight="1" x14ac:dyDescent="0.15">
      <c r="A38" s="1470" t="s">
        <v>1307</v>
      </c>
      <c r="B38" s="1470"/>
      <c r="C38" s="1470"/>
      <c r="D38" s="778">
        <v>1400</v>
      </c>
      <c r="E38" s="778">
        <v>1310</v>
      </c>
      <c r="F38" s="1467">
        <v>1400</v>
      </c>
      <c r="G38" s="1467"/>
      <c r="H38" s="1467"/>
      <c r="I38" s="1467">
        <v>1470</v>
      </c>
      <c r="J38" s="1467"/>
      <c r="K38" s="1467"/>
      <c r="L38" s="1467">
        <v>1470</v>
      </c>
      <c r="M38" s="1467"/>
      <c r="N38" s="1467"/>
      <c r="O38" s="1467">
        <v>1330</v>
      </c>
      <c r="P38" s="1467"/>
      <c r="Q38" s="1467"/>
      <c r="R38" s="1467">
        <v>1400</v>
      </c>
      <c r="S38" s="1467"/>
      <c r="T38" s="1467"/>
      <c r="U38" s="1467">
        <v>1400</v>
      </c>
      <c r="V38" s="1467"/>
      <c r="W38" s="1467"/>
      <c r="X38" s="1467">
        <v>1330</v>
      </c>
      <c r="Y38" s="1467"/>
      <c r="Z38" s="1467"/>
      <c r="AA38" s="1467">
        <v>1330</v>
      </c>
      <c r="AB38" s="1467"/>
      <c r="AC38" s="1467"/>
      <c r="AD38" s="1467">
        <v>1330</v>
      </c>
      <c r="AE38" s="1467"/>
      <c r="AF38" s="1467"/>
      <c r="AG38" s="1467">
        <v>1400</v>
      </c>
      <c r="AH38" s="1467"/>
      <c r="AI38" s="1467"/>
      <c r="AJ38" s="1455">
        <f>SUM(D38:AI38)</f>
        <v>16570</v>
      </c>
      <c r="AK38" s="1455"/>
      <c r="AL38" s="1468">
        <f>ROUNDUP(AJ38/AJ39,1)</f>
        <v>70</v>
      </c>
      <c r="AM38" s="619"/>
      <c r="AN38" s="619"/>
      <c r="AO38" s="619"/>
      <c r="AP38" s="619"/>
      <c r="AQ38" s="619"/>
    </row>
    <row r="39" spans="1:43" ht="18" customHeight="1" x14ac:dyDescent="0.15">
      <c r="A39" s="1470" t="s">
        <v>1308</v>
      </c>
      <c r="B39" s="1470"/>
      <c r="C39" s="1470"/>
      <c r="D39" s="778">
        <v>20</v>
      </c>
      <c r="E39" s="778">
        <v>19</v>
      </c>
      <c r="F39" s="1467">
        <v>20</v>
      </c>
      <c r="G39" s="1467"/>
      <c r="H39" s="1467"/>
      <c r="I39" s="1467">
        <v>21</v>
      </c>
      <c r="J39" s="1467"/>
      <c r="K39" s="1467"/>
      <c r="L39" s="1467">
        <v>21</v>
      </c>
      <c r="M39" s="1467"/>
      <c r="N39" s="1467"/>
      <c r="O39" s="1467">
        <v>19</v>
      </c>
      <c r="P39" s="1467"/>
      <c r="Q39" s="1467"/>
      <c r="R39" s="1467">
        <v>20</v>
      </c>
      <c r="S39" s="1467"/>
      <c r="T39" s="1467"/>
      <c r="U39" s="1467">
        <v>20</v>
      </c>
      <c r="V39" s="1467"/>
      <c r="W39" s="1467"/>
      <c r="X39" s="1467">
        <v>19</v>
      </c>
      <c r="Y39" s="1467"/>
      <c r="Z39" s="1467"/>
      <c r="AA39" s="1467">
        <v>19</v>
      </c>
      <c r="AB39" s="1467"/>
      <c r="AC39" s="1467"/>
      <c r="AD39" s="1467">
        <v>19</v>
      </c>
      <c r="AE39" s="1467"/>
      <c r="AF39" s="1467"/>
      <c r="AG39" s="1467">
        <v>20</v>
      </c>
      <c r="AH39" s="1467"/>
      <c r="AI39" s="1467"/>
      <c r="AJ39" s="1455">
        <f>+SUM(D39:AI39)</f>
        <v>237</v>
      </c>
      <c r="AK39" s="1455"/>
      <c r="AL39" s="1469"/>
      <c r="AM39" s="619"/>
      <c r="AN39" s="619"/>
      <c r="AO39" s="619"/>
      <c r="AP39" s="619"/>
      <c r="AQ39" s="619"/>
    </row>
    <row r="40" spans="1:43" ht="5.0999999999999996" customHeight="1" x14ac:dyDescent="0.15">
      <c r="A40" s="786"/>
      <c r="B40" s="786"/>
      <c r="C40" s="786"/>
      <c r="D40" s="619"/>
      <c r="E40" s="619"/>
      <c r="F40" s="619"/>
      <c r="G40" s="619"/>
      <c r="H40" s="619"/>
      <c r="I40" s="784"/>
      <c r="J40" s="784"/>
      <c r="K40" s="784"/>
      <c r="L40" s="784"/>
      <c r="M40" s="784"/>
      <c r="N40" s="784"/>
      <c r="O40" s="784"/>
      <c r="P40" s="784"/>
      <c r="Q40" s="784"/>
      <c r="R40" s="784"/>
      <c r="S40" s="784"/>
      <c r="T40" s="784"/>
      <c r="U40" s="784"/>
      <c r="V40" s="784"/>
      <c r="W40" s="784"/>
      <c r="X40" s="784"/>
      <c r="Y40" s="784"/>
      <c r="Z40" s="784"/>
      <c r="AA40" s="784"/>
      <c r="AB40" s="784"/>
      <c r="AC40" s="784"/>
      <c r="AD40" s="784"/>
      <c r="AE40" s="784"/>
      <c r="AF40" s="784"/>
      <c r="AG40" s="784"/>
      <c r="AH40" s="784"/>
      <c r="AI40" s="784"/>
      <c r="AJ40" s="787"/>
      <c r="AK40" s="784"/>
      <c r="AL40" s="768"/>
      <c r="AM40" s="768"/>
      <c r="AN40" s="760"/>
    </row>
    <row r="41" spans="1:43" ht="18" customHeight="1" x14ac:dyDescent="0.15">
      <c r="A41" s="655" t="s">
        <v>1309</v>
      </c>
      <c r="B41" s="784"/>
      <c r="D41" s="784"/>
      <c r="E41" s="784"/>
      <c r="F41" s="784"/>
      <c r="G41" s="784"/>
      <c r="H41" s="784"/>
      <c r="I41" s="619"/>
      <c r="J41" s="619"/>
      <c r="K41" s="619"/>
      <c r="L41" s="619"/>
      <c r="M41" s="619"/>
      <c r="N41" s="619"/>
      <c r="O41" s="784"/>
      <c r="P41" s="784"/>
      <c r="Q41" s="784"/>
      <c r="R41" s="784"/>
      <c r="S41" s="784"/>
      <c r="T41" s="784"/>
      <c r="U41" s="784"/>
      <c r="V41" s="784"/>
      <c r="W41" s="768"/>
      <c r="X41" s="784"/>
      <c r="Y41" s="784"/>
      <c r="Z41" s="784"/>
      <c r="AA41" s="784"/>
      <c r="AB41" s="784"/>
      <c r="AC41" s="784"/>
      <c r="AD41" s="784"/>
      <c r="AE41" s="784"/>
      <c r="AF41" s="784"/>
      <c r="AG41" s="784"/>
      <c r="AH41" s="784"/>
      <c r="AI41" s="784"/>
      <c r="AJ41" s="787"/>
      <c r="AK41" s="784"/>
      <c r="AL41" s="768"/>
      <c r="AM41" s="768"/>
      <c r="AN41" s="760"/>
    </row>
    <row r="42" spans="1:43" ht="45" customHeight="1" x14ac:dyDescent="0.15">
      <c r="A42" s="1459" t="s">
        <v>1310</v>
      </c>
      <c r="B42" s="1459"/>
      <c r="C42" s="1459" t="s">
        <v>1299</v>
      </c>
      <c r="D42" s="1459"/>
      <c r="E42" s="1465" t="s">
        <v>1311</v>
      </c>
      <c r="F42" s="1465"/>
      <c r="G42" s="1465"/>
      <c r="H42" s="1465"/>
      <c r="I42" s="619"/>
      <c r="J42" s="619"/>
      <c r="K42" s="619"/>
      <c r="L42" s="619"/>
      <c r="M42" s="619"/>
      <c r="N42" s="619"/>
      <c r="O42" s="619"/>
      <c r="P42" s="619"/>
      <c r="Q42" s="619"/>
      <c r="R42" s="619"/>
      <c r="S42" s="619"/>
      <c r="T42" s="619"/>
      <c r="U42" s="619"/>
      <c r="W42" s="768"/>
      <c r="X42" s="784"/>
      <c r="Y42" s="784"/>
      <c r="Z42" s="784"/>
      <c r="AA42" s="784"/>
      <c r="AB42" s="784"/>
      <c r="AC42" s="784"/>
      <c r="AD42" s="784"/>
      <c r="AE42" s="784"/>
      <c r="AF42" s="784"/>
      <c r="AG42" s="784"/>
      <c r="AH42" s="784"/>
      <c r="AI42" s="784"/>
      <c r="AJ42" s="787"/>
      <c r="AK42" s="784"/>
      <c r="AL42" s="768"/>
      <c r="AM42" s="768"/>
      <c r="AN42" s="760"/>
    </row>
    <row r="43" spans="1:43" ht="18" customHeight="1" x14ac:dyDescent="0.15">
      <c r="A43" s="1465" t="s">
        <v>1312</v>
      </c>
      <c r="B43" s="1465"/>
      <c r="C43" s="1466">
        <f>ROUNDDOWN(IF(AL38&lt;=60,1,1+ROUNDUP((AL38-60)/40,0)),1)</f>
        <v>2</v>
      </c>
      <c r="D43" s="1466"/>
      <c r="E43" s="1466">
        <f>ROUNDDOWN(AL38/6,1)</f>
        <v>11.6</v>
      </c>
      <c r="F43" s="1466"/>
      <c r="G43" s="1466"/>
      <c r="H43" s="1466"/>
      <c r="I43" s="619"/>
      <c r="J43" s="619"/>
      <c r="K43" s="619"/>
      <c r="L43" s="619"/>
      <c r="M43" s="619"/>
      <c r="N43" s="619"/>
      <c r="O43" s="619"/>
      <c r="P43" s="619"/>
      <c r="Q43" s="619"/>
      <c r="R43" s="619"/>
      <c r="S43" s="619"/>
      <c r="T43" s="619"/>
      <c r="U43" s="619"/>
      <c r="W43" s="768"/>
      <c r="X43" s="784"/>
      <c r="Y43" s="784"/>
      <c r="Z43" s="784"/>
      <c r="AA43" s="784"/>
      <c r="AB43" s="784"/>
      <c r="AC43" s="784"/>
      <c r="AD43" s="784"/>
      <c r="AE43" s="784"/>
      <c r="AF43" s="784"/>
      <c r="AG43" s="784"/>
      <c r="AH43" s="784"/>
      <c r="AI43" s="784"/>
      <c r="AJ43" s="787"/>
      <c r="AK43" s="784"/>
      <c r="AL43" s="768"/>
      <c r="AM43" s="768"/>
      <c r="AN43" s="760"/>
    </row>
    <row r="44" spans="1:43" ht="5.0999999999999996" customHeight="1" x14ac:dyDescent="0.15">
      <c r="A44" s="786"/>
      <c r="B44" s="786"/>
      <c r="C44" s="786"/>
      <c r="D44" s="786"/>
      <c r="E44" s="786"/>
      <c r="F44" s="786"/>
      <c r="G44" s="786"/>
      <c r="H44" s="786"/>
      <c r="I44" s="786"/>
      <c r="J44" s="784"/>
      <c r="K44" s="784"/>
      <c r="L44" s="784"/>
      <c r="M44" s="787"/>
      <c r="N44" s="784"/>
      <c r="O44" s="784"/>
      <c r="P44" s="784"/>
      <c r="Q44" s="619"/>
      <c r="W44" s="768"/>
      <c r="X44" s="784"/>
      <c r="Y44" s="784"/>
      <c r="Z44" s="784"/>
      <c r="AA44" s="784"/>
      <c r="AB44" s="784"/>
      <c r="AC44" s="784"/>
      <c r="AD44" s="784"/>
      <c r="AE44" s="784"/>
      <c r="AF44" s="784"/>
      <c r="AG44" s="784"/>
      <c r="AH44" s="784"/>
      <c r="AI44" s="784"/>
      <c r="AJ44" s="787"/>
      <c r="AK44" s="784"/>
      <c r="AL44" s="768"/>
      <c r="AM44" s="768"/>
      <c r="AN44" s="760"/>
    </row>
    <row r="45" spans="1:43" ht="21" customHeight="1" x14ac:dyDescent="0.15">
      <c r="A45" s="655" t="s">
        <v>1313</v>
      </c>
      <c r="B45" s="1"/>
      <c r="C45" s="763"/>
      <c r="D45" s="763"/>
      <c r="E45" s="763"/>
      <c r="F45" s="763"/>
      <c r="G45" s="760"/>
      <c r="H45" s="760"/>
      <c r="I45" s="760"/>
      <c r="J45" s="760"/>
      <c r="K45" s="760"/>
      <c r="L45" s="760"/>
      <c r="M45" s="760"/>
      <c r="N45" s="760"/>
      <c r="O45" s="760"/>
      <c r="P45" s="760"/>
      <c r="Q45" s="760"/>
      <c r="R45" s="760"/>
      <c r="S45" s="760"/>
      <c r="T45" s="760"/>
      <c r="U45" s="760"/>
      <c r="V45" s="760"/>
      <c r="W45" s="760"/>
      <c r="X45" s="760"/>
      <c r="Y45" s="760"/>
      <c r="Z45" s="760"/>
      <c r="AA45" s="760"/>
      <c r="AB45" s="760"/>
      <c r="AC45" s="760"/>
      <c r="AD45" s="760"/>
      <c r="AE45" s="760"/>
      <c r="AF45" s="760"/>
      <c r="AG45" s="760"/>
      <c r="AH45" s="760"/>
      <c r="AI45" s="760"/>
      <c r="AJ45" s="760"/>
      <c r="AK45" s="760"/>
      <c r="AL45" s="763"/>
      <c r="AM45" s="763"/>
      <c r="AN45" s="760"/>
    </row>
    <row r="46" spans="1:43" ht="24.95" customHeight="1" x14ac:dyDescent="0.15">
      <c r="A46" s="760"/>
      <c r="B46" s="768"/>
      <c r="C46" s="1456" t="str">
        <f>IF(VLOOKUP($AK$1,[7]選択肢!$A$1:$J$32,C51,FALSE)=0,"-",VLOOKUP($AK$1,[7]選択肢!$A$1:$J$32,C51,FALSE))</f>
        <v>管理者</v>
      </c>
      <c r="D46" s="1457"/>
      <c r="E46" s="1463" t="str">
        <f>IF(VLOOKUP($AK$1,[7]選択肢!$A$1:$J$32,E51,FALSE)=0,"-",VLOOKUP($AK$1,[7]選択肢!$A$1:$J$32,E51,FALSE))</f>
        <v>サービス管理責任者</v>
      </c>
      <c r="F46" s="1463"/>
      <c r="G46" s="1463"/>
      <c r="H46" s="1463"/>
      <c r="I46" s="1456" t="str">
        <f>IF(VLOOKUP($AK$1,[7]選択肢!$A$1:$J$32,I51,FALSE)=0,"-",VLOOKUP($AK$1,[7]選択肢!$A$1:$J$32,I51,FALSE))</f>
        <v>看護職員</v>
      </c>
      <c r="J46" s="1457"/>
      <c r="K46" s="1457"/>
      <c r="L46" s="1457"/>
      <c r="M46" s="1457"/>
      <c r="N46" s="1458"/>
      <c r="O46" s="1456" t="str">
        <f>IF(VLOOKUP($AK$1,[7]選択肢!$A$1:$J$32,O51,FALSE)=0,"-",VLOOKUP($AK$1,[7]選択肢!$A$1:$J$32,O51,FALSE))</f>
        <v>理学療法士</v>
      </c>
      <c r="P46" s="1457"/>
      <c r="Q46" s="1457"/>
      <c r="R46" s="1457"/>
      <c r="S46" s="1457"/>
      <c r="T46" s="1458"/>
      <c r="U46" s="1456" t="str">
        <f>IF(VLOOKUP($AK$1,[7]選択肢!$A$1:$J$32,U51,FALSE)=0,"-",VLOOKUP($AK$1,[7]選択肢!$A$1:$J$32,U51,FALSE))</f>
        <v>作業療法士</v>
      </c>
      <c r="V46" s="1457"/>
      <c r="W46" s="1457"/>
      <c r="X46" s="1457"/>
      <c r="Y46" s="1457"/>
      <c r="Z46" s="1458"/>
      <c r="AA46" s="1456" t="str">
        <f>IF(VLOOKUP($AK$1,[7]選択肢!$A$1:$J$32,AA51,FALSE)=0,"-",VLOOKUP($AK$1,[7]選択肢!$A$1:$J$32,AA51,FALSE))</f>
        <v>言語聴覚士</v>
      </c>
      <c r="AB46" s="1457"/>
      <c r="AC46" s="1457"/>
      <c r="AD46" s="1457"/>
      <c r="AE46" s="1457"/>
      <c r="AF46" s="1458"/>
      <c r="AG46" s="1463" t="str">
        <f>IF(VLOOKUP($AK$1,[7]選択肢!$A$1:$J$32,AG51,FALSE)=0,"-",VLOOKUP($AK$1,[7]選択肢!$A$1:$J$32,AG51,FALSE))</f>
        <v>生活支援員</v>
      </c>
      <c r="AH46" s="1463"/>
      <c r="AI46" s="1463"/>
      <c r="AJ46" s="1463"/>
      <c r="AK46" s="1463"/>
      <c r="AL46" s="1463" t="str">
        <f>IF(VLOOKUP($AK$1,[7]選択肢!$A$1:$J$32,AL51,FALSE)=0,"-",VLOOKUP($AK$1,[7]選択肢!$A$1:$J$32,AL51,FALSE))</f>
        <v>-</v>
      </c>
      <c r="AM46" s="1463"/>
      <c r="AN46" s="760"/>
    </row>
    <row r="47" spans="1:43" ht="18" customHeight="1" x14ac:dyDescent="0.15">
      <c r="A47" s="760"/>
      <c r="B47" s="768"/>
      <c r="C47" s="788" t="s">
        <v>1314</v>
      </c>
      <c r="D47" s="788" t="s">
        <v>1315</v>
      </c>
      <c r="E47" s="789" t="s">
        <v>1314</v>
      </c>
      <c r="F47" s="1464" t="s">
        <v>1315</v>
      </c>
      <c r="G47" s="1464"/>
      <c r="H47" s="1464"/>
      <c r="I47" s="1460" t="s">
        <v>1314</v>
      </c>
      <c r="J47" s="1461"/>
      <c r="K47" s="1462"/>
      <c r="L47" s="1460" t="s">
        <v>1315</v>
      </c>
      <c r="M47" s="1461"/>
      <c r="N47" s="1462"/>
      <c r="O47" s="1460" t="s">
        <v>1314</v>
      </c>
      <c r="P47" s="1461"/>
      <c r="Q47" s="1462"/>
      <c r="R47" s="1460" t="s">
        <v>1315</v>
      </c>
      <c r="S47" s="1461"/>
      <c r="T47" s="1462"/>
      <c r="U47" s="1460" t="s">
        <v>1314</v>
      </c>
      <c r="V47" s="1461"/>
      <c r="W47" s="1462"/>
      <c r="X47" s="1460" t="s">
        <v>1315</v>
      </c>
      <c r="Y47" s="1461"/>
      <c r="Z47" s="1462"/>
      <c r="AA47" s="1460" t="s">
        <v>1314</v>
      </c>
      <c r="AB47" s="1461"/>
      <c r="AC47" s="1462"/>
      <c r="AD47" s="1460" t="s">
        <v>1315</v>
      </c>
      <c r="AE47" s="1461"/>
      <c r="AF47" s="1462"/>
      <c r="AG47" s="1460" t="s">
        <v>1314</v>
      </c>
      <c r="AH47" s="1461"/>
      <c r="AI47" s="1462"/>
      <c r="AJ47" s="1460" t="s">
        <v>1315</v>
      </c>
      <c r="AK47" s="1462"/>
      <c r="AL47" s="789" t="s">
        <v>182</v>
      </c>
      <c r="AM47" s="789" t="s">
        <v>194</v>
      </c>
      <c r="AN47" s="760"/>
    </row>
    <row r="48" spans="1:43" ht="18" customHeight="1" x14ac:dyDescent="0.15">
      <c r="A48" s="760"/>
      <c r="B48" s="770" t="s">
        <v>100</v>
      </c>
      <c r="C48" s="789">
        <f>COUNTIFS($B$11:$B$30,C$46,$C$11:$C$30,"A",$E$11:$E$30,"*")</f>
        <v>1</v>
      </c>
      <c r="D48" s="789">
        <f>COUNTIFS($B$11:$B$30,C$46,$C$11:$C$30,"B",$E$11:$E$30,"*")</f>
        <v>0</v>
      </c>
      <c r="E48" s="789">
        <f>COUNTIFS($B$11:$B$30,E$46,$C$11:$C$30,"A",$E$11:$E$30,"*")</f>
        <v>0</v>
      </c>
      <c r="F48" s="1460">
        <f>COUNTIFS($B$11:$B$30,E$46,$C$11:$C$30,"B",$E$11:$E$30,"*")</f>
        <v>1</v>
      </c>
      <c r="G48" s="1461"/>
      <c r="H48" s="1462"/>
      <c r="I48" s="1460">
        <f>COUNTIFS($B$11:$B$30,I$46,$C$11:$C$30,"A",$E$11:$E$30,"*")</f>
        <v>0</v>
      </c>
      <c r="J48" s="1461"/>
      <c r="K48" s="1462"/>
      <c r="L48" s="1460">
        <f>COUNTIFS($B$11:$B$30,I$46,$C$11:$C$30,"B",$E$11:$E$30,"*")</f>
        <v>0</v>
      </c>
      <c r="M48" s="1461"/>
      <c r="N48" s="1462"/>
      <c r="O48" s="1460">
        <f>COUNTIFS($B$11:$B$30,O$46,$C$11:$C$30,"A",$E$11:$E$30,"*")</f>
        <v>0</v>
      </c>
      <c r="P48" s="1461"/>
      <c r="Q48" s="1462"/>
      <c r="R48" s="1460">
        <f>COUNTIFS($B$11:$B$30,O$46,$C$11:$C$30,"B",$E$11:$E$30,"*")</f>
        <v>0</v>
      </c>
      <c r="S48" s="1461"/>
      <c r="T48" s="1462"/>
      <c r="U48" s="1460">
        <f>COUNTIFS($B$11:$B$30,U$46,$C$11:$C$30,"A",$E$11:$E$30,"*")</f>
        <v>0</v>
      </c>
      <c r="V48" s="1461"/>
      <c r="W48" s="1462"/>
      <c r="X48" s="1460">
        <f>COUNTIFS($B$11:$B$30,U$46,$C$11:$C$30,"B",$E$11:$E$30,"*")</f>
        <v>0</v>
      </c>
      <c r="Y48" s="1461"/>
      <c r="Z48" s="1462"/>
      <c r="AA48" s="1460">
        <f>COUNTIFS($B$11:$B$30,AA$46,$C$11:$C$30,"A",$E$11:$E$30,"*")</f>
        <v>0</v>
      </c>
      <c r="AB48" s="1461"/>
      <c r="AC48" s="1462"/>
      <c r="AD48" s="1460">
        <f>COUNTIFS($B$11:$B$30,AA$46,$C$11:$C$30,"B",$E$11:$E$30,"*")</f>
        <v>0</v>
      </c>
      <c r="AE48" s="1461"/>
      <c r="AF48" s="1462"/>
      <c r="AG48" s="1460">
        <f>COUNTIFS($B$11:$B$30,AG$46,$C$11:$C$30,"A",$E$11:$E$30,"*")</f>
        <v>0</v>
      </c>
      <c r="AH48" s="1461"/>
      <c r="AI48" s="1462"/>
      <c r="AJ48" s="1460">
        <f>COUNTIFS($B$11:$B$30,AG$46,$C$11:$C$30,"B",$E$11:$E$30,"*")</f>
        <v>0</v>
      </c>
      <c r="AK48" s="1462"/>
      <c r="AL48" s="789">
        <f>COUNTIFS($B$11:$B$30,AL$46,$C$11:$C$30,"A",$E$11:$E$30,"*")</f>
        <v>0</v>
      </c>
      <c r="AM48" s="789">
        <f>COUNTIFS($B$11:$B$30,AL$46,$C$11:$C$30,"B",$E$11:$E$30,"*")</f>
        <v>0</v>
      </c>
      <c r="AN48" s="760"/>
    </row>
    <row r="49" spans="1:40" ht="18" customHeight="1" x14ac:dyDescent="0.15">
      <c r="A49" s="760"/>
      <c r="B49" s="771" t="s">
        <v>101</v>
      </c>
      <c r="C49" s="789">
        <f>COUNTIFS($B$11:$B$30,C$46,$C$11:$C$30,"C",$E$11:$E$30,"*")</f>
        <v>0</v>
      </c>
      <c r="D49" s="789">
        <f>COUNTIFS($B$11:$B$30,C$46,$C$11:$C$30,"D",$E$11:$E$30,"*")</f>
        <v>0</v>
      </c>
      <c r="E49" s="789">
        <f>COUNTIFS($B$11:$B$30,E$46,$C$11:$C$30,"C",$E$11:$E$30,"*")</f>
        <v>1</v>
      </c>
      <c r="F49" s="1460">
        <f>COUNTIFS($B$11:$B$30,E$46,$C$11:$C$30,"D",$E$11:$E$30,"*")</f>
        <v>0</v>
      </c>
      <c r="G49" s="1461"/>
      <c r="H49" s="1462"/>
      <c r="I49" s="1460">
        <f>COUNTIFS($B$11:$B$30,I$46,$C$11:$C$30,"C",$E$11:$E$30,"*")</f>
        <v>0</v>
      </c>
      <c r="J49" s="1461"/>
      <c r="K49" s="1462"/>
      <c r="L49" s="1460">
        <f>COUNTIFS($B$11:$B$30,I$46,$C$11:$C$30,"D",$E$11:$E$30,"*")</f>
        <v>1</v>
      </c>
      <c r="M49" s="1461"/>
      <c r="N49" s="1462"/>
      <c r="O49" s="1460">
        <f>COUNTIFS($B$11:$B$30,O$46,$C$11:$C$30,"C",$E$11:$E$30,"*")</f>
        <v>0</v>
      </c>
      <c r="P49" s="1461"/>
      <c r="Q49" s="1462"/>
      <c r="R49" s="1460">
        <f>COUNTIFS($B$11:$B$30,O$46,$C$11:$C$30,"D",$E$11:$E$30,"*")</f>
        <v>0</v>
      </c>
      <c r="S49" s="1461"/>
      <c r="T49" s="1462"/>
      <c r="U49" s="1460">
        <f>COUNTIFS($B$11:$B$30,U$46,$C$11:$C$30,"C",$E$11:$E$30,"*")</f>
        <v>0</v>
      </c>
      <c r="V49" s="1461"/>
      <c r="W49" s="1462"/>
      <c r="X49" s="1460">
        <f>COUNTIFS($B$11:$B$30,U$46,$C$11:$C$30,"D",$E$11:$E$30,"*")</f>
        <v>0</v>
      </c>
      <c r="Y49" s="1461"/>
      <c r="Z49" s="1462"/>
      <c r="AA49" s="1460">
        <f>COUNTIFS($B$11:$B$30,AA$46,$C$11:$C$30,"C",$E$11:$E$30,"*")</f>
        <v>0</v>
      </c>
      <c r="AB49" s="1461"/>
      <c r="AC49" s="1462"/>
      <c r="AD49" s="1460">
        <f>COUNTIFS($B$11:$B$30,AA$46,$C$11:$C$30,"D",$E$11:$E$30,"*")</f>
        <v>0</v>
      </c>
      <c r="AE49" s="1461"/>
      <c r="AF49" s="1462"/>
      <c r="AG49" s="1460">
        <f>COUNTIFS($B$11:$B$30,AG$46,$C$11:$C$30,"C",$E$11:$E$30,"*")</f>
        <v>0</v>
      </c>
      <c r="AH49" s="1461"/>
      <c r="AI49" s="1462"/>
      <c r="AJ49" s="1460">
        <f>COUNTIFS($B$11:$B$30,AG$46,$C$11:$C$30,"D",$E$11:$E$30,"*")</f>
        <v>0</v>
      </c>
      <c r="AK49" s="1462"/>
      <c r="AL49" s="789">
        <f>COUNTIFS($B$11:$B$30,AL$46,$C$11:$C$30,"C",$E$11:$E$30,"*")</f>
        <v>0</v>
      </c>
      <c r="AM49" s="789">
        <f>COUNTIFS($B$11:$B$30,AL$46,$C$11:$C$30,"D",$E$11:$E$30,"*")</f>
        <v>0</v>
      </c>
      <c r="AN49" s="760"/>
    </row>
    <row r="50" spans="1:40" ht="24.95" customHeight="1" x14ac:dyDescent="0.15">
      <c r="A50" s="760"/>
      <c r="B50" s="771" t="s">
        <v>1316</v>
      </c>
      <c r="C50" s="1456">
        <f>IF($AK$3="４週",SUMIFS($AK$11:$AK$30,$B$11:$B$30,C46)/4/$AH$5,IF($AK$3="歴月",SUMIFS($AK$11:$AK$30,$B$11:$B$30,C46)/$AL$5,"記載する期間を選択してください"))</f>
        <v>0</v>
      </c>
      <c r="D50" s="1458"/>
      <c r="E50" s="1456">
        <f>IF($AK$3="４週",SUMIFS($AK$11:$AK$30,$B$11:$B$30,E46)/4/$AH$5,IF($AK$3="歴月",SUMIFS($AK$11:$AK$30,$B$11:$B$30,E46)/$AL$5,"記載する期間を選択してください"))</f>
        <v>0</v>
      </c>
      <c r="F50" s="1457"/>
      <c r="G50" s="1457"/>
      <c r="H50" s="1458"/>
      <c r="I50" s="1456">
        <f>IF($AK$3="４週",SUMIFS($AK$11:$AK$30,$B$11:$B$30,I46)/4/$AH$5,IF($AK$3="歴月",SUMIFS($AK$11:$AK$30,$B$11:$B$30,I46)/$AL$5,"記載する期間を選択してください"))</f>
        <v>0</v>
      </c>
      <c r="J50" s="1457"/>
      <c r="K50" s="1457"/>
      <c r="L50" s="1457"/>
      <c r="M50" s="1457"/>
      <c r="N50" s="1458"/>
      <c r="O50" s="1456">
        <f>IF($AK$3="４週",SUMIFS($AK$11:$AK$30,$B$11:$B$30,O46)/4/$AH$5,IF($AK$3="歴月",SUMIFS($AK$11:$AK$30,$B$11:$B$30,O46)/$AL$5,"記載する期間を選択してください"))</f>
        <v>0</v>
      </c>
      <c r="P50" s="1457"/>
      <c r="Q50" s="1457"/>
      <c r="R50" s="1457"/>
      <c r="S50" s="1457"/>
      <c r="T50" s="1458"/>
      <c r="U50" s="1456">
        <f>IF($AK$3="４週",SUMIFS($AK$11:$AK$30,$B$11:$B$30,U46)/4/$AH$5,IF($AK$3="歴月",SUMIFS($AK$11:$AK$30,$B$11:$B$30,U46)/$AL$5,"記載する期間を選択してください"))</f>
        <v>0</v>
      </c>
      <c r="V50" s="1457"/>
      <c r="W50" s="1457"/>
      <c r="X50" s="1457"/>
      <c r="Y50" s="1457"/>
      <c r="Z50" s="1458"/>
      <c r="AA50" s="1456">
        <f>IF($AK$3="４週",SUMIFS($AK$11:$AK$30,$B$11:$B$30,AA46)/4/$AH$5,IF($AK$3="歴月",SUMIFS($AK$11:$AK$30,$B$11:$B$30,AA46)/$AL$5,"記載する期間を選択してください"))</f>
        <v>0</v>
      </c>
      <c r="AB50" s="1457"/>
      <c r="AC50" s="1457"/>
      <c r="AD50" s="1457"/>
      <c r="AE50" s="1457"/>
      <c r="AF50" s="1458"/>
      <c r="AG50" s="1456">
        <f>IF($AK$3="４週",SUMIFS($AK$11:$AK$30,$B$11:$B$30,AG46)/4/$AH$5,IF($AK$3="歴月",SUMIFS($AK$11:$AK$30,$B$11:$B$30,AG46)/$AL$5,"記載する期間を選択してください"))</f>
        <v>0</v>
      </c>
      <c r="AH50" s="1457"/>
      <c r="AI50" s="1457"/>
      <c r="AJ50" s="1457"/>
      <c r="AK50" s="1458"/>
      <c r="AL50" s="1456">
        <f>IF($AK$3="４週",SUMIFS($AK$11:$AK$30,$B$11:$B$30,AL46)/4/$AH$5,IF($AK$3="歴月",SUMIFS($AK$11:$AK$30,$B$11:$B$30,AL46)/$AL$5,"記載する期間を選択してください"))</f>
        <v>0</v>
      </c>
      <c r="AM50" s="1458"/>
      <c r="AN50" s="760"/>
    </row>
    <row r="51" spans="1:40" ht="5.0999999999999996" customHeight="1" x14ac:dyDescent="0.15">
      <c r="A51" s="760"/>
      <c r="B51" s="1"/>
      <c r="C51" s="790">
        <v>2</v>
      </c>
      <c r="D51" s="790"/>
      <c r="E51" s="790">
        <v>3</v>
      </c>
      <c r="F51" s="790"/>
      <c r="G51" s="790"/>
      <c r="H51" s="790"/>
      <c r="I51" s="790">
        <v>4</v>
      </c>
      <c r="J51" s="790"/>
      <c r="K51" s="790"/>
      <c r="L51" s="790"/>
      <c r="M51" s="790"/>
      <c r="N51" s="790"/>
      <c r="O51" s="790">
        <v>5</v>
      </c>
      <c r="P51" s="790"/>
      <c r="Q51" s="790"/>
      <c r="R51" s="790"/>
      <c r="S51" s="790"/>
      <c r="T51" s="790"/>
      <c r="U51" s="790">
        <v>6</v>
      </c>
      <c r="V51" s="790"/>
      <c r="W51" s="790"/>
      <c r="X51" s="790"/>
      <c r="Y51" s="790"/>
      <c r="Z51" s="790"/>
      <c r="AA51" s="790">
        <v>7</v>
      </c>
      <c r="AB51" s="790"/>
      <c r="AC51" s="790"/>
      <c r="AD51" s="790"/>
      <c r="AE51" s="790"/>
      <c r="AF51" s="790"/>
      <c r="AG51" s="790">
        <v>8</v>
      </c>
      <c r="AH51" s="790"/>
      <c r="AI51" s="790"/>
      <c r="AJ51" s="790"/>
      <c r="AK51" s="790"/>
      <c r="AL51" s="790">
        <v>9</v>
      </c>
      <c r="AM51" s="791"/>
      <c r="AN51" s="760"/>
    </row>
    <row r="52" spans="1:40" ht="15" customHeight="1" x14ac:dyDescent="0.15">
      <c r="A52" s="784" t="s">
        <v>1317</v>
      </c>
      <c r="B52" s="792"/>
      <c r="C52" s="793"/>
      <c r="D52" s="793"/>
      <c r="E52" s="793"/>
      <c r="F52" s="794"/>
      <c r="G52" s="793"/>
      <c r="H52" s="790"/>
      <c r="I52" s="790"/>
      <c r="J52" s="790"/>
      <c r="K52" s="790"/>
      <c r="L52" s="790"/>
      <c r="M52" s="790"/>
      <c r="N52" s="790"/>
      <c r="O52" s="790"/>
      <c r="P52" s="790"/>
      <c r="Q52" s="790"/>
      <c r="R52" s="790">
        <v>6</v>
      </c>
      <c r="S52" s="790"/>
      <c r="T52" s="790"/>
      <c r="U52" s="790"/>
      <c r="V52" s="790"/>
      <c r="W52" s="790"/>
      <c r="X52" s="790">
        <v>7</v>
      </c>
      <c r="Y52" s="790"/>
      <c r="Z52" s="790"/>
      <c r="AA52" s="790"/>
      <c r="AB52" s="790"/>
      <c r="AC52" s="790"/>
      <c r="AD52" s="790">
        <v>8</v>
      </c>
      <c r="AE52" s="790"/>
      <c r="AF52" s="790"/>
      <c r="AG52" s="795"/>
      <c r="AH52" s="795"/>
      <c r="AI52" s="795"/>
      <c r="AJ52" s="795">
        <v>9</v>
      </c>
      <c r="AK52" s="796"/>
      <c r="AL52" s="796"/>
      <c r="AM52" s="760"/>
    </row>
    <row r="53" spans="1:40" s="784" customFormat="1" ht="15" customHeight="1" x14ac:dyDescent="0.15">
      <c r="A53" s="784" t="s">
        <v>1318</v>
      </c>
      <c r="B53" s="786"/>
      <c r="C53" s="786"/>
      <c r="D53" s="786"/>
      <c r="E53" s="786"/>
      <c r="F53" s="786"/>
      <c r="G53" s="786"/>
      <c r="H53" s="655"/>
      <c r="I53" s="655"/>
      <c r="J53" s="655"/>
      <c r="K53" s="655"/>
      <c r="L53" s="655"/>
      <c r="M53" s="655"/>
      <c r="N53" s="655"/>
      <c r="O53" s="655"/>
      <c r="P53" s="655"/>
      <c r="Q53" s="655"/>
      <c r="R53" s="655"/>
      <c r="S53" s="655"/>
      <c r="T53" s="655"/>
      <c r="U53" s="655"/>
      <c r="V53" s="655"/>
      <c r="W53" s="655"/>
      <c r="X53" s="655"/>
      <c r="Y53" s="655"/>
      <c r="Z53" s="655"/>
      <c r="AA53" s="655"/>
      <c r="AB53" s="655"/>
      <c r="AC53" s="655"/>
      <c r="AD53" s="655"/>
      <c r="AE53" s="655"/>
      <c r="AF53" s="655"/>
      <c r="AG53" s="655"/>
      <c r="AH53" s="655"/>
      <c r="AI53" s="655"/>
      <c r="AJ53" s="655"/>
      <c r="AK53" s="655"/>
      <c r="AL53" s="655"/>
      <c r="AM53" s="655"/>
    </row>
    <row r="54" spans="1:40" s="784" customFormat="1" ht="15" customHeight="1" x14ac:dyDescent="0.15">
      <c r="A54" s="784" t="s">
        <v>1319</v>
      </c>
      <c r="B54" s="786"/>
      <c r="C54" s="786"/>
      <c r="D54" s="786"/>
      <c r="E54" s="786"/>
      <c r="F54" s="786"/>
      <c r="G54" s="786"/>
      <c r="H54" s="655"/>
      <c r="I54" s="655"/>
      <c r="J54" s="655"/>
      <c r="K54" s="655"/>
      <c r="L54" s="655"/>
      <c r="M54" s="655"/>
      <c r="N54" s="655"/>
      <c r="O54" s="655"/>
      <c r="P54" s="655"/>
      <c r="Q54" s="655"/>
      <c r="R54" s="655"/>
      <c r="S54" s="655"/>
      <c r="T54" s="655"/>
      <c r="U54" s="655"/>
      <c r="V54" s="655"/>
      <c r="W54" s="655"/>
      <c r="X54" s="655"/>
      <c r="Y54" s="655"/>
      <c r="Z54" s="655"/>
      <c r="AA54" s="655"/>
      <c r="AB54" s="655"/>
      <c r="AC54" s="655"/>
      <c r="AD54" s="655"/>
      <c r="AE54" s="655"/>
      <c r="AF54" s="655"/>
      <c r="AG54" s="655"/>
      <c r="AH54" s="655"/>
      <c r="AI54" s="655"/>
      <c r="AJ54" s="655"/>
      <c r="AK54" s="655"/>
      <c r="AL54" s="655"/>
      <c r="AM54" s="655"/>
    </row>
    <row r="55" spans="1:40" s="784" customFormat="1" ht="15" customHeight="1" x14ac:dyDescent="0.15">
      <c r="A55" s="784" t="s">
        <v>1320</v>
      </c>
      <c r="B55" s="786"/>
      <c r="C55" s="786"/>
      <c r="D55" s="786"/>
      <c r="E55" s="786"/>
      <c r="F55" s="786"/>
      <c r="G55" s="786"/>
      <c r="H55" s="655"/>
      <c r="I55" s="655"/>
      <c r="J55" s="655"/>
      <c r="K55" s="655"/>
      <c r="L55" s="655"/>
      <c r="M55" s="655"/>
      <c r="N55" s="655"/>
      <c r="O55" s="655"/>
      <c r="P55" s="655"/>
      <c r="Q55" s="655"/>
      <c r="R55" s="655"/>
      <c r="S55" s="655"/>
      <c r="T55" s="655"/>
      <c r="U55" s="655"/>
      <c r="V55" s="655"/>
      <c r="W55" s="655"/>
      <c r="X55" s="655"/>
      <c r="Y55" s="655"/>
      <c r="Z55" s="655"/>
      <c r="AA55" s="655"/>
      <c r="AB55" s="655"/>
      <c r="AC55" s="655"/>
      <c r="AD55" s="655"/>
      <c r="AE55" s="655"/>
      <c r="AF55" s="655"/>
      <c r="AG55" s="655"/>
      <c r="AH55" s="655"/>
      <c r="AI55" s="655"/>
      <c r="AJ55" s="655"/>
      <c r="AK55" s="655"/>
      <c r="AL55" s="655"/>
      <c r="AM55" s="655"/>
    </row>
    <row r="56" spans="1:40" s="784" customFormat="1" ht="15" customHeight="1" x14ac:dyDescent="0.15">
      <c r="A56" s="784" t="s">
        <v>1321</v>
      </c>
      <c r="B56" s="786"/>
      <c r="C56" s="786"/>
      <c r="D56" s="786"/>
      <c r="E56" s="786"/>
      <c r="F56" s="786"/>
      <c r="G56" s="786"/>
      <c r="H56" s="655"/>
      <c r="I56" s="655"/>
      <c r="J56" s="655"/>
      <c r="K56" s="655"/>
      <c r="L56" s="655"/>
      <c r="M56" s="655"/>
      <c r="N56" s="655"/>
      <c r="O56" s="655"/>
      <c r="P56" s="655"/>
      <c r="Q56" s="655"/>
      <c r="R56" s="655"/>
      <c r="S56" s="655"/>
      <c r="T56" s="655"/>
      <c r="U56" s="655"/>
      <c r="V56" s="655"/>
      <c r="W56" s="655"/>
      <c r="X56" s="655"/>
      <c r="Y56" s="655"/>
      <c r="Z56" s="655"/>
      <c r="AA56" s="655"/>
      <c r="AB56" s="655"/>
      <c r="AC56" s="655"/>
      <c r="AD56" s="655"/>
      <c r="AE56" s="655"/>
      <c r="AF56" s="655"/>
      <c r="AG56" s="655"/>
      <c r="AH56" s="655"/>
      <c r="AI56" s="655"/>
      <c r="AJ56" s="655"/>
      <c r="AK56" s="655"/>
      <c r="AL56" s="655"/>
      <c r="AM56" s="655"/>
    </row>
    <row r="57" spans="1:40" ht="15" customHeight="1" x14ac:dyDescent="0.15">
      <c r="A57" s="784" t="s">
        <v>1322</v>
      </c>
      <c r="B57" s="797"/>
      <c r="C57" s="784"/>
      <c r="D57" s="784"/>
      <c r="E57" s="784"/>
      <c r="F57" s="784"/>
      <c r="G57" s="784"/>
    </row>
    <row r="58" spans="1:40" ht="15" customHeight="1" x14ac:dyDescent="0.15">
      <c r="A58" s="784" t="s">
        <v>1323</v>
      </c>
      <c r="B58" s="797"/>
      <c r="C58" s="784"/>
      <c r="D58" s="784"/>
      <c r="E58" s="784"/>
      <c r="F58" s="784"/>
      <c r="G58" s="784"/>
    </row>
    <row r="59" spans="1:40" ht="15" customHeight="1" x14ac:dyDescent="0.15">
      <c r="A59" s="784"/>
      <c r="B59" s="770" t="s">
        <v>1324</v>
      </c>
      <c r="C59" s="1459" t="s">
        <v>1325</v>
      </c>
      <c r="D59" s="1459"/>
      <c r="E59" s="1459"/>
      <c r="F59" s="784"/>
      <c r="G59" s="784"/>
    </row>
    <row r="60" spans="1:40" ht="15" customHeight="1" x14ac:dyDescent="0.15">
      <c r="A60" s="784"/>
      <c r="B60" s="798" t="s">
        <v>1298</v>
      </c>
      <c r="C60" s="1455" t="s">
        <v>1326</v>
      </c>
      <c r="D60" s="1455"/>
      <c r="E60" s="1455"/>
      <c r="F60" s="784"/>
      <c r="G60" s="784"/>
    </row>
    <row r="61" spans="1:40" ht="15" customHeight="1" x14ac:dyDescent="0.15">
      <c r="A61" s="784"/>
      <c r="B61" s="798" t="s">
        <v>1300</v>
      </c>
      <c r="C61" s="1455" t="s">
        <v>1327</v>
      </c>
      <c r="D61" s="1455"/>
      <c r="E61" s="1455"/>
      <c r="F61" s="784"/>
      <c r="G61" s="784"/>
    </row>
    <row r="62" spans="1:40" ht="15" customHeight="1" x14ac:dyDescent="0.15">
      <c r="A62" s="784"/>
      <c r="B62" s="798" t="s">
        <v>1301</v>
      </c>
      <c r="C62" s="1455" t="s">
        <v>1328</v>
      </c>
      <c r="D62" s="1455"/>
      <c r="E62" s="1455"/>
      <c r="F62" s="784"/>
      <c r="G62" s="784"/>
    </row>
    <row r="63" spans="1:40" ht="15" customHeight="1" x14ac:dyDescent="0.15">
      <c r="A63" s="784"/>
      <c r="B63" s="798" t="s">
        <v>1303</v>
      </c>
      <c r="C63" s="1455" t="s">
        <v>1329</v>
      </c>
      <c r="D63" s="1455"/>
      <c r="E63" s="1455"/>
      <c r="F63" s="784"/>
      <c r="G63" s="784"/>
    </row>
    <row r="64" spans="1:40" ht="15" customHeight="1" x14ac:dyDescent="0.15">
      <c r="A64" s="784"/>
      <c r="B64" s="784" t="s">
        <v>1330</v>
      </c>
      <c r="C64" s="784"/>
      <c r="D64" s="784"/>
      <c r="E64" s="784"/>
      <c r="F64" s="784"/>
      <c r="G64" s="784"/>
    </row>
    <row r="65" spans="1:7" ht="15" customHeight="1" x14ac:dyDescent="0.15">
      <c r="A65" s="784"/>
      <c r="B65" s="784" t="s">
        <v>1331</v>
      </c>
      <c r="C65" s="784"/>
      <c r="D65" s="784"/>
      <c r="E65" s="784"/>
      <c r="F65" s="784"/>
      <c r="G65" s="784"/>
    </row>
    <row r="66" spans="1:7" ht="15" customHeight="1" x14ac:dyDescent="0.15">
      <c r="A66" s="784"/>
      <c r="B66" s="784" t="s">
        <v>1332</v>
      </c>
      <c r="C66" s="784"/>
      <c r="D66" s="784"/>
      <c r="E66" s="784"/>
      <c r="F66" s="784"/>
      <c r="G66" s="784"/>
    </row>
    <row r="67" spans="1:7" ht="15" customHeight="1" x14ac:dyDescent="0.15">
      <c r="A67" s="784" t="s">
        <v>1333</v>
      </c>
      <c r="B67" s="797"/>
      <c r="C67" s="784"/>
      <c r="D67" s="784"/>
      <c r="E67" s="784"/>
      <c r="F67" s="784"/>
      <c r="G67" s="784"/>
    </row>
    <row r="68" spans="1:7" ht="15" customHeight="1" x14ac:dyDescent="0.15">
      <c r="A68" s="784" t="s">
        <v>1334</v>
      </c>
      <c r="B68" s="797"/>
      <c r="C68" s="784"/>
      <c r="D68" s="784"/>
      <c r="E68" s="784"/>
      <c r="F68" s="784"/>
      <c r="G68" s="784"/>
    </row>
    <row r="69" spans="1:7" ht="15" customHeight="1" x14ac:dyDescent="0.15">
      <c r="A69" s="784" t="s">
        <v>1335</v>
      </c>
      <c r="B69" s="797"/>
      <c r="C69" s="784"/>
      <c r="D69" s="784"/>
      <c r="E69" s="784"/>
      <c r="F69" s="784"/>
      <c r="G69" s="784"/>
    </row>
    <row r="70" spans="1:7" ht="15" customHeight="1" x14ac:dyDescent="0.15">
      <c r="A70" s="784" t="s">
        <v>1336</v>
      </c>
      <c r="B70" s="797"/>
      <c r="C70" s="784"/>
      <c r="D70" s="784"/>
      <c r="E70" s="784"/>
      <c r="F70" s="784"/>
      <c r="G70" s="784"/>
    </row>
    <row r="71" spans="1:7" ht="15" customHeight="1" x14ac:dyDescent="0.15">
      <c r="A71" s="784" t="s">
        <v>1337</v>
      </c>
      <c r="B71" s="797"/>
      <c r="C71" s="784"/>
      <c r="D71" s="784"/>
      <c r="E71" s="784"/>
      <c r="F71" s="784"/>
      <c r="G71" s="784"/>
    </row>
    <row r="72" spans="1:7" ht="15" customHeight="1" x14ac:dyDescent="0.15">
      <c r="A72" s="784" t="s">
        <v>1338</v>
      </c>
      <c r="B72" s="797"/>
      <c r="C72" s="784"/>
      <c r="D72" s="784"/>
      <c r="E72" s="784"/>
      <c r="F72" s="784"/>
      <c r="G72" s="784"/>
    </row>
    <row r="73" spans="1:7" ht="15" customHeight="1" x14ac:dyDescent="0.15">
      <c r="A73" s="784"/>
      <c r="B73" s="784" t="s">
        <v>1339</v>
      </c>
      <c r="C73" s="784"/>
      <c r="D73" s="784"/>
      <c r="E73" s="784"/>
      <c r="F73" s="784"/>
      <c r="G73" s="784"/>
    </row>
    <row r="74" spans="1:7" ht="15" customHeight="1" x14ac:dyDescent="0.15">
      <c r="A74" s="784"/>
      <c r="B74" s="784" t="s">
        <v>1340</v>
      </c>
      <c r="C74" s="784"/>
      <c r="D74" s="784"/>
      <c r="E74" s="784"/>
      <c r="F74" s="784"/>
      <c r="G74" s="784"/>
    </row>
    <row r="75" spans="1:7" ht="15" customHeight="1" x14ac:dyDescent="0.15">
      <c r="A75" s="784" t="s">
        <v>1341</v>
      </c>
      <c r="B75" s="797"/>
      <c r="C75" s="784"/>
      <c r="D75" s="784"/>
      <c r="E75" s="784"/>
      <c r="F75" s="784"/>
      <c r="G75" s="784"/>
    </row>
    <row r="76" spans="1:7" ht="15" customHeight="1" x14ac:dyDescent="0.15">
      <c r="A76" s="784" t="s">
        <v>1342</v>
      </c>
      <c r="B76" s="797"/>
      <c r="C76" s="784"/>
      <c r="D76" s="784"/>
      <c r="E76" s="784"/>
      <c r="F76" s="784"/>
      <c r="G76" s="784"/>
    </row>
    <row r="77" spans="1:7" ht="15" customHeight="1" x14ac:dyDescent="0.15">
      <c r="A77" s="784" t="s">
        <v>1343</v>
      </c>
      <c r="B77" s="797"/>
      <c r="C77" s="784"/>
      <c r="D77" s="784"/>
      <c r="E77" s="784"/>
      <c r="F77" s="784"/>
      <c r="G77" s="784"/>
    </row>
    <row r="78" spans="1:7" ht="15" customHeight="1" x14ac:dyDescent="0.15">
      <c r="A78" s="784" t="s">
        <v>1344</v>
      </c>
      <c r="B78" s="797"/>
      <c r="C78" s="784"/>
      <c r="D78" s="784"/>
      <c r="E78" s="784"/>
      <c r="F78" s="784"/>
      <c r="G78" s="784"/>
    </row>
    <row r="79" spans="1:7" ht="15" customHeight="1" x14ac:dyDescent="0.15">
      <c r="A79" s="784" t="s">
        <v>1345</v>
      </c>
      <c r="B79" s="797"/>
      <c r="C79" s="784"/>
      <c r="D79" s="784"/>
      <c r="E79" s="784"/>
      <c r="F79" s="784"/>
      <c r="G79" s="784"/>
    </row>
    <row r="80" spans="1:7" ht="15" customHeight="1" x14ac:dyDescent="0.15">
      <c r="A80" s="784" t="s">
        <v>1346</v>
      </c>
      <c r="B80" s="797"/>
      <c r="C80" s="784"/>
      <c r="D80" s="784"/>
      <c r="E80" s="784"/>
      <c r="F80" s="784"/>
      <c r="G80" s="784"/>
    </row>
    <row r="81" spans="1:7" ht="15" customHeight="1" x14ac:dyDescent="0.15">
      <c r="A81" s="784" t="s">
        <v>1347</v>
      </c>
      <c r="B81" s="797"/>
      <c r="C81" s="784"/>
      <c r="D81" s="784"/>
      <c r="E81" s="784"/>
      <c r="F81" s="784"/>
      <c r="G81" s="784"/>
    </row>
    <row r="82" spans="1:7" ht="15" customHeight="1" x14ac:dyDescent="0.15">
      <c r="A82" s="784" t="s">
        <v>1348</v>
      </c>
      <c r="B82" s="797"/>
      <c r="C82" s="784"/>
      <c r="D82" s="784"/>
      <c r="E82" s="784"/>
      <c r="F82" s="784"/>
      <c r="G82" s="784"/>
    </row>
  </sheetData>
  <mergeCells count="144">
    <mergeCell ref="AK1:AN1"/>
    <mergeCell ref="M2:P2"/>
    <mergeCell ref="Q2:R2"/>
    <mergeCell ref="S2:T2"/>
    <mergeCell ref="U2:V2"/>
    <mergeCell ref="AK2:AN2"/>
    <mergeCell ref="AK3:AN3"/>
    <mergeCell ref="AK4:AN4"/>
    <mergeCell ref="AH5:AJ5"/>
    <mergeCell ref="A7:A10"/>
    <mergeCell ref="B7:B8"/>
    <mergeCell ref="C7:C10"/>
    <mergeCell ref="D7:D10"/>
    <mergeCell ref="E7:E10"/>
    <mergeCell ref="F7:AJ7"/>
    <mergeCell ref="AK7:AK10"/>
    <mergeCell ref="B9:B10"/>
    <mergeCell ref="AM11:AN11"/>
    <mergeCell ref="AM12:AN12"/>
    <mergeCell ref="AM13:AN13"/>
    <mergeCell ref="AM14:AN14"/>
    <mergeCell ref="AM15:AN15"/>
    <mergeCell ref="AL7:AL10"/>
    <mergeCell ref="AM7:AN10"/>
    <mergeCell ref="F8:L8"/>
    <mergeCell ref="M8:S8"/>
    <mergeCell ref="T8:Z8"/>
    <mergeCell ref="AA8:AG8"/>
    <mergeCell ref="AH8:AJ8"/>
    <mergeCell ref="AM22:AN22"/>
    <mergeCell ref="AM23:AN23"/>
    <mergeCell ref="AM24:AN24"/>
    <mergeCell ref="AM25:AN25"/>
    <mergeCell ref="AM26:AN26"/>
    <mergeCell ref="AM27:AN27"/>
    <mergeCell ref="AM16:AN16"/>
    <mergeCell ref="AM17:AN17"/>
    <mergeCell ref="AM18:AN18"/>
    <mergeCell ref="AM19:AN19"/>
    <mergeCell ref="AM20:AN20"/>
    <mergeCell ref="AM21:AN21"/>
    <mergeCell ref="AJ37:AK37"/>
    <mergeCell ref="A37:C37"/>
    <mergeCell ref="F37:H37"/>
    <mergeCell ref="I37:K37"/>
    <mergeCell ref="L37:N37"/>
    <mergeCell ref="O37:Q37"/>
    <mergeCell ref="R37:T37"/>
    <mergeCell ref="AM28:AN28"/>
    <mergeCell ref="AM29:AN29"/>
    <mergeCell ref="AM30:AN30"/>
    <mergeCell ref="A31:E31"/>
    <mergeCell ref="AM31:AN32"/>
    <mergeCell ref="A32:E32"/>
    <mergeCell ref="I38:K38"/>
    <mergeCell ref="L38:N38"/>
    <mergeCell ref="O38:Q38"/>
    <mergeCell ref="R38:T38"/>
    <mergeCell ref="U37:W37"/>
    <mergeCell ref="X37:Z37"/>
    <mergeCell ref="AA37:AC37"/>
    <mergeCell ref="AD37:AF37"/>
    <mergeCell ref="AG37:AI37"/>
    <mergeCell ref="AD39:AF39"/>
    <mergeCell ref="AG39:AI39"/>
    <mergeCell ref="AJ39:AK39"/>
    <mergeCell ref="A42:B42"/>
    <mergeCell ref="C42:D42"/>
    <mergeCell ref="E42:H42"/>
    <mergeCell ref="AL38:AL39"/>
    <mergeCell ref="A39:C39"/>
    <mergeCell ref="F39:H39"/>
    <mergeCell ref="I39:K39"/>
    <mergeCell ref="L39:N39"/>
    <mergeCell ref="O39:Q39"/>
    <mergeCell ref="R39:T39"/>
    <mergeCell ref="U39:W39"/>
    <mergeCell ref="X39:Z39"/>
    <mergeCell ref="AA39:AC39"/>
    <mergeCell ref="U38:W38"/>
    <mergeCell ref="X38:Z38"/>
    <mergeCell ref="AA38:AC38"/>
    <mergeCell ref="AD38:AF38"/>
    <mergeCell ref="AG38:AI38"/>
    <mergeCell ref="AJ38:AK38"/>
    <mergeCell ref="A38:C38"/>
    <mergeCell ref="F38:H38"/>
    <mergeCell ref="AL46:AM46"/>
    <mergeCell ref="F47:H47"/>
    <mergeCell ref="I47:K47"/>
    <mergeCell ref="L47:N47"/>
    <mergeCell ref="O47:Q47"/>
    <mergeCell ref="R47:T47"/>
    <mergeCell ref="A43:B43"/>
    <mergeCell ref="C43:D43"/>
    <mergeCell ref="E43:H43"/>
    <mergeCell ref="C46:D46"/>
    <mergeCell ref="E46:H46"/>
    <mergeCell ref="I46:N46"/>
    <mergeCell ref="U47:W47"/>
    <mergeCell ref="X47:Z47"/>
    <mergeCell ref="AA47:AC47"/>
    <mergeCell ref="AD47:AF47"/>
    <mergeCell ref="AG47:AI47"/>
    <mergeCell ref="AJ47:AK47"/>
    <mergeCell ref="O46:T46"/>
    <mergeCell ref="U46:Z46"/>
    <mergeCell ref="AA46:AF46"/>
    <mergeCell ref="AG46:AK46"/>
    <mergeCell ref="F49:H49"/>
    <mergeCell ref="I49:K49"/>
    <mergeCell ref="L49:N49"/>
    <mergeCell ref="O49:Q49"/>
    <mergeCell ref="R49:T49"/>
    <mergeCell ref="F48:H48"/>
    <mergeCell ref="I48:K48"/>
    <mergeCell ref="L48:N48"/>
    <mergeCell ref="O48:Q48"/>
    <mergeCell ref="R48:T48"/>
    <mergeCell ref="U49:W49"/>
    <mergeCell ref="X49:Z49"/>
    <mergeCell ref="AA49:AC49"/>
    <mergeCell ref="AD49:AF49"/>
    <mergeCell ref="AG49:AI49"/>
    <mergeCell ref="AJ49:AK49"/>
    <mergeCell ref="X48:Z48"/>
    <mergeCell ref="AA48:AC48"/>
    <mergeCell ref="AD48:AF48"/>
    <mergeCell ref="AG48:AI48"/>
    <mergeCell ref="AJ48:AK48"/>
    <mergeCell ref="U48:W48"/>
    <mergeCell ref="C63:E63"/>
    <mergeCell ref="AG50:AK50"/>
    <mergeCell ref="AL50:AM50"/>
    <mergeCell ref="C59:E59"/>
    <mergeCell ref="C60:E60"/>
    <mergeCell ref="C61:E61"/>
    <mergeCell ref="C62:E62"/>
    <mergeCell ref="C50:D50"/>
    <mergeCell ref="E50:H50"/>
    <mergeCell ref="I50:N50"/>
    <mergeCell ref="O50:T50"/>
    <mergeCell ref="U50:Z50"/>
    <mergeCell ref="AA50:AF50"/>
  </mergeCells>
  <phoneticPr fontId="10"/>
  <dataValidations count="7">
    <dataValidation allowBlank="1" showInputMessage="1" sqref="B11:B12" xr:uid="{9E3DC5DC-9C2E-480B-AB6F-29EEFE5D0711}"/>
    <dataValidation type="list" allowBlank="1" showInputMessage="1" sqref="B13:B30" xr:uid="{20B1F9AB-C9B9-441A-B73E-C82D42EAE24F}">
      <formula1>INDIRECT($AK$1)</formula1>
    </dataValidation>
    <dataValidation type="list" allowBlank="1" showInputMessage="1" showErrorMessage="1" sqref="AK3:AN3" xr:uid="{D447A2F3-6838-4B53-A279-14ED2A9E22E9}">
      <formula1>"４週,歴月"</formula1>
    </dataValidation>
    <dataValidation type="list" allowBlank="1" showInputMessage="1" showErrorMessage="1" sqref="AK4:AN4" xr:uid="{A4CC6796-1780-421A-BB59-ABABEC3ACDDE}">
      <formula1>"予定,実績"</formula1>
    </dataValidation>
    <dataValidation type="whole" operator="greaterThanOrEqual" allowBlank="1" showInputMessage="1" showErrorMessage="1" sqref="I38:I39 D38:F39 AG38:AG39 AD38:AD39 AA38:AA39 X38:X39 U38:U39 R38:R39 O38:O39 L38:L39" xr:uid="{1F206EE4-98F7-457F-9368-73A7F312F0A4}">
      <formula1>0</formula1>
    </dataValidation>
    <dataValidation operator="greaterThanOrEqual" allowBlank="1" showInputMessage="1" showErrorMessage="1" sqref="I44 AJ38:AJ39 AL38 L40 L44 I40" xr:uid="{4A11BABB-E229-407B-9E72-41019C53F689}"/>
    <dataValidation type="list" allowBlank="1" showInputMessage="1" showErrorMessage="1" sqref="C11:C30" xr:uid="{F954BD18-0232-492A-9EFE-EDBBC402EFA9}">
      <formula1>"A,B,C,D"</formula1>
    </dataValidation>
  </dataValidations>
  <printOptions horizontalCentered="1" verticalCentered="1"/>
  <pageMargins left="0.19685039370078741" right="0.19685039370078741" top="0.39370078740157483" bottom="0.19685039370078741" header="0.19685039370078741" footer="0.39370078740157483"/>
  <pageSetup paperSize="9" orientation="portrait" horizontalDpi="4294967293" verticalDpi="0" r:id="rId1"/>
  <headerFooter alignWithMargins="0">
    <oddHeader>&amp;L&amp;"ＭＳ ゴシック,標準"&amp;10（参考様式）</oddHeader>
  </headerFooter>
</worksheet>
</file>

<file path=xl/worksheets/sheet6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sheetPr>
    <tabColor rgb="FFFF0000"/>
  </sheetPr>
  <dimension ref="A1:AL112"/>
  <sheetViews>
    <sheetView view="pageBreakPreview" zoomScaleNormal="100" zoomScaleSheetLayoutView="100" workbookViewId="0"/>
  </sheetViews>
  <sheetFormatPr defaultColWidth="2.5" defaultRowHeight="15" customHeight="1" x14ac:dyDescent="0.15"/>
  <cols>
    <col min="1" max="1" width="4.75" style="131" customWidth="1"/>
    <col min="2" max="37" width="2.25" style="131" customWidth="1"/>
    <col min="38" max="45" width="2.625" style="131" customWidth="1"/>
    <col min="46" max="256" width="2.5" style="131"/>
    <col min="257" max="257" width="4.75" style="131" customWidth="1"/>
    <col min="258" max="293" width="2.25" style="131" customWidth="1"/>
    <col min="294" max="301" width="2.625" style="131" customWidth="1"/>
    <col min="302" max="512" width="2.5" style="131"/>
    <col min="513" max="513" width="4.75" style="131" customWidth="1"/>
    <col min="514" max="549" width="2.25" style="131" customWidth="1"/>
    <col min="550" max="557" width="2.625" style="131" customWidth="1"/>
    <col min="558" max="768" width="2.5" style="131"/>
    <col min="769" max="769" width="4.75" style="131" customWidth="1"/>
    <col min="770" max="805" width="2.25" style="131" customWidth="1"/>
    <col min="806" max="813" width="2.625" style="131" customWidth="1"/>
    <col min="814" max="1024" width="2.5" style="131"/>
    <col min="1025" max="1025" width="4.75" style="131" customWidth="1"/>
    <col min="1026" max="1061" width="2.25" style="131" customWidth="1"/>
    <col min="1062" max="1069" width="2.625" style="131" customWidth="1"/>
    <col min="1070" max="1280" width="2.5" style="131"/>
    <col min="1281" max="1281" width="4.75" style="131" customWidth="1"/>
    <col min="1282" max="1317" width="2.25" style="131" customWidth="1"/>
    <col min="1318" max="1325" width="2.625" style="131" customWidth="1"/>
    <col min="1326" max="1536" width="2.5" style="131"/>
    <col min="1537" max="1537" width="4.75" style="131" customWidth="1"/>
    <col min="1538" max="1573" width="2.25" style="131" customWidth="1"/>
    <col min="1574" max="1581" width="2.625" style="131" customWidth="1"/>
    <col min="1582" max="1792" width="2.5" style="131"/>
    <col min="1793" max="1793" width="4.75" style="131" customWidth="1"/>
    <col min="1794" max="1829" width="2.25" style="131" customWidth="1"/>
    <col min="1830" max="1837" width="2.625" style="131" customWidth="1"/>
    <col min="1838" max="2048" width="2.5" style="131"/>
    <col min="2049" max="2049" width="4.75" style="131" customWidth="1"/>
    <col min="2050" max="2085" width="2.25" style="131" customWidth="1"/>
    <col min="2086" max="2093" width="2.625" style="131" customWidth="1"/>
    <col min="2094" max="2304" width="2.5" style="131"/>
    <col min="2305" max="2305" width="4.75" style="131" customWidth="1"/>
    <col min="2306" max="2341" width="2.25" style="131" customWidth="1"/>
    <col min="2342" max="2349" width="2.625" style="131" customWidth="1"/>
    <col min="2350" max="2560" width="2.5" style="131"/>
    <col min="2561" max="2561" width="4.75" style="131" customWidth="1"/>
    <col min="2562" max="2597" width="2.25" style="131" customWidth="1"/>
    <col min="2598" max="2605" width="2.625" style="131" customWidth="1"/>
    <col min="2606" max="2816" width="2.5" style="131"/>
    <col min="2817" max="2817" width="4.75" style="131" customWidth="1"/>
    <col min="2818" max="2853" width="2.25" style="131" customWidth="1"/>
    <col min="2854" max="2861" width="2.625" style="131" customWidth="1"/>
    <col min="2862" max="3072" width="2.5" style="131"/>
    <col min="3073" max="3073" width="4.75" style="131" customWidth="1"/>
    <col min="3074" max="3109" width="2.25" style="131" customWidth="1"/>
    <col min="3110" max="3117" width="2.625" style="131" customWidth="1"/>
    <col min="3118" max="3328" width="2.5" style="131"/>
    <col min="3329" max="3329" width="4.75" style="131" customWidth="1"/>
    <col min="3330" max="3365" width="2.25" style="131" customWidth="1"/>
    <col min="3366" max="3373" width="2.625" style="131" customWidth="1"/>
    <col min="3374" max="3584" width="2.5" style="131"/>
    <col min="3585" max="3585" width="4.75" style="131" customWidth="1"/>
    <col min="3586" max="3621" width="2.25" style="131" customWidth="1"/>
    <col min="3622" max="3629" width="2.625" style="131" customWidth="1"/>
    <col min="3630" max="3840" width="2.5" style="131"/>
    <col min="3841" max="3841" width="4.75" style="131" customWidth="1"/>
    <col min="3842" max="3877" width="2.25" style="131" customWidth="1"/>
    <col min="3878" max="3885" width="2.625" style="131" customWidth="1"/>
    <col min="3886" max="4096" width="2.5" style="131"/>
    <col min="4097" max="4097" width="4.75" style="131" customWidth="1"/>
    <col min="4098" max="4133" width="2.25" style="131" customWidth="1"/>
    <col min="4134" max="4141" width="2.625" style="131" customWidth="1"/>
    <col min="4142" max="4352" width="2.5" style="131"/>
    <col min="4353" max="4353" width="4.75" style="131" customWidth="1"/>
    <col min="4354" max="4389" width="2.25" style="131" customWidth="1"/>
    <col min="4390" max="4397" width="2.625" style="131" customWidth="1"/>
    <col min="4398" max="4608" width="2.5" style="131"/>
    <col min="4609" max="4609" width="4.75" style="131" customWidth="1"/>
    <col min="4610" max="4645" width="2.25" style="131" customWidth="1"/>
    <col min="4646" max="4653" width="2.625" style="131" customWidth="1"/>
    <col min="4654" max="4864" width="2.5" style="131"/>
    <col min="4865" max="4865" width="4.75" style="131" customWidth="1"/>
    <col min="4866" max="4901" width="2.25" style="131" customWidth="1"/>
    <col min="4902" max="4909" width="2.625" style="131" customWidth="1"/>
    <col min="4910" max="5120" width="2.5" style="131"/>
    <col min="5121" max="5121" width="4.75" style="131" customWidth="1"/>
    <col min="5122" max="5157" width="2.25" style="131" customWidth="1"/>
    <col min="5158" max="5165" width="2.625" style="131" customWidth="1"/>
    <col min="5166" max="5376" width="2.5" style="131"/>
    <col min="5377" max="5377" width="4.75" style="131" customWidth="1"/>
    <col min="5378" max="5413" width="2.25" style="131" customWidth="1"/>
    <col min="5414" max="5421" width="2.625" style="131" customWidth="1"/>
    <col min="5422" max="5632" width="2.5" style="131"/>
    <col min="5633" max="5633" width="4.75" style="131" customWidth="1"/>
    <col min="5634" max="5669" width="2.25" style="131" customWidth="1"/>
    <col min="5670" max="5677" width="2.625" style="131" customWidth="1"/>
    <col min="5678" max="5888" width="2.5" style="131"/>
    <col min="5889" max="5889" width="4.75" style="131" customWidth="1"/>
    <col min="5890" max="5925" width="2.25" style="131" customWidth="1"/>
    <col min="5926" max="5933" width="2.625" style="131" customWidth="1"/>
    <col min="5934" max="6144" width="2.5" style="131"/>
    <col min="6145" max="6145" width="4.75" style="131" customWidth="1"/>
    <col min="6146" max="6181" width="2.25" style="131" customWidth="1"/>
    <col min="6182" max="6189" width="2.625" style="131" customWidth="1"/>
    <col min="6190" max="6400" width="2.5" style="131"/>
    <col min="6401" max="6401" width="4.75" style="131" customWidth="1"/>
    <col min="6402" max="6437" width="2.25" style="131" customWidth="1"/>
    <col min="6438" max="6445" width="2.625" style="131" customWidth="1"/>
    <col min="6446" max="6656" width="2.5" style="131"/>
    <col min="6657" max="6657" width="4.75" style="131" customWidth="1"/>
    <col min="6658" max="6693" width="2.25" style="131" customWidth="1"/>
    <col min="6694" max="6701" width="2.625" style="131" customWidth="1"/>
    <col min="6702" max="6912" width="2.5" style="131"/>
    <col min="6913" max="6913" width="4.75" style="131" customWidth="1"/>
    <col min="6914" max="6949" width="2.25" style="131" customWidth="1"/>
    <col min="6950" max="6957" width="2.625" style="131" customWidth="1"/>
    <col min="6958" max="7168" width="2.5" style="131"/>
    <col min="7169" max="7169" width="4.75" style="131" customWidth="1"/>
    <col min="7170" max="7205" width="2.25" style="131" customWidth="1"/>
    <col min="7206" max="7213" width="2.625" style="131" customWidth="1"/>
    <col min="7214" max="7424" width="2.5" style="131"/>
    <col min="7425" max="7425" width="4.75" style="131" customWidth="1"/>
    <col min="7426" max="7461" width="2.25" style="131" customWidth="1"/>
    <col min="7462" max="7469" width="2.625" style="131" customWidth="1"/>
    <col min="7470" max="7680" width="2.5" style="131"/>
    <col min="7681" max="7681" width="4.75" style="131" customWidth="1"/>
    <col min="7682" max="7717" width="2.25" style="131" customWidth="1"/>
    <col min="7718" max="7725" width="2.625" style="131" customWidth="1"/>
    <col min="7726" max="7936" width="2.5" style="131"/>
    <col min="7937" max="7937" width="4.75" style="131" customWidth="1"/>
    <col min="7938" max="7973" width="2.25" style="131" customWidth="1"/>
    <col min="7974" max="7981" width="2.625" style="131" customWidth="1"/>
    <col min="7982" max="8192" width="2.5" style="131"/>
    <col min="8193" max="8193" width="4.75" style="131" customWidth="1"/>
    <col min="8194" max="8229" width="2.25" style="131" customWidth="1"/>
    <col min="8230" max="8237" width="2.625" style="131" customWidth="1"/>
    <col min="8238" max="8448" width="2.5" style="131"/>
    <col min="8449" max="8449" width="4.75" style="131" customWidth="1"/>
    <col min="8450" max="8485" width="2.25" style="131" customWidth="1"/>
    <col min="8486" max="8493" width="2.625" style="131" customWidth="1"/>
    <col min="8494" max="8704" width="2.5" style="131"/>
    <col min="8705" max="8705" width="4.75" style="131" customWidth="1"/>
    <col min="8706" max="8741" width="2.25" style="131" customWidth="1"/>
    <col min="8742" max="8749" width="2.625" style="131" customWidth="1"/>
    <col min="8750" max="8960" width="2.5" style="131"/>
    <col min="8961" max="8961" width="4.75" style="131" customWidth="1"/>
    <col min="8962" max="8997" width="2.25" style="131" customWidth="1"/>
    <col min="8998" max="9005" width="2.625" style="131" customWidth="1"/>
    <col min="9006" max="9216" width="2.5" style="131"/>
    <col min="9217" max="9217" width="4.75" style="131" customWidth="1"/>
    <col min="9218" max="9253" width="2.25" style="131" customWidth="1"/>
    <col min="9254" max="9261" width="2.625" style="131" customWidth="1"/>
    <col min="9262" max="9472" width="2.5" style="131"/>
    <col min="9473" max="9473" width="4.75" style="131" customWidth="1"/>
    <col min="9474" max="9509" width="2.25" style="131" customWidth="1"/>
    <col min="9510" max="9517" width="2.625" style="131" customWidth="1"/>
    <col min="9518" max="9728" width="2.5" style="131"/>
    <col min="9729" max="9729" width="4.75" style="131" customWidth="1"/>
    <col min="9730" max="9765" width="2.25" style="131" customWidth="1"/>
    <col min="9766" max="9773" width="2.625" style="131" customWidth="1"/>
    <col min="9774" max="9984" width="2.5" style="131"/>
    <col min="9985" max="9985" width="4.75" style="131" customWidth="1"/>
    <col min="9986" max="10021" width="2.25" style="131" customWidth="1"/>
    <col min="10022" max="10029" width="2.625" style="131" customWidth="1"/>
    <col min="10030" max="10240" width="2.5" style="131"/>
    <col min="10241" max="10241" width="4.75" style="131" customWidth="1"/>
    <col min="10242" max="10277" width="2.25" style="131" customWidth="1"/>
    <col min="10278" max="10285" width="2.625" style="131" customWidth="1"/>
    <col min="10286" max="10496" width="2.5" style="131"/>
    <col min="10497" max="10497" width="4.75" style="131" customWidth="1"/>
    <col min="10498" max="10533" width="2.25" style="131" customWidth="1"/>
    <col min="10534" max="10541" width="2.625" style="131" customWidth="1"/>
    <col min="10542" max="10752" width="2.5" style="131"/>
    <col min="10753" max="10753" width="4.75" style="131" customWidth="1"/>
    <col min="10754" max="10789" width="2.25" style="131" customWidth="1"/>
    <col min="10790" max="10797" width="2.625" style="131" customWidth="1"/>
    <col min="10798" max="11008" width="2.5" style="131"/>
    <col min="11009" max="11009" width="4.75" style="131" customWidth="1"/>
    <col min="11010" max="11045" width="2.25" style="131" customWidth="1"/>
    <col min="11046" max="11053" width="2.625" style="131" customWidth="1"/>
    <col min="11054" max="11264" width="2.5" style="131"/>
    <col min="11265" max="11265" width="4.75" style="131" customWidth="1"/>
    <col min="11266" max="11301" width="2.25" style="131" customWidth="1"/>
    <col min="11302" max="11309" width="2.625" style="131" customWidth="1"/>
    <col min="11310" max="11520" width="2.5" style="131"/>
    <col min="11521" max="11521" width="4.75" style="131" customWidth="1"/>
    <col min="11522" max="11557" width="2.25" style="131" customWidth="1"/>
    <col min="11558" max="11565" width="2.625" style="131" customWidth="1"/>
    <col min="11566" max="11776" width="2.5" style="131"/>
    <col min="11777" max="11777" width="4.75" style="131" customWidth="1"/>
    <col min="11778" max="11813" width="2.25" style="131" customWidth="1"/>
    <col min="11814" max="11821" width="2.625" style="131" customWidth="1"/>
    <col min="11822" max="12032" width="2.5" style="131"/>
    <col min="12033" max="12033" width="4.75" style="131" customWidth="1"/>
    <col min="12034" max="12069" width="2.25" style="131" customWidth="1"/>
    <col min="12070" max="12077" width="2.625" style="131" customWidth="1"/>
    <col min="12078" max="12288" width="2.5" style="131"/>
    <col min="12289" max="12289" width="4.75" style="131" customWidth="1"/>
    <col min="12290" max="12325" width="2.25" style="131" customWidth="1"/>
    <col min="12326" max="12333" width="2.625" style="131" customWidth="1"/>
    <col min="12334" max="12544" width="2.5" style="131"/>
    <col min="12545" max="12545" width="4.75" style="131" customWidth="1"/>
    <col min="12546" max="12581" width="2.25" style="131" customWidth="1"/>
    <col min="12582" max="12589" width="2.625" style="131" customWidth="1"/>
    <col min="12590" max="12800" width="2.5" style="131"/>
    <col min="12801" max="12801" width="4.75" style="131" customWidth="1"/>
    <col min="12802" max="12837" width="2.25" style="131" customWidth="1"/>
    <col min="12838" max="12845" width="2.625" style="131" customWidth="1"/>
    <col min="12846" max="13056" width="2.5" style="131"/>
    <col min="13057" max="13057" width="4.75" style="131" customWidth="1"/>
    <col min="13058" max="13093" width="2.25" style="131" customWidth="1"/>
    <col min="13094" max="13101" width="2.625" style="131" customWidth="1"/>
    <col min="13102" max="13312" width="2.5" style="131"/>
    <col min="13313" max="13313" width="4.75" style="131" customWidth="1"/>
    <col min="13314" max="13349" width="2.25" style="131" customWidth="1"/>
    <col min="13350" max="13357" width="2.625" style="131" customWidth="1"/>
    <col min="13358" max="13568" width="2.5" style="131"/>
    <col min="13569" max="13569" width="4.75" style="131" customWidth="1"/>
    <col min="13570" max="13605" width="2.25" style="131" customWidth="1"/>
    <col min="13606" max="13613" width="2.625" style="131" customWidth="1"/>
    <col min="13614" max="13824" width="2.5" style="131"/>
    <col min="13825" max="13825" width="4.75" style="131" customWidth="1"/>
    <col min="13826" max="13861" width="2.25" style="131" customWidth="1"/>
    <col min="13862" max="13869" width="2.625" style="131" customWidth="1"/>
    <col min="13870" max="14080" width="2.5" style="131"/>
    <col min="14081" max="14081" width="4.75" style="131" customWidth="1"/>
    <col min="14082" max="14117" width="2.25" style="131" customWidth="1"/>
    <col min="14118" max="14125" width="2.625" style="131" customWidth="1"/>
    <col min="14126" max="14336" width="2.5" style="131"/>
    <col min="14337" max="14337" width="4.75" style="131" customWidth="1"/>
    <col min="14338" max="14373" width="2.25" style="131" customWidth="1"/>
    <col min="14374" max="14381" width="2.625" style="131" customWidth="1"/>
    <col min="14382" max="14592" width="2.5" style="131"/>
    <col min="14593" max="14593" width="4.75" style="131" customWidth="1"/>
    <col min="14594" max="14629" width="2.25" style="131" customWidth="1"/>
    <col min="14630" max="14637" width="2.625" style="131" customWidth="1"/>
    <col min="14638" max="14848" width="2.5" style="131"/>
    <col min="14849" max="14849" width="4.75" style="131" customWidth="1"/>
    <col min="14850" max="14885" width="2.25" style="131" customWidth="1"/>
    <col min="14886" max="14893" width="2.625" style="131" customWidth="1"/>
    <col min="14894" max="15104" width="2.5" style="131"/>
    <col min="15105" max="15105" width="4.75" style="131" customWidth="1"/>
    <col min="15106" max="15141" width="2.25" style="131" customWidth="1"/>
    <col min="15142" max="15149" width="2.625" style="131" customWidth="1"/>
    <col min="15150" max="15360" width="2.5" style="131"/>
    <col min="15361" max="15361" width="4.75" style="131" customWidth="1"/>
    <col min="15362" max="15397" width="2.25" style="131" customWidth="1"/>
    <col min="15398" max="15405" width="2.625" style="131" customWidth="1"/>
    <col min="15406" max="15616" width="2.5" style="131"/>
    <col min="15617" max="15617" width="4.75" style="131" customWidth="1"/>
    <col min="15618" max="15653" width="2.25" style="131" customWidth="1"/>
    <col min="15654" max="15661" width="2.625" style="131" customWidth="1"/>
    <col min="15662" max="15872" width="2.5" style="131"/>
    <col min="15873" max="15873" width="4.75" style="131" customWidth="1"/>
    <col min="15874" max="15909" width="2.25" style="131" customWidth="1"/>
    <col min="15910" max="15917" width="2.625" style="131" customWidth="1"/>
    <col min="15918" max="16128" width="2.5" style="131"/>
    <col min="16129" max="16129" width="4.75" style="131" customWidth="1"/>
    <col min="16130" max="16165" width="2.25" style="131" customWidth="1"/>
    <col min="16166" max="16173" width="2.625" style="131" customWidth="1"/>
    <col min="16174" max="16384" width="2.5" style="131"/>
  </cols>
  <sheetData>
    <row r="1" spans="1:37" ht="15.75" customHeight="1" x14ac:dyDescent="0.15">
      <c r="AI1" s="2446" t="s">
        <v>624</v>
      </c>
      <c r="AJ1" s="2446"/>
      <c r="AK1" s="2446"/>
    </row>
    <row r="2" spans="1:37" ht="24" customHeight="1" x14ac:dyDescent="0.15">
      <c r="A2" s="2516" t="s">
        <v>625</v>
      </c>
      <c r="B2" s="2516"/>
      <c r="C2" s="2516"/>
      <c r="D2" s="2516"/>
      <c r="E2" s="2516"/>
      <c r="F2" s="2516"/>
      <c r="G2" s="2516"/>
      <c r="H2" s="2516"/>
      <c r="I2" s="2516"/>
      <c r="J2" s="2516"/>
      <c r="K2" s="2516"/>
      <c r="L2" s="2516"/>
      <c r="M2" s="2516"/>
      <c r="N2" s="2516"/>
      <c r="O2" s="2516"/>
      <c r="P2" s="2516"/>
      <c r="Q2" s="2516"/>
      <c r="R2" s="2516"/>
      <c r="S2" s="2516"/>
      <c r="T2" s="2516"/>
      <c r="U2" s="2516"/>
      <c r="V2" s="2516"/>
      <c r="W2" s="2516"/>
      <c r="X2" s="2516"/>
      <c r="Y2" s="2516"/>
      <c r="Z2" s="2516"/>
      <c r="AA2" s="2516"/>
      <c r="AB2" s="2516"/>
      <c r="AC2" s="2516"/>
      <c r="AD2" s="2516"/>
      <c r="AE2" s="2516"/>
      <c r="AF2" s="2516"/>
      <c r="AG2" s="2516"/>
      <c r="AH2" s="2516"/>
      <c r="AI2" s="2516"/>
      <c r="AJ2" s="2516"/>
      <c r="AK2" s="2516"/>
    </row>
    <row r="3" spans="1:37" ht="10.5" customHeight="1" x14ac:dyDescent="0.15">
      <c r="A3" s="298"/>
      <c r="B3"/>
      <c r="C3"/>
      <c r="D3"/>
      <c r="E3"/>
      <c r="F3"/>
      <c r="G3"/>
      <c r="H3"/>
      <c r="I3"/>
      <c r="J3"/>
      <c r="K3"/>
      <c r="L3"/>
      <c r="M3"/>
      <c r="N3"/>
      <c r="O3"/>
      <c r="P3"/>
      <c r="Q3"/>
      <c r="R3"/>
      <c r="S3"/>
      <c r="T3"/>
    </row>
    <row r="4" spans="1:37" s="301" customFormat="1" ht="15.75" customHeight="1" x14ac:dyDescent="0.15">
      <c r="A4" s="299" t="s">
        <v>626</v>
      </c>
      <c r="B4" s="300"/>
      <c r="C4" s="300"/>
      <c r="D4" s="300"/>
      <c r="E4" s="300"/>
      <c r="F4" s="300"/>
      <c r="G4" s="300"/>
      <c r="H4" s="300"/>
      <c r="I4" s="300"/>
      <c r="J4" s="300"/>
      <c r="K4" s="300"/>
      <c r="L4" s="300"/>
      <c r="M4" s="300"/>
      <c r="N4" s="300"/>
      <c r="O4" s="300"/>
      <c r="P4" s="300"/>
      <c r="Q4" s="300"/>
      <c r="R4" s="300"/>
      <c r="S4" s="300"/>
      <c r="T4" s="300"/>
    </row>
    <row r="5" spans="1:37" ht="6" customHeight="1" x14ac:dyDescent="0.15">
      <c r="A5" s="302"/>
      <c r="B5" s="303"/>
      <c r="C5" s="303"/>
      <c r="D5" s="303"/>
      <c r="E5" s="303"/>
      <c r="F5" s="303"/>
      <c r="G5" s="303"/>
      <c r="H5" s="303"/>
      <c r="I5" s="303"/>
      <c r="J5" s="303"/>
      <c r="K5" s="303"/>
      <c r="L5" s="303"/>
      <c r="M5" s="303"/>
      <c r="N5" s="303"/>
      <c r="O5" s="303"/>
      <c r="P5" s="303"/>
      <c r="Q5" s="303"/>
      <c r="R5" s="303"/>
      <c r="S5" s="303"/>
      <c r="T5" s="303"/>
      <c r="U5" s="304"/>
      <c r="V5" s="304"/>
      <c r="W5" s="304"/>
      <c r="X5" s="304"/>
      <c r="Y5" s="304"/>
      <c r="Z5" s="304"/>
      <c r="AA5" s="304"/>
      <c r="AB5" s="304"/>
    </row>
    <row r="6" spans="1:37" s="301" customFormat="1" ht="15.75" customHeight="1" x14ac:dyDescent="0.15">
      <c r="A6" s="299" t="s">
        <v>627</v>
      </c>
      <c r="B6" s="300"/>
      <c r="C6" s="300"/>
      <c r="D6" s="300"/>
      <c r="E6" s="300"/>
      <c r="F6" s="300"/>
      <c r="G6" s="300"/>
      <c r="H6" s="300"/>
      <c r="I6" s="300"/>
      <c r="J6" s="300"/>
      <c r="K6" s="300"/>
      <c r="L6" s="300"/>
      <c r="M6" s="300"/>
      <c r="N6" s="300"/>
      <c r="O6" s="300"/>
      <c r="P6" s="300"/>
      <c r="Q6" s="300"/>
      <c r="R6" s="300"/>
      <c r="S6" s="300"/>
      <c r="T6" s="300"/>
    </row>
    <row r="7" spans="1:37" ht="9.75" customHeight="1" thickBot="1" x14ac:dyDescent="0.2">
      <c r="A7" s="298"/>
      <c r="B7"/>
      <c r="C7"/>
      <c r="D7"/>
      <c r="E7"/>
      <c r="F7"/>
      <c r="G7"/>
      <c r="H7"/>
      <c r="I7"/>
      <c r="J7"/>
      <c r="K7"/>
      <c r="L7"/>
      <c r="M7"/>
      <c r="N7"/>
      <c r="O7"/>
      <c r="P7"/>
      <c r="Q7"/>
      <c r="R7"/>
      <c r="S7"/>
      <c r="T7"/>
    </row>
    <row r="8" spans="1:37" ht="28.5" customHeight="1" x14ac:dyDescent="0.15">
      <c r="A8" s="2517" t="s">
        <v>628</v>
      </c>
      <c r="B8" s="2480" t="s">
        <v>326</v>
      </c>
      <c r="C8" s="2481"/>
      <c r="D8" s="2520"/>
      <c r="E8" s="305"/>
      <c r="F8" s="305"/>
      <c r="G8" s="306"/>
      <c r="H8" s="306"/>
      <c r="I8" s="306"/>
      <c r="J8" s="306"/>
      <c r="K8" s="306"/>
      <c r="L8" s="306"/>
      <c r="M8" s="306"/>
      <c r="N8" s="307"/>
      <c r="O8" s="308"/>
      <c r="P8" s="308"/>
      <c r="Q8" s="308"/>
      <c r="R8" s="309"/>
      <c r="S8" s="310"/>
      <c r="T8" s="2521" t="s">
        <v>629</v>
      </c>
      <c r="U8" s="2480" t="s">
        <v>326</v>
      </c>
      <c r="V8" s="2481"/>
      <c r="W8" s="2520"/>
      <c r="X8" s="305"/>
      <c r="Y8" s="305"/>
      <c r="Z8" s="306"/>
      <c r="AA8" s="306"/>
      <c r="AB8" s="306"/>
      <c r="AC8" s="306"/>
      <c r="AD8" s="306"/>
      <c r="AE8" s="306"/>
      <c r="AF8" s="2524" t="s">
        <v>630</v>
      </c>
      <c r="AG8" s="2525"/>
      <c r="AH8" s="2480"/>
      <c r="AI8" s="2481"/>
      <c r="AJ8" s="2481"/>
      <c r="AK8" s="2482"/>
    </row>
    <row r="9" spans="1:37" ht="25.5" customHeight="1" x14ac:dyDescent="0.15">
      <c r="A9" s="2518"/>
      <c r="B9" s="2526" t="s">
        <v>0</v>
      </c>
      <c r="C9" s="2527"/>
      <c r="D9" s="2528"/>
      <c r="E9" s="311"/>
      <c r="F9" s="311"/>
      <c r="G9" s="312"/>
      <c r="H9" s="312"/>
      <c r="I9" s="312"/>
      <c r="J9" s="312"/>
      <c r="K9" s="312"/>
      <c r="L9" s="312"/>
      <c r="M9" s="313"/>
      <c r="N9" s="312"/>
      <c r="O9" s="312"/>
      <c r="P9" s="312"/>
      <c r="Q9" s="312"/>
      <c r="R9" s="314"/>
      <c r="S9" s="310"/>
      <c r="T9" s="2522"/>
      <c r="U9" s="2526" t="s">
        <v>0</v>
      </c>
      <c r="V9" s="2527"/>
      <c r="W9" s="2528"/>
      <c r="X9" s="311"/>
      <c r="Y9" s="311"/>
      <c r="Z9" s="312"/>
      <c r="AA9" s="312"/>
      <c r="AB9" s="312"/>
      <c r="AC9" s="312"/>
      <c r="AD9" s="312"/>
      <c r="AE9" s="312"/>
      <c r="AF9" s="312"/>
      <c r="AG9" s="312"/>
      <c r="AH9" s="313"/>
      <c r="AI9" s="313"/>
      <c r="AJ9" s="313"/>
      <c r="AK9" s="315"/>
    </row>
    <row r="10" spans="1:37" ht="19.5" customHeight="1" x14ac:dyDescent="0.15">
      <c r="A10" s="2518"/>
      <c r="B10" s="2526" t="s">
        <v>192</v>
      </c>
      <c r="C10" s="2527"/>
      <c r="D10" s="2528"/>
      <c r="E10" s="311"/>
      <c r="F10" s="311"/>
      <c r="G10" s="312"/>
      <c r="H10" s="312"/>
      <c r="I10" s="312"/>
      <c r="J10" s="312"/>
      <c r="K10" s="312"/>
      <c r="L10" s="312"/>
      <c r="M10" s="312"/>
      <c r="N10" s="312"/>
      <c r="O10" s="312"/>
      <c r="P10" s="312"/>
      <c r="Q10" s="312"/>
      <c r="R10" s="314"/>
      <c r="T10" s="2522"/>
      <c r="U10" s="2526" t="s">
        <v>192</v>
      </c>
      <c r="V10" s="2527"/>
      <c r="W10" s="2528"/>
      <c r="X10" s="311"/>
      <c r="Y10" s="311"/>
      <c r="Z10" s="312"/>
      <c r="AA10" s="312"/>
      <c r="AB10" s="312"/>
      <c r="AC10" s="312"/>
      <c r="AD10" s="312"/>
      <c r="AE10" s="312"/>
      <c r="AF10" s="312"/>
      <c r="AG10" s="312"/>
      <c r="AH10" s="312"/>
      <c r="AI10" s="312"/>
      <c r="AJ10" s="312"/>
      <c r="AK10" s="314"/>
    </row>
    <row r="11" spans="1:37" ht="19.5" customHeight="1" thickBot="1" x14ac:dyDescent="0.2">
      <c r="A11" s="2519"/>
      <c r="B11" s="2529" t="s">
        <v>631</v>
      </c>
      <c r="C11" s="2530"/>
      <c r="D11" s="2531"/>
      <c r="E11" s="316"/>
      <c r="F11" s="316"/>
      <c r="G11" s="317"/>
      <c r="H11" s="317"/>
      <c r="I11" s="317"/>
      <c r="J11" s="317"/>
      <c r="K11" s="317"/>
      <c r="L11" s="317"/>
      <c r="M11" s="317"/>
      <c r="N11" s="317"/>
      <c r="O11" s="317"/>
      <c r="P11" s="317"/>
      <c r="Q11" s="317"/>
      <c r="R11" s="318"/>
      <c r="T11" s="2523"/>
      <c r="U11" s="2529" t="s">
        <v>631</v>
      </c>
      <c r="V11" s="2530"/>
      <c r="W11" s="2531"/>
      <c r="X11" s="316"/>
      <c r="Y11" s="316"/>
      <c r="Z11" s="317"/>
      <c r="AA11" s="317"/>
      <c r="AB11" s="317"/>
      <c r="AC11" s="317"/>
      <c r="AD11" s="317"/>
      <c r="AE11" s="317"/>
      <c r="AF11" s="317"/>
      <c r="AG11" s="317"/>
      <c r="AH11" s="317"/>
      <c r="AI11" s="317"/>
      <c r="AJ11" s="317"/>
      <c r="AK11" s="318"/>
    </row>
    <row r="12" spans="1:37" ht="9.9499999999999993" customHeight="1" thickBot="1" x14ac:dyDescent="0.2"/>
    <row r="13" spans="1:37" ht="19.5" customHeight="1" x14ac:dyDescent="0.15">
      <c r="A13" s="2447" t="s">
        <v>64</v>
      </c>
      <c r="B13" s="2499" t="s">
        <v>632</v>
      </c>
      <c r="C13" s="2500"/>
      <c r="D13" s="2500"/>
      <c r="E13" s="2500"/>
      <c r="F13" s="2500"/>
      <c r="G13" s="2500"/>
      <c r="H13" s="2500"/>
      <c r="I13" s="2501"/>
      <c r="J13" s="2505" t="s">
        <v>633</v>
      </c>
      <c r="K13" s="2506"/>
      <c r="L13" s="2506"/>
      <c r="M13" s="2506"/>
      <c r="N13" s="2506"/>
      <c r="O13" s="2506"/>
      <c r="P13" s="2506"/>
      <c r="Q13" s="2506"/>
      <c r="R13" s="2506"/>
      <c r="S13" s="2506"/>
      <c r="T13" s="2506"/>
      <c r="U13" s="2506"/>
      <c r="V13" s="2506"/>
      <c r="W13" s="2506"/>
      <c r="X13" s="2506"/>
      <c r="Y13" s="2506"/>
      <c r="Z13" s="2507"/>
      <c r="AA13" s="2505" t="s">
        <v>634</v>
      </c>
      <c r="AB13" s="2506"/>
      <c r="AC13" s="2506"/>
      <c r="AD13" s="2506"/>
      <c r="AE13" s="2506"/>
      <c r="AF13" s="2506"/>
      <c r="AG13" s="2506"/>
      <c r="AH13" s="2506"/>
      <c r="AI13" s="2506"/>
      <c r="AJ13" s="2506"/>
      <c r="AK13" s="2512"/>
    </row>
    <row r="14" spans="1:37" ht="51" customHeight="1" thickBot="1" x14ac:dyDescent="0.2">
      <c r="A14" s="2449"/>
      <c r="B14" s="2502"/>
      <c r="C14" s="2503"/>
      <c r="D14" s="2503"/>
      <c r="E14" s="2503"/>
      <c r="F14" s="2503"/>
      <c r="G14" s="2503"/>
      <c r="H14" s="2503"/>
      <c r="I14" s="2504"/>
      <c r="J14" s="2513" t="s">
        <v>635</v>
      </c>
      <c r="K14" s="2514"/>
      <c r="L14" s="2514"/>
      <c r="M14" s="2514"/>
      <c r="N14" s="2514"/>
      <c r="O14" s="2514"/>
      <c r="P14" s="2515"/>
      <c r="Q14" s="319"/>
      <c r="R14" s="320"/>
      <c r="S14" s="320"/>
      <c r="T14" s="320"/>
      <c r="U14" s="320"/>
      <c r="V14" s="320"/>
      <c r="W14" s="320"/>
      <c r="X14" s="320"/>
      <c r="Y14" s="320"/>
      <c r="Z14" s="321"/>
      <c r="AA14" s="322"/>
      <c r="AB14" s="317"/>
      <c r="AC14" s="317"/>
      <c r="AD14" s="317"/>
      <c r="AE14" s="317"/>
      <c r="AF14" s="317"/>
      <c r="AG14" s="317"/>
      <c r="AH14" s="317"/>
      <c r="AI14" s="317"/>
      <c r="AJ14" s="317"/>
      <c r="AK14" s="318"/>
    </row>
    <row r="15" spans="1:37" ht="19.5" customHeight="1" x14ac:dyDescent="0.15">
      <c r="A15" s="2447" t="s">
        <v>67</v>
      </c>
      <c r="B15" s="2450" t="s">
        <v>636</v>
      </c>
      <c r="C15" s="2451"/>
      <c r="D15" s="2451"/>
      <c r="E15" s="2451"/>
      <c r="F15" s="2451"/>
      <c r="G15" s="2451"/>
      <c r="H15" s="2451"/>
      <c r="I15" s="2452"/>
      <c r="J15" s="2505" t="s">
        <v>633</v>
      </c>
      <c r="K15" s="2506"/>
      <c r="L15" s="2506"/>
      <c r="M15" s="2506"/>
      <c r="N15" s="2506"/>
      <c r="O15" s="2506"/>
      <c r="P15" s="2506"/>
      <c r="Q15" s="2506"/>
      <c r="R15" s="2506"/>
      <c r="S15" s="2506"/>
      <c r="T15" s="2506"/>
      <c r="U15" s="2506"/>
      <c r="V15" s="2506"/>
      <c r="W15" s="2506"/>
      <c r="X15" s="2506"/>
      <c r="Y15" s="2506"/>
      <c r="Z15" s="2507"/>
      <c r="AA15" s="2505" t="s">
        <v>384</v>
      </c>
      <c r="AB15" s="2506"/>
      <c r="AC15" s="2506"/>
      <c r="AD15" s="2506"/>
      <c r="AE15" s="2506"/>
      <c r="AF15" s="2506"/>
      <c r="AG15" s="2506"/>
      <c r="AH15" s="2506"/>
      <c r="AI15" s="2506"/>
      <c r="AJ15" s="2506"/>
      <c r="AK15" s="2512"/>
    </row>
    <row r="16" spans="1:37" ht="19.5" customHeight="1" x14ac:dyDescent="0.15">
      <c r="A16" s="2448"/>
      <c r="B16" s="2453"/>
      <c r="C16" s="2454"/>
      <c r="D16" s="2454"/>
      <c r="E16" s="2454"/>
      <c r="F16" s="2454"/>
      <c r="G16" s="2454"/>
      <c r="H16" s="2454"/>
      <c r="I16" s="2455"/>
      <c r="J16" s="2442" t="s">
        <v>635</v>
      </c>
      <c r="K16" s="2442"/>
      <c r="L16" s="2442"/>
      <c r="M16" s="2442"/>
      <c r="N16" s="2442"/>
      <c r="O16" s="2442"/>
      <c r="P16" s="2442"/>
      <c r="Q16" s="323"/>
      <c r="R16" s="323"/>
      <c r="S16" s="323"/>
      <c r="T16" s="323"/>
      <c r="U16" s="323"/>
      <c r="V16" s="323"/>
      <c r="W16" s="323"/>
      <c r="X16" s="323"/>
      <c r="Y16" s="323"/>
      <c r="Z16" s="324"/>
      <c r="AA16" s="325"/>
      <c r="AB16" s="326"/>
      <c r="AC16" s="326"/>
      <c r="AD16" s="326"/>
      <c r="AE16" s="326"/>
      <c r="AF16" s="326"/>
      <c r="AG16" s="326"/>
      <c r="AH16" s="326"/>
      <c r="AI16" s="326"/>
      <c r="AJ16" s="326"/>
      <c r="AK16" s="327"/>
    </row>
    <row r="17" spans="1:38" ht="19.5" customHeight="1" x14ac:dyDescent="0.15">
      <c r="A17" s="2448"/>
      <c r="B17" s="2453"/>
      <c r="C17" s="2454"/>
      <c r="D17" s="2454"/>
      <c r="E17" s="2454"/>
      <c r="F17" s="2454"/>
      <c r="G17" s="2454"/>
      <c r="H17" s="2454"/>
      <c r="I17" s="2455"/>
      <c r="J17" s="2442" t="s">
        <v>635</v>
      </c>
      <c r="K17" s="2442"/>
      <c r="L17" s="2442"/>
      <c r="M17" s="2442"/>
      <c r="N17" s="2442"/>
      <c r="O17" s="2442"/>
      <c r="P17" s="2442"/>
      <c r="Q17" s="323"/>
      <c r="R17" s="323"/>
      <c r="S17" s="323"/>
      <c r="T17" s="323"/>
      <c r="U17" s="323"/>
      <c r="V17" s="323"/>
      <c r="W17" s="323"/>
      <c r="X17" s="323"/>
      <c r="Y17" s="323"/>
      <c r="Z17" s="324"/>
      <c r="AA17" s="325"/>
      <c r="AB17" s="326"/>
      <c r="AC17" s="326"/>
      <c r="AD17" s="326"/>
      <c r="AE17" s="326"/>
      <c r="AF17" s="326"/>
      <c r="AG17" s="326"/>
      <c r="AH17" s="326"/>
      <c r="AI17" s="326"/>
      <c r="AJ17" s="326"/>
      <c r="AK17" s="327"/>
    </row>
    <row r="18" spans="1:38" ht="19.5" customHeight="1" x14ac:dyDescent="0.15">
      <c r="A18" s="2448"/>
      <c r="B18" s="2453"/>
      <c r="C18" s="2454"/>
      <c r="D18" s="2454"/>
      <c r="E18" s="2454"/>
      <c r="F18" s="2454"/>
      <c r="G18" s="2454"/>
      <c r="H18" s="2454"/>
      <c r="I18" s="2455"/>
      <c r="J18" s="2442" t="s">
        <v>635</v>
      </c>
      <c r="K18" s="2442"/>
      <c r="L18" s="2442"/>
      <c r="M18" s="2442"/>
      <c r="N18" s="2442"/>
      <c r="O18" s="2442"/>
      <c r="P18" s="2442"/>
      <c r="Q18" s="323"/>
      <c r="R18" s="323"/>
      <c r="S18" s="323"/>
      <c r="T18" s="323"/>
      <c r="U18" s="323"/>
      <c r="V18" s="323"/>
      <c r="W18" s="323"/>
      <c r="X18" s="323"/>
      <c r="Y18" s="323"/>
      <c r="Z18" s="324"/>
      <c r="AA18" s="325"/>
      <c r="AB18" s="326"/>
      <c r="AC18" s="326"/>
      <c r="AD18" s="326"/>
      <c r="AE18" s="326"/>
      <c r="AF18" s="326"/>
      <c r="AG18" s="326"/>
      <c r="AH18" s="326"/>
      <c r="AI18" s="326"/>
      <c r="AJ18" s="326"/>
      <c r="AK18" s="327"/>
    </row>
    <row r="19" spans="1:38" ht="19.5" customHeight="1" x14ac:dyDescent="0.15">
      <c r="A19" s="2448"/>
      <c r="B19" s="2453"/>
      <c r="C19" s="2454"/>
      <c r="D19" s="2454"/>
      <c r="E19" s="2454"/>
      <c r="F19" s="2454"/>
      <c r="G19" s="2454"/>
      <c r="H19" s="2454"/>
      <c r="I19" s="2455"/>
      <c r="J19" s="2442" t="s">
        <v>635</v>
      </c>
      <c r="K19" s="2442"/>
      <c r="L19" s="2442"/>
      <c r="M19" s="2442"/>
      <c r="N19" s="2442"/>
      <c r="O19" s="2442"/>
      <c r="P19" s="2442"/>
      <c r="Q19" s="323"/>
      <c r="R19" s="313"/>
      <c r="S19" s="313"/>
      <c r="T19" s="313"/>
      <c r="U19" s="313"/>
      <c r="V19" s="313"/>
      <c r="W19" s="313"/>
      <c r="X19" s="313"/>
      <c r="Y19" s="313"/>
      <c r="Z19" s="328"/>
      <c r="AA19" s="329"/>
      <c r="AB19" s="312"/>
      <c r="AC19" s="312"/>
      <c r="AD19" s="312"/>
      <c r="AE19" s="312"/>
      <c r="AF19" s="312"/>
      <c r="AG19" s="312"/>
      <c r="AH19" s="312"/>
      <c r="AI19" s="312"/>
      <c r="AJ19" s="312"/>
      <c r="AK19" s="314"/>
    </row>
    <row r="20" spans="1:38" ht="19.5" customHeight="1" thickBot="1" x14ac:dyDescent="0.2">
      <c r="A20" s="2448"/>
      <c r="B20" s="2453"/>
      <c r="C20" s="2454"/>
      <c r="D20" s="2454"/>
      <c r="E20" s="2454"/>
      <c r="F20" s="2454"/>
      <c r="G20" s="2454"/>
      <c r="H20" s="2454"/>
      <c r="I20" s="2455"/>
      <c r="J20" s="330" t="s">
        <v>637</v>
      </c>
      <c r="K20" s="331"/>
      <c r="L20" s="331"/>
      <c r="M20" s="331"/>
      <c r="N20" s="331"/>
      <c r="O20" s="331"/>
      <c r="P20" s="331"/>
      <c r="Q20" s="331"/>
      <c r="R20" s="331"/>
      <c r="S20" s="331"/>
      <c r="T20" s="331"/>
      <c r="U20" s="331"/>
      <c r="V20" s="331"/>
      <c r="W20" s="331"/>
      <c r="X20" s="331"/>
      <c r="Y20" s="331"/>
      <c r="Z20" s="331"/>
      <c r="AA20" s="331"/>
      <c r="AB20" s="331"/>
      <c r="AC20" s="331"/>
      <c r="AD20" s="331"/>
      <c r="AE20" s="331"/>
      <c r="AF20" s="331"/>
      <c r="AG20" s="331"/>
      <c r="AH20" s="331"/>
      <c r="AI20" s="331"/>
      <c r="AJ20" s="331"/>
      <c r="AK20" s="332"/>
    </row>
    <row r="21" spans="1:38" ht="19.5" customHeight="1" x14ac:dyDescent="0.15">
      <c r="A21" s="2447" t="s">
        <v>174</v>
      </c>
      <c r="B21" s="2450" t="s">
        <v>638</v>
      </c>
      <c r="C21" s="2451"/>
      <c r="D21" s="2451"/>
      <c r="E21" s="2451"/>
      <c r="F21" s="2451"/>
      <c r="G21" s="2451"/>
      <c r="H21" s="2451"/>
      <c r="I21" s="2452"/>
      <c r="J21" s="333" t="s">
        <v>83</v>
      </c>
      <c r="K21" s="334" t="s">
        <v>639</v>
      </c>
      <c r="L21" s="306"/>
      <c r="M21" s="306"/>
      <c r="N21" s="306"/>
      <c r="O21" s="306"/>
      <c r="P21" s="306"/>
      <c r="Q21" s="306"/>
      <c r="R21" s="306"/>
      <c r="S21" s="306"/>
      <c r="T21" s="306"/>
      <c r="U21" s="306"/>
      <c r="V21" s="306"/>
      <c r="W21" s="306"/>
      <c r="X21" s="306"/>
      <c r="Y21" s="306"/>
      <c r="Z21" s="306"/>
      <c r="AA21" s="2480" t="s">
        <v>640</v>
      </c>
      <c r="AB21" s="2481"/>
      <c r="AC21" s="2481"/>
      <c r="AD21" s="2481"/>
      <c r="AE21" s="2481"/>
      <c r="AF21" s="2481"/>
      <c r="AG21" s="2481"/>
      <c r="AH21" s="2481"/>
      <c r="AI21" s="2481"/>
      <c r="AJ21" s="2481"/>
      <c r="AK21" s="2482"/>
    </row>
    <row r="22" spans="1:38" ht="19.5" customHeight="1" x14ac:dyDescent="0.15">
      <c r="A22" s="2448"/>
      <c r="B22" s="2453"/>
      <c r="C22" s="2454"/>
      <c r="D22" s="2454"/>
      <c r="E22" s="2454"/>
      <c r="F22" s="2454"/>
      <c r="G22" s="2454"/>
      <c r="H22" s="2454"/>
      <c r="I22" s="2455"/>
      <c r="J22" s="335" t="s">
        <v>84</v>
      </c>
      <c r="K22" s="331" t="s">
        <v>641</v>
      </c>
      <c r="L22" s="331"/>
      <c r="M22" s="331"/>
      <c r="N22" s="331"/>
      <c r="O22" s="331"/>
      <c r="P22" s="331"/>
      <c r="Q22" s="331"/>
      <c r="R22" s="331"/>
      <c r="S22" s="331"/>
      <c r="T22" s="331"/>
      <c r="U22" s="331"/>
      <c r="V22" s="331"/>
      <c r="W22" s="331"/>
      <c r="X22" s="331"/>
      <c r="Y22" s="331"/>
      <c r="Z22" s="336"/>
      <c r="AA22" s="330" t="s">
        <v>642</v>
      </c>
      <c r="AB22" s="331"/>
      <c r="AC22" s="331"/>
      <c r="AD22" s="331"/>
      <c r="AE22" s="331"/>
      <c r="AF22" s="331"/>
      <c r="AG22" s="331"/>
      <c r="AH22" s="331"/>
      <c r="AI22" s="331"/>
      <c r="AJ22" s="331"/>
      <c r="AK22" s="332"/>
    </row>
    <row r="23" spans="1:38" ht="19.5" customHeight="1" x14ac:dyDescent="0.15">
      <c r="A23" s="2448"/>
      <c r="B23" s="2453"/>
      <c r="C23" s="2454"/>
      <c r="D23" s="2454"/>
      <c r="E23" s="2454"/>
      <c r="F23" s="2454"/>
      <c r="G23" s="2454"/>
      <c r="H23" s="2454"/>
      <c r="I23" s="2455"/>
      <c r="J23" s="337"/>
      <c r="Z23" s="338"/>
      <c r="AA23" s="339" t="s">
        <v>643</v>
      </c>
      <c r="AK23" s="340"/>
    </row>
    <row r="24" spans="1:38" ht="19.5" customHeight="1" x14ac:dyDescent="0.15">
      <c r="A24" s="2448"/>
      <c r="B24" s="2453"/>
      <c r="C24" s="2454"/>
      <c r="D24" s="2454"/>
      <c r="E24" s="2454"/>
      <c r="F24" s="2454"/>
      <c r="G24" s="2454"/>
      <c r="H24" s="2454"/>
      <c r="I24" s="2455"/>
      <c r="J24" s="337"/>
      <c r="Z24" s="338"/>
      <c r="AA24" s="339" t="s">
        <v>644</v>
      </c>
      <c r="AK24" s="340"/>
      <c r="AL24" s="341"/>
    </row>
    <row r="25" spans="1:38" ht="19.5" customHeight="1" x14ac:dyDescent="0.15">
      <c r="A25" s="2448"/>
      <c r="B25" s="2453"/>
      <c r="C25" s="2454"/>
      <c r="D25" s="2454"/>
      <c r="E25" s="2454"/>
      <c r="F25" s="2454"/>
      <c r="G25" s="2454"/>
      <c r="H25" s="2454"/>
      <c r="I25" s="2455"/>
      <c r="J25" s="337"/>
      <c r="Z25" s="338"/>
      <c r="AA25" s="342" t="s">
        <v>645</v>
      </c>
      <c r="AK25" s="340"/>
    </row>
    <row r="26" spans="1:38" ht="19.5" customHeight="1" x14ac:dyDescent="0.15">
      <c r="A26" s="2448"/>
      <c r="B26" s="2453"/>
      <c r="C26" s="2454"/>
      <c r="D26" s="2454"/>
      <c r="E26" s="2454"/>
      <c r="F26" s="2454"/>
      <c r="G26" s="2454"/>
      <c r="H26" s="2454"/>
      <c r="I26" s="2455"/>
      <c r="J26" s="343"/>
      <c r="K26" s="313"/>
      <c r="L26" s="313"/>
      <c r="M26" s="313"/>
      <c r="N26" s="313"/>
      <c r="O26" s="313"/>
      <c r="P26" s="313"/>
      <c r="Q26" s="313"/>
      <c r="R26" s="313"/>
      <c r="S26" s="313"/>
      <c r="T26" s="313"/>
      <c r="U26" s="313"/>
      <c r="V26" s="313"/>
      <c r="W26" s="313"/>
      <c r="X26" s="313"/>
      <c r="Y26" s="313"/>
      <c r="Z26" s="328"/>
      <c r="AA26" s="344" t="s">
        <v>646</v>
      </c>
      <c r="AB26" s="313"/>
      <c r="AC26" s="313"/>
      <c r="AD26" s="313"/>
      <c r="AE26" s="313"/>
      <c r="AF26" s="313"/>
      <c r="AG26" s="313"/>
      <c r="AH26" s="313"/>
      <c r="AI26" s="313"/>
      <c r="AJ26" s="313"/>
      <c r="AK26" s="315"/>
    </row>
    <row r="27" spans="1:38" ht="19.5" customHeight="1" x14ac:dyDescent="0.15">
      <c r="A27" s="2448"/>
      <c r="B27" s="2453"/>
      <c r="C27" s="2454"/>
      <c r="D27" s="2454"/>
      <c r="E27" s="2454"/>
      <c r="F27" s="2454"/>
      <c r="G27" s="2454"/>
      <c r="H27" s="2454"/>
      <c r="I27" s="2455"/>
      <c r="J27" s="337" t="s">
        <v>85</v>
      </c>
      <c r="K27" s="131" t="s">
        <v>647</v>
      </c>
      <c r="Z27" s="338"/>
      <c r="AA27" s="2483" t="s">
        <v>648</v>
      </c>
      <c r="AB27" s="2484"/>
      <c r="AC27" s="2484"/>
      <c r="AD27" s="2484"/>
      <c r="AE27" s="2484"/>
      <c r="AF27" s="2484"/>
      <c r="AG27" s="2484"/>
      <c r="AH27" s="2484"/>
      <c r="AI27" s="2484"/>
      <c r="AJ27" s="2484"/>
      <c r="AK27" s="2485"/>
    </row>
    <row r="28" spans="1:38" ht="19.5" customHeight="1" x14ac:dyDescent="0.15">
      <c r="A28" s="2448"/>
      <c r="B28" s="2453"/>
      <c r="C28" s="2454"/>
      <c r="D28" s="2454"/>
      <c r="E28" s="2454"/>
      <c r="F28" s="2454"/>
      <c r="G28" s="2454"/>
      <c r="H28" s="2454"/>
      <c r="I28" s="2455"/>
      <c r="J28" s="337"/>
      <c r="K28" s="2486" t="s">
        <v>649</v>
      </c>
      <c r="L28" s="2486"/>
      <c r="M28" s="2486"/>
      <c r="N28" s="2486"/>
      <c r="O28" s="2486"/>
      <c r="P28" s="2486"/>
      <c r="Q28" s="2486"/>
      <c r="R28" s="2486"/>
      <c r="S28" s="2486"/>
      <c r="T28" s="2486"/>
      <c r="U28" s="2486"/>
      <c r="V28" s="2486"/>
      <c r="W28" s="2486"/>
      <c r="X28" s="2486"/>
      <c r="Y28" s="2486"/>
      <c r="Z28" s="2487"/>
      <c r="AA28" s="2490" t="s">
        <v>650</v>
      </c>
      <c r="AB28" s="2491"/>
      <c r="AC28" s="2491"/>
      <c r="AD28" s="2491"/>
      <c r="AE28" s="2491"/>
      <c r="AF28" s="2491"/>
      <c r="AG28" s="2491"/>
      <c r="AH28" s="2491"/>
      <c r="AI28" s="2491"/>
      <c r="AJ28" s="2491"/>
      <c r="AK28" s="2492"/>
    </row>
    <row r="29" spans="1:38" ht="27" customHeight="1" x14ac:dyDescent="0.15">
      <c r="A29" s="2448"/>
      <c r="B29" s="2453"/>
      <c r="C29" s="2454"/>
      <c r="D29" s="2454"/>
      <c r="E29" s="2454"/>
      <c r="F29" s="2454"/>
      <c r="G29" s="2454"/>
      <c r="H29" s="2454"/>
      <c r="I29" s="2455"/>
      <c r="J29" s="343"/>
      <c r="K29" s="2488"/>
      <c r="L29" s="2488"/>
      <c r="M29" s="2488"/>
      <c r="N29" s="2488"/>
      <c r="O29" s="2488"/>
      <c r="P29" s="2488"/>
      <c r="Q29" s="2488"/>
      <c r="R29" s="2488"/>
      <c r="S29" s="2488"/>
      <c r="T29" s="2488"/>
      <c r="U29" s="2488"/>
      <c r="V29" s="2488"/>
      <c r="W29" s="2488"/>
      <c r="X29" s="2488"/>
      <c r="Y29" s="2488"/>
      <c r="Z29" s="2489"/>
      <c r="AA29" s="345"/>
      <c r="AB29" s="346"/>
      <c r="AC29" s="346"/>
      <c r="AD29" s="346"/>
      <c r="AE29" s="346"/>
      <c r="AF29" s="346"/>
      <c r="AG29" s="346"/>
      <c r="AH29" s="2493" t="s">
        <v>651</v>
      </c>
      <c r="AI29" s="2493"/>
      <c r="AJ29" s="2493"/>
      <c r="AK29" s="2494"/>
    </row>
    <row r="30" spans="1:38" ht="19.5" customHeight="1" x14ac:dyDescent="0.15">
      <c r="A30" s="2448"/>
      <c r="B30" s="2453"/>
      <c r="C30" s="2454"/>
      <c r="D30" s="2454"/>
      <c r="E30" s="2454"/>
      <c r="F30" s="2454"/>
      <c r="G30" s="2454"/>
      <c r="H30" s="2454"/>
      <c r="I30" s="2455"/>
      <c r="J30" s="347" t="s">
        <v>652</v>
      </c>
      <c r="K30" s="348" t="s">
        <v>653</v>
      </c>
      <c r="L30" s="312"/>
      <c r="M30" s="312"/>
      <c r="N30" s="312"/>
      <c r="O30" s="312"/>
      <c r="P30" s="312"/>
      <c r="Q30" s="312"/>
      <c r="R30" s="312"/>
      <c r="S30" s="312"/>
      <c r="T30" s="312"/>
      <c r="U30" s="312"/>
      <c r="V30" s="312"/>
      <c r="W30" s="312"/>
      <c r="X30" s="312"/>
      <c r="Y30" s="312"/>
      <c r="Z30" s="349"/>
      <c r="AA30" s="2438" t="s">
        <v>654</v>
      </c>
      <c r="AB30" s="2468"/>
      <c r="AC30" s="2468"/>
      <c r="AD30" s="2468"/>
      <c r="AE30" s="2468"/>
      <c r="AF30" s="2468"/>
      <c r="AG30" s="2468"/>
      <c r="AH30" s="2468"/>
      <c r="AI30" s="2468"/>
      <c r="AJ30" s="2468"/>
      <c r="AK30" s="2469"/>
    </row>
    <row r="31" spans="1:38" ht="19.5" customHeight="1" x14ac:dyDescent="0.15">
      <c r="A31" s="2448"/>
      <c r="B31" s="2453"/>
      <c r="C31" s="2454"/>
      <c r="D31" s="2454"/>
      <c r="E31" s="2454"/>
      <c r="F31" s="2454"/>
      <c r="G31" s="2454"/>
      <c r="H31" s="2454"/>
      <c r="I31" s="2455"/>
      <c r="J31" s="335" t="s">
        <v>655</v>
      </c>
      <c r="K31" s="331" t="s">
        <v>656</v>
      </c>
      <c r="L31" s="331"/>
      <c r="M31" s="331"/>
      <c r="N31" s="331"/>
      <c r="O31" s="331"/>
      <c r="P31" s="331"/>
      <c r="Q31" s="331"/>
      <c r="R31" s="331"/>
      <c r="S31" s="331"/>
      <c r="T31" s="331"/>
      <c r="U31" s="331"/>
      <c r="V31" s="331"/>
      <c r="W31" s="331"/>
      <c r="X31" s="331"/>
      <c r="Y31" s="331"/>
      <c r="Z31" s="336"/>
      <c r="AA31" s="2495" t="s">
        <v>657</v>
      </c>
      <c r="AB31" s="2496"/>
      <c r="AC31" s="2496"/>
      <c r="AD31" s="2496"/>
      <c r="AE31" s="2496"/>
      <c r="AF31" s="2496"/>
      <c r="AG31" s="2496"/>
      <c r="AH31" s="2496"/>
      <c r="AI31" s="2496"/>
      <c r="AJ31" s="2496"/>
      <c r="AK31" s="332"/>
    </row>
    <row r="32" spans="1:38" ht="19.5" customHeight="1" x14ac:dyDescent="0.15">
      <c r="A32" s="2448"/>
      <c r="B32" s="2453"/>
      <c r="C32" s="2454"/>
      <c r="D32" s="2454"/>
      <c r="E32" s="2454"/>
      <c r="F32" s="2454"/>
      <c r="G32" s="2454"/>
      <c r="H32" s="2454"/>
      <c r="I32" s="2455"/>
      <c r="J32" s="337"/>
      <c r="L32" s="301" t="s">
        <v>658</v>
      </c>
      <c r="M32" s="109"/>
      <c r="N32" s="109"/>
      <c r="O32" s="109"/>
      <c r="P32" s="109"/>
      <c r="Q32" s="109"/>
      <c r="R32" s="109"/>
      <c r="S32" s="109"/>
      <c r="T32" s="109"/>
      <c r="U32" s="109"/>
      <c r="V32" s="109"/>
      <c r="W32" s="109"/>
      <c r="X32" s="109"/>
      <c r="Y32" s="109"/>
      <c r="Z32" s="338"/>
      <c r="AA32" s="2497"/>
      <c r="AB32" s="2498"/>
      <c r="AC32" s="2498"/>
      <c r="AD32" s="2498"/>
      <c r="AE32" s="2498"/>
      <c r="AF32" s="2498"/>
      <c r="AG32" s="2498"/>
      <c r="AH32" s="2498"/>
      <c r="AI32" s="2498"/>
      <c r="AJ32" s="2498"/>
      <c r="AK32" s="350"/>
    </row>
    <row r="33" spans="1:37" ht="19.5" customHeight="1" x14ac:dyDescent="0.15">
      <c r="A33" s="2448"/>
      <c r="B33" s="2453"/>
      <c r="C33" s="2454"/>
      <c r="D33" s="2454"/>
      <c r="E33" s="2454"/>
      <c r="F33" s="2454"/>
      <c r="G33" s="2454"/>
      <c r="H33" s="2454"/>
      <c r="I33" s="2455"/>
      <c r="J33" s="335" t="s">
        <v>659</v>
      </c>
      <c r="K33" s="2508" t="s">
        <v>660</v>
      </c>
      <c r="L33" s="2508"/>
      <c r="M33" s="2508"/>
      <c r="N33" s="2508"/>
      <c r="O33" s="2508"/>
      <c r="P33" s="2508"/>
      <c r="Q33" s="2508"/>
      <c r="R33" s="2508"/>
      <c r="S33" s="2508"/>
      <c r="T33" s="2508"/>
      <c r="U33" s="2508"/>
      <c r="V33" s="2508"/>
      <c r="W33" s="2508"/>
      <c r="X33" s="2508"/>
      <c r="Y33" s="2508"/>
      <c r="Z33" s="2509"/>
      <c r="AA33" s="2495" t="s">
        <v>661</v>
      </c>
      <c r="AB33" s="2496"/>
      <c r="AC33" s="2496"/>
      <c r="AD33" s="2496"/>
      <c r="AE33" s="2496"/>
      <c r="AF33" s="2496"/>
      <c r="AG33" s="2496"/>
      <c r="AH33" s="2496"/>
      <c r="AI33" s="2496"/>
      <c r="AJ33" s="2496"/>
      <c r="AK33" s="332"/>
    </row>
    <row r="34" spans="1:37" ht="19.5" customHeight="1" x14ac:dyDescent="0.15">
      <c r="A34" s="2448"/>
      <c r="B34" s="2453"/>
      <c r="C34" s="2454"/>
      <c r="D34" s="2454"/>
      <c r="E34" s="2454"/>
      <c r="F34" s="2454"/>
      <c r="G34" s="2454"/>
      <c r="H34" s="2454"/>
      <c r="I34" s="2455"/>
      <c r="J34" s="343"/>
      <c r="K34" s="2510"/>
      <c r="L34" s="2510"/>
      <c r="M34" s="2510"/>
      <c r="N34" s="2510"/>
      <c r="O34" s="2510"/>
      <c r="P34" s="2510"/>
      <c r="Q34" s="2510"/>
      <c r="R34" s="2510"/>
      <c r="S34" s="2510"/>
      <c r="T34" s="2510"/>
      <c r="U34" s="2510"/>
      <c r="V34" s="2510"/>
      <c r="W34" s="2510"/>
      <c r="X34" s="2510"/>
      <c r="Y34" s="2510"/>
      <c r="Z34" s="2511"/>
      <c r="AA34" s="2497"/>
      <c r="AB34" s="2498"/>
      <c r="AC34" s="2498"/>
      <c r="AD34" s="2498"/>
      <c r="AE34" s="2498"/>
      <c r="AF34" s="2498"/>
      <c r="AG34" s="2498"/>
      <c r="AH34" s="2498"/>
      <c r="AI34" s="2498"/>
      <c r="AJ34" s="2498"/>
      <c r="AK34" s="315"/>
    </row>
    <row r="35" spans="1:37" ht="19.5" customHeight="1" thickBot="1" x14ac:dyDescent="0.2">
      <c r="A35" s="2448"/>
      <c r="B35" s="2456"/>
      <c r="C35" s="2457"/>
      <c r="D35" s="2457"/>
      <c r="E35" s="2457"/>
      <c r="F35" s="2457"/>
      <c r="G35" s="2457"/>
      <c r="H35" s="2457"/>
      <c r="I35" s="2458"/>
      <c r="J35" s="337" t="s">
        <v>662</v>
      </c>
      <c r="K35" s="131" t="s">
        <v>663</v>
      </c>
      <c r="Z35" s="338"/>
      <c r="AA35" s="2438" t="s">
        <v>664</v>
      </c>
      <c r="AB35" s="2468"/>
      <c r="AC35" s="2468"/>
      <c r="AD35" s="2468"/>
      <c r="AE35" s="2468"/>
      <c r="AF35" s="2468"/>
      <c r="AG35" s="2468"/>
      <c r="AH35" s="2468"/>
      <c r="AI35" s="2468"/>
      <c r="AJ35" s="2468"/>
      <c r="AK35" s="2469"/>
    </row>
    <row r="36" spans="1:37" ht="18.75" customHeight="1" x14ac:dyDescent="0.15">
      <c r="A36" s="2447" t="s">
        <v>172</v>
      </c>
      <c r="B36" s="2470" t="s">
        <v>665</v>
      </c>
      <c r="C36" s="2471"/>
      <c r="D36" s="2471"/>
      <c r="E36" s="2471"/>
      <c r="F36" s="2471"/>
      <c r="G36" s="2471"/>
      <c r="H36" s="2471"/>
      <c r="I36" s="2472"/>
      <c r="J36" s="351" t="s">
        <v>83</v>
      </c>
      <c r="K36" s="307" t="s">
        <v>666</v>
      </c>
      <c r="L36" s="307"/>
      <c r="M36" s="307"/>
      <c r="N36" s="307"/>
      <c r="O36" s="307"/>
      <c r="P36" s="307"/>
      <c r="Q36" s="307"/>
      <c r="R36" s="307"/>
      <c r="S36" s="352"/>
      <c r="T36" s="307"/>
      <c r="U36" s="307"/>
      <c r="V36" s="352"/>
      <c r="W36" s="352"/>
      <c r="X36" s="352"/>
      <c r="Y36" s="352"/>
      <c r="Z36" s="353"/>
      <c r="AA36" s="354" t="s">
        <v>667</v>
      </c>
      <c r="AB36" s="352"/>
      <c r="AC36" s="352"/>
      <c r="AD36" s="352"/>
      <c r="AE36" s="352"/>
      <c r="AF36" s="307"/>
      <c r="AG36" s="307"/>
      <c r="AH36" s="307"/>
      <c r="AI36" s="355"/>
      <c r="AJ36" s="355"/>
      <c r="AK36" s="356"/>
    </row>
    <row r="37" spans="1:37" ht="18.75" customHeight="1" x14ac:dyDescent="0.15">
      <c r="A37" s="2448"/>
      <c r="B37" s="2473"/>
      <c r="C37" s="1046"/>
      <c r="D37" s="1046"/>
      <c r="E37" s="1046"/>
      <c r="F37" s="1046"/>
      <c r="G37" s="1046"/>
      <c r="H37" s="1046"/>
      <c r="I37" s="2474"/>
      <c r="J37" s="337"/>
      <c r="K37" s="2454" t="s">
        <v>668</v>
      </c>
      <c r="L37" s="2454"/>
      <c r="M37" s="2454"/>
      <c r="N37" s="2454"/>
      <c r="O37" s="2454"/>
      <c r="P37" s="2454"/>
      <c r="Q37" s="2454"/>
      <c r="R37" s="2454"/>
      <c r="S37" s="2454"/>
      <c r="T37" s="2454"/>
      <c r="U37" s="2454"/>
      <c r="V37" s="2454"/>
      <c r="W37" s="2454"/>
      <c r="X37" s="2454"/>
      <c r="Y37" s="2454"/>
      <c r="Z37" s="2455"/>
      <c r="AA37" s="339" t="s">
        <v>669</v>
      </c>
      <c r="AB37" s="357"/>
      <c r="AC37" s="357"/>
      <c r="AD37" s="357"/>
      <c r="AE37" s="357"/>
      <c r="AI37"/>
      <c r="AJ37"/>
      <c r="AK37" s="236"/>
    </row>
    <row r="38" spans="1:37" ht="22.5" customHeight="1" x14ac:dyDescent="0.15">
      <c r="A38" s="2448"/>
      <c r="B38" s="2473"/>
      <c r="C38" s="1046"/>
      <c r="D38" s="1046"/>
      <c r="E38" s="1046"/>
      <c r="F38" s="1046"/>
      <c r="G38" s="1046"/>
      <c r="H38" s="1046"/>
      <c r="I38" s="2474"/>
      <c r="J38" s="337"/>
      <c r="K38" s="2454"/>
      <c r="L38" s="2454"/>
      <c r="M38" s="2454"/>
      <c r="N38" s="2454"/>
      <c r="O38" s="2454"/>
      <c r="P38" s="2454"/>
      <c r="Q38" s="2454"/>
      <c r="R38" s="2454"/>
      <c r="S38" s="2454"/>
      <c r="T38" s="2454"/>
      <c r="U38" s="2454"/>
      <c r="V38" s="2454"/>
      <c r="W38" s="2454"/>
      <c r="X38" s="2454"/>
      <c r="Y38" s="2454"/>
      <c r="Z38" s="2455"/>
      <c r="AA38" s="358"/>
      <c r="AB38" s="357"/>
      <c r="AC38" s="357"/>
      <c r="AD38" s="357"/>
      <c r="AE38" s="357"/>
      <c r="AF38" s="357"/>
      <c r="AG38" s="357"/>
      <c r="AH38" s="2462" t="s">
        <v>670</v>
      </c>
      <c r="AI38" s="2462"/>
      <c r="AJ38" s="2462"/>
      <c r="AK38" s="2478"/>
    </row>
    <row r="39" spans="1:37" ht="18.75" customHeight="1" thickBot="1" x14ac:dyDescent="0.2">
      <c r="A39" s="2449"/>
      <c r="B39" s="2475"/>
      <c r="C39" s="2476"/>
      <c r="D39" s="2476"/>
      <c r="E39" s="2476"/>
      <c r="F39" s="2476"/>
      <c r="G39" s="2476"/>
      <c r="H39" s="2476"/>
      <c r="I39" s="2477"/>
      <c r="J39" s="359" t="s">
        <v>84</v>
      </c>
      <c r="K39" s="360" t="s">
        <v>671</v>
      </c>
      <c r="L39" s="361"/>
      <c r="M39" s="361"/>
      <c r="N39" s="361"/>
      <c r="O39" s="361"/>
      <c r="P39" s="361"/>
      <c r="Q39" s="2479" t="s">
        <v>672</v>
      </c>
      <c r="R39" s="2479"/>
      <c r="S39" s="2479"/>
      <c r="T39" s="362"/>
      <c r="U39" s="361"/>
      <c r="V39" s="362"/>
      <c r="W39" s="362"/>
      <c r="X39" s="362"/>
      <c r="Y39" s="362"/>
      <c r="Z39" s="361"/>
      <c r="AA39" s="363"/>
      <c r="AB39" s="362"/>
      <c r="AC39" s="362"/>
      <c r="AD39" s="362"/>
      <c r="AE39" s="362"/>
      <c r="AF39" s="363"/>
      <c r="AG39" s="363"/>
      <c r="AH39" s="364"/>
      <c r="AI39" s="364"/>
      <c r="AJ39" s="364"/>
      <c r="AK39" s="365"/>
    </row>
    <row r="40" spans="1:37" ht="15.75" customHeight="1" thickBot="1" x14ac:dyDescent="0.2">
      <c r="A40" s="366"/>
      <c r="B40" s="357"/>
      <c r="C40" s="357"/>
      <c r="D40" s="357"/>
      <c r="E40" s="357"/>
      <c r="F40" s="357"/>
      <c r="G40" s="357"/>
      <c r="H40" s="357"/>
      <c r="I40" s="357"/>
      <c r="J40" s="367"/>
      <c r="L40" s="368"/>
      <c r="AB40" s="369"/>
      <c r="AD40" s="369"/>
      <c r="AE40" s="369"/>
      <c r="AH40" s="2462" t="s">
        <v>673</v>
      </c>
      <c r="AI40" s="2462"/>
      <c r="AJ40" s="2462"/>
      <c r="AK40" s="2462"/>
    </row>
    <row r="41" spans="1:37" ht="18" customHeight="1" x14ac:dyDescent="0.15">
      <c r="A41" s="2447" t="s">
        <v>173</v>
      </c>
      <c r="B41" s="2450" t="s">
        <v>674</v>
      </c>
      <c r="C41" s="2451"/>
      <c r="D41" s="2451"/>
      <c r="E41" s="2451"/>
      <c r="F41" s="2451"/>
      <c r="G41" s="2451"/>
      <c r="H41" s="2451"/>
      <c r="I41" s="2452"/>
      <c r="J41" s="370" t="s">
        <v>83</v>
      </c>
      <c r="K41" s="371" t="s">
        <v>675</v>
      </c>
      <c r="L41" s="371"/>
      <c r="M41" s="372"/>
      <c r="N41" s="372"/>
      <c r="O41" s="372"/>
      <c r="P41" s="372"/>
      <c r="Q41" s="372"/>
      <c r="R41" s="372"/>
      <c r="S41" s="372"/>
      <c r="T41" s="372"/>
      <c r="U41" s="372"/>
      <c r="V41" s="372"/>
      <c r="W41" s="372"/>
      <c r="X41" s="372"/>
      <c r="Y41" s="372"/>
      <c r="Z41" s="372"/>
      <c r="AA41" s="372"/>
      <c r="AB41" s="372"/>
      <c r="AC41" s="372"/>
      <c r="AD41" s="372"/>
      <c r="AE41" s="372"/>
      <c r="AF41" s="372"/>
      <c r="AG41" s="372"/>
      <c r="AH41" s="372"/>
      <c r="AI41" s="372"/>
      <c r="AJ41" s="372"/>
      <c r="AK41" s="373"/>
    </row>
    <row r="42" spans="1:37" ht="18" customHeight="1" x14ac:dyDescent="0.15">
      <c r="A42" s="2448"/>
      <c r="B42" s="2453"/>
      <c r="C42" s="2454"/>
      <c r="D42" s="2454"/>
      <c r="E42" s="2454"/>
      <c r="F42" s="2454"/>
      <c r="G42" s="2454"/>
      <c r="H42" s="2454"/>
      <c r="I42" s="2455"/>
      <c r="J42" s="374"/>
      <c r="K42" s="375" t="s">
        <v>676</v>
      </c>
      <c r="L42" s="376"/>
      <c r="M42" s="377"/>
      <c r="N42" s="378"/>
      <c r="O42" s="377"/>
      <c r="P42" s="377"/>
      <c r="Q42" s="377"/>
      <c r="R42" s="377"/>
      <c r="S42" s="377"/>
      <c r="T42" s="377"/>
      <c r="U42" s="377"/>
      <c r="V42" s="377"/>
      <c r="W42" s="377"/>
      <c r="X42" s="377"/>
      <c r="Y42" s="377"/>
      <c r="Z42" s="377"/>
      <c r="AA42" s="379"/>
      <c r="AB42" s="379"/>
      <c r="AC42" s="379"/>
      <c r="AD42" s="379"/>
      <c r="AE42" s="379"/>
      <c r="AF42" s="379"/>
      <c r="AG42" s="379"/>
      <c r="AH42" s="2463" t="s">
        <v>651</v>
      </c>
      <c r="AI42" s="2463"/>
      <c r="AJ42" s="2463"/>
      <c r="AK42" s="2464"/>
    </row>
    <row r="43" spans="1:37" ht="18" customHeight="1" x14ac:dyDescent="0.15">
      <c r="A43" s="2448"/>
      <c r="B43" s="2453"/>
      <c r="C43" s="2454"/>
      <c r="D43" s="2454"/>
      <c r="E43" s="2454"/>
      <c r="F43" s="2454"/>
      <c r="G43" s="2454"/>
      <c r="H43" s="2454"/>
      <c r="I43" s="2455"/>
      <c r="J43" s="380" t="s">
        <v>84</v>
      </c>
      <c r="K43" s="381" t="s">
        <v>677</v>
      </c>
      <c r="L43" s="382"/>
      <c r="M43" s="383"/>
      <c r="N43" s="383"/>
      <c r="O43" s="384"/>
      <c r="P43" s="384"/>
      <c r="Q43" s="384"/>
      <c r="R43" s="384"/>
      <c r="S43" s="384"/>
      <c r="T43" s="384"/>
      <c r="U43" s="384"/>
      <c r="V43" s="384"/>
      <c r="W43" s="384"/>
      <c r="X43" s="384"/>
      <c r="Y43" s="384"/>
      <c r="Z43" s="384"/>
      <c r="AA43" s="385"/>
      <c r="AB43" s="385"/>
      <c r="AC43" s="385"/>
      <c r="AD43" s="385"/>
      <c r="AE43" s="385"/>
      <c r="AF43" s="385"/>
      <c r="AG43" s="385"/>
      <c r="AH43" s="385"/>
      <c r="AI43" s="385"/>
      <c r="AJ43" s="385"/>
      <c r="AK43" s="386"/>
    </row>
    <row r="44" spans="1:37" ht="18" customHeight="1" x14ac:dyDescent="0.15">
      <c r="A44" s="2448"/>
      <c r="B44" s="2453"/>
      <c r="C44" s="2454"/>
      <c r="D44" s="2454"/>
      <c r="E44" s="2454"/>
      <c r="F44" s="2454"/>
      <c r="G44" s="2454"/>
      <c r="H44" s="2454"/>
      <c r="I44" s="2455"/>
      <c r="J44" s="387"/>
      <c r="K44" s="388" t="s">
        <v>678</v>
      </c>
      <c r="L44" s="388"/>
      <c r="M44" s="388"/>
      <c r="N44" s="388"/>
      <c r="O44" s="388"/>
      <c r="P44" s="388"/>
      <c r="Q44" s="388"/>
      <c r="R44" s="388"/>
      <c r="S44" s="388"/>
      <c r="T44" s="388"/>
      <c r="U44" s="388"/>
      <c r="V44" s="388"/>
      <c r="W44" s="388"/>
      <c r="X44" s="388"/>
      <c r="Y44" s="388"/>
      <c r="Z44" s="388"/>
      <c r="AA44" s="388"/>
      <c r="AB44" s="388"/>
      <c r="AC44" s="388"/>
      <c r="AD44" s="388"/>
      <c r="AE44" s="388"/>
      <c r="AF44" s="388"/>
      <c r="AG44" s="388"/>
      <c r="AH44" s="388"/>
      <c r="AI44" s="389"/>
      <c r="AJ44" s="389"/>
      <c r="AK44" s="390"/>
    </row>
    <row r="45" spans="1:37" ht="18" customHeight="1" x14ac:dyDescent="0.15">
      <c r="A45" s="2448"/>
      <c r="B45" s="2453"/>
      <c r="C45" s="2454"/>
      <c r="D45" s="2454"/>
      <c r="E45" s="2454"/>
      <c r="F45" s="2454"/>
      <c r="G45" s="2454"/>
      <c r="H45" s="2454"/>
      <c r="I45" s="2455"/>
      <c r="J45" s="387"/>
      <c r="K45" s="388"/>
      <c r="L45" s="388" t="s">
        <v>679</v>
      </c>
      <c r="M45" s="391"/>
      <c r="N45" s="391"/>
      <c r="O45" s="391"/>
      <c r="P45" s="391"/>
      <c r="Q45" s="391"/>
      <c r="R45" s="388"/>
      <c r="S45" s="388"/>
      <c r="T45" s="388"/>
      <c r="U45" s="388"/>
      <c r="V45" s="388"/>
      <c r="W45" s="388"/>
      <c r="X45" s="388"/>
      <c r="Y45" s="388"/>
      <c r="Z45" s="388"/>
      <c r="AA45" s="388"/>
      <c r="AB45" s="388"/>
      <c r="AC45" s="388"/>
      <c r="AD45" s="388"/>
      <c r="AE45" s="388"/>
      <c r="AF45" s="388"/>
      <c r="AG45" s="388"/>
      <c r="AH45" s="388"/>
      <c r="AI45" s="388"/>
      <c r="AJ45" s="388"/>
      <c r="AK45" s="392"/>
    </row>
    <row r="46" spans="1:37" ht="18" customHeight="1" x14ac:dyDescent="0.15">
      <c r="A46" s="2448"/>
      <c r="B46" s="2453"/>
      <c r="C46" s="2454"/>
      <c r="D46" s="2454"/>
      <c r="E46" s="2454"/>
      <c r="F46" s="2454"/>
      <c r="G46" s="2454"/>
      <c r="H46" s="2454"/>
      <c r="I46" s="2455"/>
      <c r="J46" s="387"/>
      <c r="K46" s="388"/>
      <c r="L46" s="388" t="s">
        <v>680</v>
      </c>
      <c r="M46" s="391"/>
      <c r="N46" s="391"/>
      <c r="O46" s="391"/>
      <c r="P46" s="391"/>
      <c r="Q46" s="391"/>
      <c r="R46" s="391"/>
      <c r="S46" s="391"/>
      <c r="T46" s="391"/>
      <c r="U46" s="391"/>
      <c r="V46" s="391"/>
      <c r="W46" s="391"/>
      <c r="X46" s="388"/>
      <c r="Y46" s="391"/>
      <c r="Z46" s="391"/>
      <c r="AA46" s="388"/>
      <c r="AB46" s="388"/>
      <c r="AC46" s="388"/>
      <c r="AD46" s="388"/>
      <c r="AE46" s="388"/>
      <c r="AF46" s="388"/>
      <c r="AG46" s="388"/>
      <c r="AH46" s="388"/>
      <c r="AI46" s="388"/>
      <c r="AJ46" s="388"/>
      <c r="AK46" s="392"/>
    </row>
    <row r="47" spans="1:37" ht="18" customHeight="1" x14ac:dyDescent="0.15">
      <c r="A47" s="2448"/>
      <c r="B47" s="2453"/>
      <c r="C47" s="2454"/>
      <c r="D47" s="2454"/>
      <c r="E47" s="2454"/>
      <c r="F47" s="2454"/>
      <c r="G47" s="2454"/>
      <c r="H47" s="2454"/>
      <c r="I47" s="2455"/>
      <c r="J47" s="387"/>
      <c r="K47" s="388"/>
      <c r="L47" s="388" t="s">
        <v>681</v>
      </c>
      <c r="M47" s="388"/>
      <c r="N47" s="388"/>
      <c r="O47" s="388"/>
      <c r="P47" s="388"/>
      <c r="Q47" s="388"/>
      <c r="R47" s="391"/>
      <c r="S47" s="391"/>
      <c r="T47" s="391"/>
      <c r="U47" s="391"/>
      <c r="V47" s="391"/>
      <c r="W47" s="391"/>
      <c r="X47" s="388"/>
      <c r="Y47" s="391"/>
      <c r="Z47" s="391"/>
      <c r="AA47" s="388"/>
      <c r="AB47" s="388"/>
      <c r="AC47" s="388"/>
      <c r="AD47" s="388"/>
      <c r="AE47" s="388"/>
      <c r="AF47" s="388"/>
      <c r="AG47" s="388"/>
      <c r="AH47" s="388"/>
      <c r="AI47" s="388"/>
      <c r="AJ47" s="388"/>
      <c r="AK47" s="392"/>
    </row>
    <row r="48" spans="1:37" ht="18" customHeight="1" x14ac:dyDescent="0.15">
      <c r="A48" s="2448"/>
      <c r="B48" s="2453"/>
      <c r="C48" s="2454"/>
      <c r="D48" s="2454"/>
      <c r="E48" s="2454"/>
      <c r="F48" s="2454"/>
      <c r="G48" s="2454"/>
      <c r="H48" s="2454"/>
      <c r="I48" s="2455"/>
      <c r="J48" s="387"/>
      <c r="K48" s="388"/>
      <c r="L48" s="388" t="s">
        <v>682</v>
      </c>
      <c r="M48" s="388"/>
      <c r="N48" s="388"/>
      <c r="O48" s="388"/>
      <c r="P48" s="388" t="s">
        <v>683</v>
      </c>
      <c r="Q48" s="393" t="s">
        <v>684</v>
      </c>
      <c r="R48" s="388"/>
      <c r="S48" s="388"/>
      <c r="T48" s="388"/>
      <c r="U48" s="388"/>
      <c r="V48" s="388"/>
      <c r="W48" s="391"/>
      <c r="X48" s="388"/>
      <c r="Y48" s="391"/>
      <c r="Z48" s="391"/>
      <c r="AA48" s="388"/>
      <c r="AB48" s="388"/>
      <c r="AC48" s="388"/>
      <c r="AD48" s="388"/>
      <c r="AE48" s="388"/>
      <c r="AF48" s="388"/>
      <c r="AG48" s="388"/>
      <c r="AH48" s="388"/>
      <c r="AI48" s="388"/>
      <c r="AJ48" s="388"/>
      <c r="AK48" s="392"/>
    </row>
    <row r="49" spans="1:37" ht="18" customHeight="1" x14ac:dyDescent="0.15">
      <c r="A49" s="2448"/>
      <c r="B49" s="2453"/>
      <c r="C49" s="2454"/>
      <c r="D49" s="2454"/>
      <c r="E49" s="2454"/>
      <c r="F49" s="2454"/>
      <c r="G49" s="2454"/>
      <c r="H49" s="2454"/>
      <c r="I49" s="2455"/>
      <c r="J49" s="387"/>
      <c r="K49" s="388"/>
      <c r="L49" s="394"/>
      <c r="M49" s="388"/>
      <c r="N49" s="388"/>
      <c r="O49" s="388"/>
      <c r="P49" s="388"/>
      <c r="Q49" s="388" t="s">
        <v>685</v>
      </c>
      <c r="R49" s="388"/>
      <c r="S49" s="388"/>
      <c r="T49" s="388"/>
      <c r="U49" s="388"/>
      <c r="V49" s="388"/>
      <c r="W49" s="388"/>
      <c r="X49" s="388"/>
      <c r="Y49" s="388"/>
      <c r="Z49" s="388"/>
      <c r="AA49" s="388"/>
      <c r="AB49" s="391"/>
      <c r="AC49" s="388"/>
      <c r="AD49" s="391"/>
      <c r="AE49" s="391"/>
      <c r="AF49" s="388"/>
      <c r="AG49" s="388"/>
      <c r="AH49" s="388"/>
      <c r="AI49" s="388"/>
      <c r="AJ49" s="388"/>
      <c r="AK49" s="392"/>
    </row>
    <row r="50" spans="1:37" ht="18" customHeight="1" x14ac:dyDescent="0.15">
      <c r="A50" s="2448"/>
      <c r="B50" s="2453"/>
      <c r="C50" s="2454"/>
      <c r="D50" s="2454"/>
      <c r="E50" s="2454"/>
      <c r="F50" s="2454"/>
      <c r="G50" s="2454"/>
      <c r="H50" s="2454"/>
      <c r="I50" s="2455"/>
      <c r="J50" s="387"/>
      <c r="K50" s="395"/>
      <c r="L50" s="394"/>
      <c r="M50" s="388"/>
      <c r="N50" s="388"/>
      <c r="O50" s="388"/>
      <c r="P50" s="388"/>
      <c r="Q50" s="388" t="s">
        <v>686</v>
      </c>
      <c r="R50" s="388"/>
      <c r="S50" s="388"/>
      <c r="T50" s="388"/>
      <c r="U50" s="388"/>
      <c r="V50" s="388"/>
      <c r="W50" s="388"/>
      <c r="X50" s="388"/>
      <c r="Y50" s="388"/>
      <c r="Z50" s="388"/>
      <c r="AA50" s="388"/>
      <c r="AB50" s="391"/>
      <c r="AC50" s="388"/>
      <c r="AD50" s="391"/>
      <c r="AE50" s="391"/>
      <c r="AF50" s="388"/>
      <c r="AG50" s="388"/>
      <c r="AH50" s="396"/>
      <c r="AI50" s="388"/>
      <c r="AJ50" s="388"/>
      <c r="AK50" s="392"/>
    </row>
    <row r="51" spans="1:37" ht="18" customHeight="1" x14ac:dyDescent="0.15">
      <c r="A51" s="2448"/>
      <c r="B51" s="2453"/>
      <c r="C51" s="2454"/>
      <c r="D51" s="2454"/>
      <c r="E51" s="2454"/>
      <c r="F51" s="2454"/>
      <c r="G51" s="2454"/>
      <c r="H51" s="2454"/>
      <c r="I51" s="2455"/>
      <c r="J51" s="387"/>
      <c r="K51" s="395"/>
      <c r="L51" s="394"/>
      <c r="M51" s="388"/>
      <c r="N51" s="388"/>
      <c r="O51" s="388"/>
      <c r="P51" s="388"/>
      <c r="Q51" s="388" t="s">
        <v>687</v>
      </c>
      <c r="R51" s="388"/>
      <c r="S51" s="388"/>
      <c r="T51" s="388"/>
      <c r="U51" s="388"/>
      <c r="V51" s="388"/>
      <c r="W51" s="388"/>
      <c r="X51" s="388"/>
      <c r="Y51" s="388"/>
      <c r="Z51" s="388"/>
      <c r="AA51" s="388"/>
      <c r="AB51" s="391"/>
      <c r="AC51" s="388"/>
      <c r="AD51" s="391"/>
      <c r="AE51" s="391"/>
      <c r="AF51" s="388"/>
      <c r="AG51" s="388"/>
      <c r="AH51" s="396"/>
      <c r="AI51" s="388"/>
      <c r="AJ51" s="388"/>
      <c r="AK51" s="392"/>
    </row>
    <row r="52" spans="1:37" ht="18" customHeight="1" x14ac:dyDescent="0.15">
      <c r="A52" s="2448"/>
      <c r="B52" s="2453"/>
      <c r="C52" s="2454"/>
      <c r="D52" s="2454"/>
      <c r="E52" s="2454"/>
      <c r="F52" s="2454"/>
      <c r="G52" s="2454"/>
      <c r="H52" s="2454"/>
      <c r="I52" s="2455"/>
      <c r="J52" s="397"/>
      <c r="K52" s="388"/>
      <c r="L52" s="398"/>
      <c r="M52" s="388"/>
      <c r="N52" s="388"/>
      <c r="O52" s="388"/>
      <c r="P52" s="388"/>
      <c r="Q52" s="388" t="s">
        <v>688</v>
      </c>
      <c r="R52" s="388"/>
      <c r="S52" s="388"/>
      <c r="T52" s="388"/>
      <c r="U52" s="388"/>
      <c r="V52" s="388"/>
      <c r="W52" s="388"/>
      <c r="X52" s="388"/>
      <c r="Y52" s="388"/>
      <c r="Z52" s="388"/>
      <c r="AA52" s="388"/>
      <c r="AB52" s="391"/>
      <c r="AC52" s="388"/>
      <c r="AD52" s="391"/>
      <c r="AE52" s="391"/>
      <c r="AF52" s="388"/>
      <c r="AG52" s="388"/>
      <c r="AH52" s="388"/>
      <c r="AI52" s="388"/>
      <c r="AJ52" s="388"/>
      <c r="AK52" s="392"/>
    </row>
    <row r="53" spans="1:37" ht="18" customHeight="1" x14ac:dyDescent="0.15">
      <c r="A53" s="2448"/>
      <c r="B53" s="2453"/>
      <c r="C53" s="2454"/>
      <c r="D53" s="2454"/>
      <c r="E53" s="2454"/>
      <c r="F53" s="2454"/>
      <c r="G53" s="2454"/>
      <c r="H53" s="2454"/>
      <c r="I53" s="2455"/>
      <c r="J53" s="387"/>
      <c r="K53" s="388"/>
      <c r="L53" s="394"/>
      <c r="M53" s="388"/>
      <c r="N53" s="388"/>
      <c r="O53" s="388"/>
      <c r="P53" s="388"/>
      <c r="Q53" s="388" t="s">
        <v>689</v>
      </c>
      <c r="R53" s="388"/>
      <c r="S53" s="388"/>
      <c r="T53" s="388"/>
      <c r="U53" s="388"/>
      <c r="V53" s="388"/>
      <c r="W53" s="388"/>
      <c r="X53" s="388"/>
      <c r="Y53" s="388"/>
      <c r="Z53" s="388"/>
      <c r="AA53" s="388"/>
      <c r="AB53" s="391"/>
      <c r="AC53" s="388"/>
      <c r="AD53" s="391"/>
      <c r="AE53" s="391"/>
      <c r="AF53" s="388"/>
      <c r="AG53" s="388"/>
      <c r="AH53" s="388"/>
      <c r="AI53" s="388"/>
      <c r="AJ53" s="388"/>
      <c r="AK53" s="392"/>
    </row>
    <row r="54" spans="1:37" ht="18" customHeight="1" x14ac:dyDescent="0.15">
      <c r="A54" s="2448"/>
      <c r="B54" s="2453"/>
      <c r="C54" s="2454"/>
      <c r="D54" s="2454"/>
      <c r="E54" s="2454"/>
      <c r="F54" s="2454"/>
      <c r="G54" s="2454"/>
      <c r="H54" s="2454"/>
      <c r="I54" s="2455"/>
      <c r="J54" s="387"/>
      <c r="K54" s="388"/>
      <c r="L54" s="389"/>
      <c r="M54" s="388"/>
      <c r="N54" s="388"/>
      <c r="O54" s="388"/>
      <c r="P54" s="388"/>
      <c r="Q54" s="388"/>
      <c r="R54" s="388" t="s">
        <v>690</v>
      </c>
      <c r="S54" s="388"/>
      <c r="T54" s="388"/>
      <c r="U54" s="388"/>
      <c r="V54" s="388"/>
      <c r="W54" s="388"/>
      <c r="X54" s="388"/>
      <c r="Y54" s="388"/>
      <c r="Z54" s="388"/>
      <c r="AA54" s="388"/>
      <c r="AB54" s="391"/>
      <c r="AC54" s="388"/>
      <c r="AD54" s="391"/>
      <c r="AE54" s="391"/>
      <c r="AF54" s="388"/>
      <c r="AG54" s="388"/>
      <c r="AH54" s="388"/>
      <c r="AI54" s="388"/>
      <c r="AJ54" s="388"/>
      <c r="AK54" s="392"/>
    </row>
    <row r="55" spans="1:37" ht="18" customHeight="1" x14ac:dyDescent="0.15">
      <c r="A55" s="2448"/>
      <c r="B55" s="2453"/>
      <c r="C55" s="2454"/>
      <c r="D55" s="2454"/>
      <c r="E55" s="2454"/>
      <c r="F55" s="2454"/>
      <c r="G55" s="2454"/>
      <c r="H55" s="2454"/>
      <c r="I55" s="2455"/>
      <c r="J55" s="387"/>
      <c r="K55" s="388"/>
      <c r="L55" s="389"/>
      <c r="M55" s="388"/>
      <c r="N55" s="388"/>
      <c r="O55" s="388"/>
      <c r="P55" s="388"/>
      <c r="Q55" s="388" t="s">
        <v>691</v>
      </c>
      <c r="R55" s="388"/>
      <c r="S55" s="388"/>
      <c r="T55" s="388"/>
      <c r="U55" s="388"/>
      <c r="V55" s="388"/>
      <c r="W55" s="388"/>
      <c r="X55" s="388"/>
      <c r="Y55" s="388"/>
      <c r="Z55" s="388"/>
      <c r="AA55" s="388"/>
      <c r="AB55" s="391"/>
      <c r="AC55" s="388"/>
      <c r="AD55" s="391"/>
      <c r="AE55" s="391"/>
      <c r="AF55" s="388"/>
      <c r="AG55" s="388"/>
      <c r="AH55" s="388"/>
      <c r="AI55" s="388"/>
      <c r="AJ55" s="388"/>
      <c r="AK55" s="392"/>
    </row>
    <row r="56" spans="1:37" ht="18" customHeight="1" x14ac:dyDescent="0.15">
      <c r="A56" s="2448"/>
      <c r="B56" s="2453"/>
      <c r="C56" s="2454"/>
      <c r="D56" s="2454"/>
      <c r="E56" s="2454"/>
      <c r="F56" s="2454"/>
      <c r="G56" s="2454"/>
      <c r="H56" s="2454"/>
      <c r="I56" s="2455"/>
      <c r="J56" s="387"/>
      <c r="K56" s="388"/>
      <c r="L56" s="389"/>
      <c r="M56" s="388"/>
      <c r="N56" s="388"/>
      <c r="O56" s="388"/>
      <c r="P56" s="388"/>
      <c r="Q56" s="388" t="s">
        <v>692</v>
      </c>
      <c r="R56" s="388"/>
      <c r="S56" s="388"/>
      <c r="T56" s="388"/>
      <c r="U56" s="388"/>
      <c r="V56" s="388"/>
      <c r="W56" s="388"/>
      <c r="X56" s="388"/>
      <c r="Y56" s="388"/>
      <c r="Z56" s="388"/>
      <c r="AA56" s="388"/>
      <c r="AB56" s="391"/>
      <c r="AC56" s="388"/>
      <c r="AD56" s="391"/>
      <c r="AE56" s="391"/>
      <c r="AF56" s="388"/>
      <c r="AG56" s="388"/>
      <c r="AH56" s="388"/>
      <c r="AI56" s="388"/>
      <c r="AJ56" s="388"/>
      <c r="AK56" s="392"/>
    </row>
    <row r="57" spans="1:37" ht="18" customHeight="1" x14ac:dyDescent="0.15">
      <c r="A57" s="2448"/>
      <c r="B57" s="2453"/>
      <c r="C57" s="2454"/>
      <c r="D57" s="2454"/>
      <c r="E57" s="2454"/>
      <c r="F57" s="2454"/>
      <c r="G57" s="2454"/>
      <c r="H57" s="2454"/>
      <c r="I57" s="2455"/>
      <c r="J57" s="387"/>
      <c r="K57" s="388"/>
      <c r="L57" s="389"/>
      <c r="M57" s="388"/>
      <c r="N57" s="388"/>
      <c r="O57" s="388"/>
      <c r="P57" s="388"/>
      <c r="Q57" s="388" t="s">
        <v>693</v>
      </c>
      <c r="R57" s="388"/>
      <c r="S57" s="388"/>
      <c r="T57" s="388"/>
      <c r="U57" s="388"/>
      <c r="V57" s="388"/>
      <c r="W57" s="388"/>
      <c r="X57" s="388"/>
      <c r="Y57" s="388"/>
      <c r="Z57" s="388"/>
      <c r="AA57" s="388"/>
      <c r="AB57" s="388"/>
      <c r="AC57" s="391"/>
      <c r="AD57" s="391"/>
      <c r="AE57" s="391"/>
      <c r="AF57" s="388"/>
      <c r="AG57" s="388"/>
      <c r="AH57" s="388"/>
      <c r="AI57" s="388"/>
      <c r="AJ57" s="388"/>
      <c r="AK57" s="392"/>
    </row>
    <row r="58" spans="1:37" ht="18" customHeight="1" x14ac:dyDescent="0.15">
      <c r="A58" s="2448"/>
      <c r="B58" s="2453"/>
      <c r="C58" s="2454"/>
      <c r="D58" s="2454"/>
      <c r="E58" s="2454"/>
      <c r="F58" s="2454"/>
      <c r="G58" s="2454"/>
      <c r="H58" s="2454"/>
      <c r="I58" s="2455"/>
      <c r="J58" s="387"/>
      <c r="K58" s="388"/>
      <c r="L58" s="389"/>
      <c r="M58" s="391"/>
      <c r="N58" s="388"/>
      <c r="O58" s="388"/>
      <c r="P58" s="388"/>
      <c r="Q58" s="388"/>
      <c r="R58" s="2465" t="s">
        <v>694</v>
      </c>
      <c r="S58" s="2465"/>
      <c r="T58" s="2465"/>
      <c r="U58" s="2465"/>
      <c r="V58" s="2465"/>
      <c r="W58" s="2465"/>
      <c r="X58" s="2465"/>
      <c r="Y58" s="2465"/>
      <c r="Z58" s="2465"/>
      <c r="AA58" s="2465"/>
      <c r="AB58" s="2465"/>
      <c r="AC58" s="2465"/>
      <c r="AD58" s="388"/>
      <c r="AE58" s="388"/>
      <c r="AF58" s="388"/>
      <c r="AG58" s="388"/>
      <c r="AH58" s="388"/>
      <c r="AI58" s="388"/>
      <c r="AJ58" s="388"/>
      <c r="AK58" s="392"/>
    </row>
    <row r="59" spans="1:37" ht="15.75" customHeight="1" x14ac:dyDescent="0.15">
      <c r="A59" s="2448"/>
      <c r="B59" s="2453"/>
      <c r="C59" s="2454"/>
      <c r="D59" s="2454"/>
      <c r="E59" s="2454"/>
      <c r="F59" s="2454"/>
      <c r="G59" s="2454"/>
      <c r="H59" s="2454"/>
      <c r="I59" s="2455"/>
      <c r="J59" s="387"/>
      <c r="K59" s="388"/>
      <c r="L59" s="389"/>
      <c r="M59" s="391"/>
      <c r="N59" s="388"/>
      <c r="O59" s="391"/>
      <c r="P59" s="391"/>
      <c r="Q59" s="391"/>
      <c r="R59" s="391"/>
      <c r="S59" s="391"/>
      <c r="T59" s="391"/>
      <c r="U59" s="391"/>
      <c r="V59" s="391"/>
      <c r="W59" s="391"/>
      <c r="X59" s="391"/>
      <c r="Y59" s="391"/>
      <c r="Z59" s="391"/>
      <c r="AA59" s="388"/>
      <c r="AB59" s="388"/>
      <c r="AC59" s="388"/>
      <c r="AD59" s="388"/>
      <c r="AE59" s="388"/>
      <c r="AF59" s="388"/>
      <c r="AG59" s="388"/>
      <c r="AH59" s="388"/>
      <c r="AI59" s="388"/>
      <c r="AJ59" s="388"/>
      <c r="AK59" s="392"/>
    </row>
    <row r="60" spans="1:37" ht="18" customHeight="1" x14ac:dyDescent="0.15">
      <c r="A60" s="2448"/>
      <c r="B60" s="2453"/>
      <c r="C60" s="2454"/>
      <c r="D60" s="2454"/>
      <c r="E60" s="2454"/>
      <c r="F60" s="2454"/>
      <c r="G60" s="2454"/>
      <c r="H60" s="2454"/>
      <c r="I60" s="2455"/>
      <c r="J60" s="387"/>
      <c r="K60" s="388"/>
      <c r="L60" s="389"/>
      <c r="M60" s="391"/>
      <c r="N60" s="388"/>
      <c r="O60" s="391"/>
      <c r="P60" s="391"/>
      <c r="Q60" s="391"/>
      <c r="R60" s="391"/>
      <c r="S60" s="391"/>
      <c r="T60" s="391"/>
      <c r="U60" s="391"/>
      <c r="V60" s="391"/>
      <c r="W60" s="391"/>
      <c r="X60" s="391"/>
      <c r="Y60" s="391"/>
      <c r="Z60" s="391"/>
      <c r="AA60" s="388"/>
      <c r="AB60" s="388"/>
      <c r="AC60" s="388"/>
      <c r="AD60" s="388"/>
      <c r="AE60" s="388"/>
      <c r="AF60" s="388"/>
      <c r="AG60" s="388"/>
      <c r="AH60" s="388"/>
      <c r="AI60" s="388"/>
      <c r="AJ60" s="388"/>
      <c r="AK60" s="392"/>
    </row>
    <row r="61" spans="1:37" ht="18" customHeight="1" thickBot="1" x14ac:dyDescent="0.2">
      <c r="A61" s="2449"/>
      <c r="B61" s="2456"/>
      <c r="C61" s="2457"/>
      <c r="D61" s="2457"/>
      <c r="E61" s="2457"/>
      <c r="F61" s="2457"/>
      <c r="G61" s="2457"/>
      <c r="H61" s="2457"/>
      <c r="I61" s="2458"/>
      <c r="J61" s="399"/>
      <c r="K61" s="400"/>
      <c r="L61" s="401"/>
      <c r="M61" s="402"/>
      <c r="N61" s="400"/>
      <c r="O61" s="402"/>
      <c r="P61" s="402"/>
      <c r="Q61" s="402"/>
      <c r="R61" s="402"/>
      <c r="S61" s="402"/>
      <c r="T61" s="402"/>
      <c r="U61" s="402"/>
      <c r="V61" s="402"/>
      <c r="W61" s="402"/>
      <c r="X61" s="402"/>
      <c r="Y61" s="402"/>
      <c r="Z61" s="402"/>
      <c r="AA61" s="2466" t="s">
        <v>651</v>
      </c>
      <c r="AB61" s="2466"/>
      <c r="AC61" s="2466"/>
      <c r="AD61" s="2466"/>
      <c r="AE61" s="2466"/>
      <c r="AF61" s="2466"/>
      <c r="AG61" s="2466"/>
      <c r="AH61" s="2466"/>
      <c r="AI61" s="2466"/>
      <c r="AJ61" s="2466"/>
      <c r="AK61" s="2467"/>
    </row>
    <row r="62" spans="1:37" ht="18" customHeight="1" x14ac:dyDescent="0.15">
      <c r="A62" s="2447" t="s">
        <v>695</v>
      </c>
      <c r="B62" s="2450" t="s">
        <v>696</v>
      </c>
      <c r="C62" s="2451"/>
      <c r="D62" s="2451"/>
      <c r="E62" s="2451"/>
      <c r="F62" s="2451"/>
      <c r="G62" s="2451"/>
      <c r="H62" s="2451"/>
      <c r="I62" s="2452"/>
      <c r="J62" s="374"/>
      <c r="K62" s="375" t="s">
        <v>697</v>
      </c>
      <c r="L62" s="377"/>
      <c r="M62" s="377"/>
      <c r="N62" s="377"/>
      <c r="O62" s="377"/>
      <c r="P62" s="377"/>
      <c r="Q62" s="377"/>
      <c r="R62" s="377"/>
      <c r="S62" s="377"/>
      <c r="T62" s="377"/>
      <c r="U62" s="377"/>
      <c r="V62" s="377"/>
      <c r="W62" s="377"/>
      <c r="X62" s="377"/>
      <c r="Y62" s="377"/>
      <c r="Z62" s="377"/>
      <c r="AA62" s="377"/>
      <c r="AB62" s="377"/>
      <c r="AC62" s="378"/>
      <c r="AD62" s="378"/>
      <c r="AE62" s="378"/>
      <c r="AF62" s="378"/>
      <c r="AG62" s="378"/>
      <c r="AH62" s="378"/>
      <c r="AI62" s="378"/>
      <c r="AJ62" s="378"/>
      <c r="AK62" s="403"/>
    </row>
    <row r="63" spans="1:37" ht="18" customHeight="1" x14ac:dyDescent="0.15">
      <c r="A63" s="2448"/>
      <c r="B63" s="2453"/>
      <c r="C63" s="2454"/>
      <c r="D63" s="2454"/>
      <c r="E63" s="2454"/>
      <c r="F63" s="2454"/>
      <c r="G63" s="2454"/>
      <c r="H63" s="2454"/>
      <c r="I63" s="2455"/>
      <c r="J63" s="374"/>
      <c r="K63" s="377"/>
      <c r="L63" s="377" t="s">
        <v>698</v>
      </c>
      <c r="M63" s="377"/>
      <c r="N63" s="377"/>
      <c r="O63" s="377"/>
      <c r="P63" s="377"/>
      <c r="Q63" s="377"/>
      <c r="R63" s="377"/>
      <c r="S63" s="377"/>
      <c r="T63" s="377"/>
      <c r="U63" s="377"/>
      <c r="V63" s="377"/>
      <c r="W63" s="377"/>
      <c r="X63" s="377"/>
      <c r="Y63" s="377"/>
      <c r="Z63" s="377"/>
      <c r="AA63" s="377"/>
      <c r="AB63" s="377"/>
      <c r="AC63" s="377"/>
      <c r="AD63" s="377"/>
      <c r="AE63" s="377"/>
      <c r="AF63" s="377"/>
      <c r="AG63" s="378"/>
      <c r="AH63" s="378"/>
      <c r="AI63" s="377"/>
      <c r="AJ63" s="377"/>
      <c r="AK63" s="404"/>
    </row>
    <row r="64" spans="1:37" ht="18" customHeight="1" x14ac:dyDescent="0.15">
      <c r="A64" s="2448"/>
      <c r="B64" s="2453"/>
      <c r="C64" s="2454"/>
      <c r="D64" s="2454"/>
      <c r="E64" s="2454"/>
      <c r="F64" s="2454"/>
      <c r="G64" s="2454"/>
      <c r="H64" s="2454"/>
      <c r="I64" s="2455"/>
      <c r="J64" s="374"/>
      <c r="K64" s="377"/>
      <c r="L64" s="377" t="s">
        <v>699</v>
      </c>
      <c r="M64" s="377"/>
      <c r="N64" s="377"/>
      <c r="O64" s="377"/>
      <c r="P64" s="377"/>
      <c r="Q64" s="377"/>
      <c r="R64" s="377"/>
      <c r="S64" s="377"/>
      <c r="T64" s="377"/>
      <c r="U64" s="377"/>
      <c r="V64" s="377"/>
      <c r="W64" s="377"/>
      <c r="X64" s="377"/>
      <c r="Y64" s="377"/>
      <c r="Z64" s="377"/>
      <c r="AA64" s="377"/>
      <c r="AB64" s="377"/>
      <c r="AC64" s="377"/>
      <c r="AD64" s="377"/>
      <c r="AE64" s="377"/>
      <c r="AF64" s="377"/>
      <c r="AG64" s="378"/>
      <c r="AH64" s="378"/>
      <c r="AI64" s="377"/>
      <c r="AJ64" s="377"/>
      <c r="AK64" s="404"/>
    </row>
    <row r="65" spans="1:37" ht="18" customHeight="1" x14ac:dyDescent="0.15">
      <c r="A65" s="2448"/>
      <c r="B65" s="2453"/>
      <c r="C65" s="2454"/>
      <c r="D65" s="2454"/>
      <c r="E65" s="2454"/>
      <c r="F65" s="2454"/>
      <c r="G65" s="2454"/>
      <c r="H65" s="2454"/>
      <c r="I65" s="2455"/>
      <c r="J65" s="374"/>
      <c r="K65" s="377"/>
      <c r="L65" s="377" t="s">
        <v>700</v>
      </c>
      <c r="M65" s="377"/>
      <c r="N65" s="377"/>
      <c r="O65" s="377"/>
      <c r="P65" s="377"/>
      <c r="Q65" s="377"/>
      <c r="R65" s="377"/>
      <c r="S65" s="377"/>
      <c r="T65" s="377"/>
      <c r="U65" s="377"/>
      <c r="V65" s="377"/>
      <c r="W65" s="377"/>
      <c r="X65" s="377"/>
      <c r="Y65" s="377"/>
      <c r="Z65" s="377"/>
      <c r="AA65" s="377"/>
      <c r="AB65" s="377"/>
      <c r="AC65" s="377"/>
      <c r="AD65" s="377"/>
      <c r="AE65" s="377"/>
      <c r="AF65" s="377"/>
      <c r="AG65" s="378"/>
      <c r="AH65" s="378"/>
      <c r="AI65" s="377"/>
      <c r="AJ65" s="377"/>
      <c r="AK65" s="404"/>
    </row>
    <row r="66" spans="1:37" ht="18" customHeight="1" x14ac:dyDescent="0.15">
      <c r="A66" s="2448"/>
      <c r="B66" s="2453"/>
      <c r="C66" s="2454"/>
      <c r="D66" s="2454"/>
      <c r="E66" s="2454"/>
      <c r="F66" s="2454"/>
      <c r="G66" s="2454"/>
      <c r="H66" s="2454"/>
      <c r="I66" s="2455"/>
      <c r="J66" s="374"/>
      <c r="K66" s="377"/>
      <c r="L66" s="377" t="s">
        <v>701</v>
      </c>
      <c r="M66" s="377"/>
      <c r="N66" s="377"/>
      <c r="O66" s="377"/>
      <c r="P66" s="377"/>
      <c r="Q66" s="377"/>
      <c r="R66" s="377"/>
      <c r="S66" s="377"/>
      <c r="T66" s="377"/>
      <c r="U66" s="377"/>
      <c r="V66" s="377"/>
      <c r="W66" s="377"/>
      <c r="X66" s="377"/>
      <c r="Y66" s="377"/>
      <c r="Z66" s="377"/>
      <c r="AA66" s="377"/>
      <c r="AB66" s="377"/>
      <c r="AC66" s="377"/>
      <c r="AD66" s="377"/>
      <c r="AE66" s="377"/>
      <c r="AF66" s="377"/>
      <c r="AG66" s="378"/>
      <c r="AH66" s="378"/>
      <c r="AI66" s="377"/>
      <c r="AJ66" s="377"/>
      <c r="AK66" s="404"/>
    </row>
    <row r="67" spans="1:37" ht="18" customHeight="1" x14ac:dyDescent="0.15">
      <c r="A67" s="2448"/>
      <c r="B67" s="2453"/>
      <c r="C67" s="2454"/>
      <c r="D67" s="2454"/>
      <c r="E67" s="2454"/>
      <c r="F67" s="2454"/>
      <c r="G67" s="2454"/>
      <c r="H67" s="2454"/>
      <c r="I67" s="2455"/>
      <c r="J67" s="374"/>
      <c r="K67" s="377"/>
      <c r="L67" s="388" t="s">
        <v>702</v>
      </c>
      <c r="M67" s="377"/>
      <c r="N67" s="377"/>
      <c r="O67" s="377"/>
      <c r="P67" s="377" t="s">
        <v>683</v>
      </c>
      <c r="Q67" s="405" t="s">
        <v>703</v>
      </c>
      <c r="R67" s="406"/>
      <c r="S67" s="406"/>
      <c r="T67" s="406"/>
      <c r="U67" s="406"/>
      <c r="V67" s="406"/>
      <c r="W67" s="406"/>
      <c r="X67" s="406"/>
      <c r="Y67" s="406"/>
      <c r="Z67" s="406"/>
      <c r="AA67" s="406"/>
      <c r="AB67" s="406"/>
      <c r="AC67" s="406"/>
      <c r="AD67" s="406"/>
      <c r="AE67" s="406"/>
      <c r="AF67" s="406"/>
      <c r="AG67" s="379"/>
      <c r="AH67" s="379"/>
      <c r="AI67" s="377"/>
      <c r="AJ67" s="377"/>
      <c r="AK67" s="404"/>
    </row>
    <row r="68" spans="1:37" ht="18" customHeight="1" x14ac:dyDescent="0.15">
      <c r="A68" s="2448"/>
      <c r="B68" s="2453"/>
      <c r="C68" s="2454"/>
      <c r="D68" s="2454"/>
      <c r="E68" s="2454"/>
      <c r="F68" s="2454"/>
      <c r="G68" s="2454"/>
      <c r="H68" s="2454"/>
      <c r="I68" s="2455"/>
      <c r="J68" s="374"/>
      <c r="K68" s="377"/>
      <c r="L68" s="377"/>
      <c r="M68" s="377"/>
      <c r="N68" s="377"/>
      <c r="O68" s="377"/>
      <c r="P68" s="377"/>
      <c r="Q68" s="377" t="s">
        <v>704</v>
      </c>
      <c r="R68" s="377"/>
      <c r="S68" s="377"/>
      <c r="T68" s="377"/>
      <c r="U68" s="377"/>
      <c r="V68" s="377"/>
      <c r="W68" s="377"/>
      <c r="X68" s="377"/>
      <c r="Y68" s="377"/>
      <c r="Z68" s="377"/>
      <c r="AA68" s="377"/>
      <c r="AB68" s="377"/>
      <c r="AC68" s="377"/>
      <c r="AD68" s="377"/>
      <c r="AE68" s="377"/>
      <c r="AF68" s="377"/>
      <c r="AG68" s="379"/>
      <c r="AH68" s="379"/>
      <c r="AI68" s="377"/>
      <c r="AJ68" s="377"/>
      <c r="AK68" s="404"/>
    </row>
    <row r="69" spans="1:37" ht="18" customHeight="1" x14ac:dyDescent="0.15">
      <c r="A69" s="2448"/>
      <c r="B69" s="2453"/>
      <c r="C69" s="2454"/>
      <c r="D69" s="2454"/>
      <c r="E69" s="2454"/>
      <c r="F69" s="2454"/>
      <c r="G69" s="2454"/>
      <c r="H69" s="2454"/>
      <c r="I69" s="2455"/>
      <c r="J69" s="374"/>
      <c r="K69" s="377"/>
      <c r="L69" s="377"/>
      <c r="M69" s="377"/>
      <c r="N69" s="377"/>
      <c r="O69" s="377"/>
      <c r="P69" s="377"/>
      <c r="Q69" s="377" t="s">
        <v>705</v>
      </c>
      <c r="R69" s="377"/>
      <c r="S69" s="377"/>
      <c r="T69" s="377"/>
      <c r="U69" s="377"/>
      <c r="V69" s="377"/>
      <c r="W69" s="377"/>
      <c r="X69" s="377"/>
      <c r="Y69" s="377"/>
      <c r="Z69" s="377"/>
      <c r="AA69" s="377"/>
      <c r="AB69" s="377"/>
      <c r="AC69" s="377"/>
      <c r="AD69" s="377"/>
      <c r="AE69" s="377"/>
      <c r="AF69" s="377"/>
      <c r="AG69" s="379"/>
      <c r="AH69" s="379"/>
      <c r="AI69" s="377"/>
      <c r="AJ69" s="377"/>
      <c r="AK69" s="404"/>
    </row>
    <row r="70" spans="1:37" ht="18" customHeight="1" x14ac:dyDescent="0.15">
      <c r="A70" s="2448"/>
      <c r="B70" s="2453"/>
      <c r="C70" s="2454"/>
      <c r="D70" s="2454"/>
      <c r="E70" s="2454"/>
      <c r="F70" s="2454"/>
      <c r="G70" s="2454"/>
      <c r="H70" s="2454"/>
      <c r="I70" s="2455"/>
      <c r="J70" s="374"/>
      <c r="K70" s="377"/>
      <c r="L70" s="377"/>
      <c r="M70" s="377"/>
      <c r="N70" s="377"/>
      <c r="O70" s="377"/>
      <c r="P70" s="377"/>
      <c r="Q70" s="377" t="s">
        <v>687</v>
      </c>
      <c r="R70" s="377"/>
      <c r="S70" s="377"/>
      <c r="T70" s="377"/>
      <c r="U70" s="377"/>
      <c r="V70" s="377"/>
      <c r="W70" s="377"/>
      <c r="X70" s="377"/>
      <c r="Y70" s="377"/>
      <c r="Z70" s="377"/>
      <c r="AA70" s="377"/>
      <c r="AB70" s="377"/>
      <c r="AC70" s="377"/>
      <c r="AD70" s="377"/>
      <c r="AE70" s="377"/>
      <c r="AF70" s="377"/>
      <c r="AG70" s="379"/>
      <c r="AH70" s="379"/>
      <c r="AI70" s="377"/>
      <c r="AJ70" s="377"/>
      <c r="AK70" s="404"/>
    </row>
    <row r="71" spans="1:37" ht="18" customHeight="1" x14ac:dyDescent="0.15">
      <c r="A71" s="2448"/>
      <c r="B71" s="2453"/>
      <c r="C71" s="2454"/>
      <c r="D71" s="2454"/>
      <c r="E71" s="2454"/>
      <c r="F71" s="2454"/>
      <c r="G71" s="2454"/>
      <c r="H71" s="2454"/>
      <c r="I71" s="2455"/>
      <c r="J71" s="374"/>
      <c r="K71" s="377"/>
      <c r="L71" s="377"/>
      <c r="M71" s="377"/>
      <c r="N71" s="377"/>
      <c r="O71" s="377"/>
      <c r="P71" s="377"/>
      <c r="Q71" s="377" t="s">
        <v>688</v>
      </c>
      <c r="R71" s="377"/>
      <c r="S71" s="377"/>
      <c r="T71" s="377"/>
      <c r="U71" s="377"/>
      <c r="V71" s="377"/>
      <c r="W71" s="377"/>
      <c r="X71" s="377"/>
      <c r="Y71" s="377"/>
      <c r="Z71" s="377"/>
      <c r="AA71" s="377"/>
      <c r="AB71" s="377"/>
      <c r="AC71" s="377"/>
      <c r="AD71" s="377"/>
      <c r="AE71" s="377"/>
      <c r="AF71" s="377"/>
      <c r="AG71" s="379"/>
      <c r="AH71" s="379"/>
      <c r="AI71" s="377"/>
      <c r="AJ71" s="377"/>
      <c r="AK71" s="404"/>
    </row>
    <row r="72" spans="1:37" ht="18" customHeight="1" x14ac:dyDescent="0.15">
      <c r="A72" s="2448"/>
      <c r="B72" s="2453"/>
      <c r="C72" s="2454"/>
      <c r="D72" s="2454"/>
      <c r="E72" s="2454"/>
      <c r="F72" s="2454"/>
      <c r="G72" s="2454"/>
      <c r="H72" s="2454"/>
      <c r="I72" s="2455"/>
      <c r="J72" s="374"/>
      <c r="K72" s="377"/>
      <c r="L72" s="377"/>
      <c r="M72" s="377"/>
      <c r="N72" s="377"/>
      <c r="O72" s="377"/>
      <c r="P72" s="377"/>
      <c r="Q72" s="377" t="s">
        <v>706</v>
      </c>
      <c r="R72" s="377"/>
      <c r="S72" s="377"/>
      <c r="T72" s="377"/>
      <c r="U72" s="377"/>
      <c r="V72" s="377"/>
      <c r="W72" s="377"/>
      <c r="X72" s="377"/>
      <c r="Y72" s="407"/>
      <c r="Z72" s="377"/>
      <c r="AA72" s="407"/>
      <c r="AB72" s="407"/>
      <c r="AC72" s="377"/>
      <c r="AD72" s="377"/>
      <c r="AE72" s="377"/>
      <c r="AF72" s="377"/>
      <c r="AG72" s="377"/>
      <c r="AH72" s="377"/>
      <c r="AI72" s="377"/>
      <c r="AJ72" s="377"/>
      <c r="AK72" s="404"/>
    </row>
    <row r="73" spans="1:37" ht="18" customHeight="1" x14ac:dyDescent="0.15">
      <c r="A73" s="2448"/>
      <c r="B73" s="2453"/>
      <c r="C73" s="2454"/>
      <c r="D73" s="2454"/>
      <c r="E73" s="2454"/>
      <c r="F73" s="2454"/>
      <c r="G73" s="2454"/>
      <c r="H73" s="2454"/>
      <c r="I73" s="2455"/>
      <c r="J73" s="374"/>
      <c r="K73" s="377"/>
      <c r="L73" s="408"/>
      <c r="M73" s="377"/>
      <c r="N73" s="377"/>
      <c r="O73" s="377"/>
      <c r="P73" s="377"/>
      <c r="Q73" s="377"/>
      <c r="R73" s="377"/>
      <c r="S73" s="377" t="s">
        <v>690</v>
      </c>
      <c r="T73" s="377"/>
      <c r="U73" s="377"/>
      <c r="V73" s="377"/>
      <c r="W73" s="377"/>
      <c r="X73" s="377"/>
      <c r="Y73" s="407"/>
      <c r="Z73" s="377"/>
      <c r="AA73" s="407"/>
      <c r="AB73" s="407"/>
      <c r="AC73" s="377"/>
      <c r="AD73" s="377"/>
      <c r="AE73" s="377"/>
      <c r="AF73" s="377"/>
      <c r="AG73" s="377"/>
      <c r="AH73" s="377"/>
      <c r="AI73" s="377"/>
      <c r="AJ73" s="377"/>
      <c r="AK73" s="404"/>
    </row>
    <row r="74" spans="1:37" ht="18" customHeight="1" x14ac:dyDescent="0.15">
      <c r="A74" s="2448"/>
      <c r="B74" s="2453"/>
      <c r="C74" s="2454"/>
      <c r="D74" s="2454"/>
      <c r="E74" s="2454"/>
      <c r="F74" s="2454"/>
      <c r="G74" s="2454"/>
      <c r="H74" s="2454"/>
      <c r="I74" s="2455"/>
      <c r="J74" s="374"/>
      <c r="K74" s="377"/>
      <c r="L74" s="408"/>
      <c r="M74" s="377"/>
      <c r="N74" s="377"/>
      <c r="O74" s="377"/>
      <c r="P74" s="377"/>
      <c r="Q74" s="377" t="s">
        <v>691</v>
      </c>
      <c r="R74" s="377"/>
      <c r="S74" s="377"/>
      <c r="T74" s="377"/>
      <c r="U74" s="377"/>
      <c r="V74" s="377"/>
      <c r="W74" s="377"/>
      <c r="X74" s="377"/>
      <c r="Y74" s="407"/>
      <c r="Z74" s="377"/>
      <c r="AA74" s="407"/>
      <c r="AB74" s="407"/>
      <c r="AC74" s="377"/>
      <c r="AD74" s="377"/>
      <c r="AE74" s="377"/>
      <c r="AF74" s="377"/>
      <c r="AG74" s="377"/>
      <c r="AH74" s="377"/>
      <c r="AI74" s="377"/>
      <c r="AJ74" s="377"/>
      <c r="AK74" s="404"/>
    </row>
    <row r="75" spans="1:37" ht="18" customHeight="1" x14ac:dyDescent="0.15">
      <c r="A75" s="2448"/>
      <c r="B75" s="2453"/>
      <c r="C75" s="2454"/>
      <c r="D75" s="2454"/>
      <c r="E75" s="2454"/>
      <c r="F75" s="2454"/>
      <c r="G75" s="2454"/>
      <c r="H75" s="2454"/>
      <c r="I75" s="2455"/>
      <c r="J75" s="409"/>
      <c r="K75" s="377"/>
      <c r="L75" s="408"/>
      <c r="M75" s="377"/>
      <c r="N75" s="377"/>
      <c r="O75" s="377"/>
      <c r="P75" s="377"/>
      <c r="Q75" s="377" t="s">
        <v>692</v>
      </c>
      <c r="R75" s="377"/>
      <c r="S75" s="377"/>
      <c r="T75" s="377"/>
      <c r="U75" s="377"/>
      <c r="V75" s="377"/>
      <c r="W75" s="377"/>
      <c r="X75" s="377"/>
      <c r="Y75" s="377"/>
      <c r="Z75" s="407"/>
      <c r="AA75" s="407"/>
      <c r="AB75" s="407"/>
      <c r="AC75" s="377"/>
      <c r="AD75" s="377"/>
      <c r="AE75" s="377"/>
      <c r="AF75" s="377"/>
      <c r="AG75" s="377"/>
      <c r="AH75" s="377"/>
      <c r="AI75" s="377"/>
      <c r="AJ75" s="377"/>
      <c r="AK75" s="404"/>
    </row>
    <row r="76" spans="1:37" ht="18" customHeight="1" x14ac:dyDescent="0.15">
      <c r="A76" s="2448"/>
      <c r="B76" s="2453"/>
      <c r="C76" s="2454"/>
      <c r="D76" s="2454"/>
      <c r="E76" s="2454"/>
      <c r="F76" s="2454"/>
      <c r="G76" s="2454"/>
      <c r="H76" s="2454"/>
      <c r="I76" s="2455"/>
      <c r="J76" s="409"/>
      <c r="K76" s="377"/>
      <c r="L76" s="377"/>
      <c r="M76" s="377"/>
      <c r="N76" s="377"/>
      <c r="O76" s="377"/>
      <c r="P76" s="377"/>
      <c r="Q76" s="377" t="s">
        <v>693</v>
      </c>
      <c r="R76" s="377"/>
      <c r="S76" s="377"/>
      <c r="T76" s="377"/>
      <c r="U76" s="377"/>
      <c r="V76" s="377"/>
      <c r="W76" s="377"/>
      <c r="X76" s="377"/>
      <c r="Y76" s="377"/>
      <c r="Z76" s="377"/>
      <c r="AA76" s="377"/>
      <c r="AB76" s="377"/>
      <c r="AC76" s="377"/>
      <c r="AD76" s="377"/>
      <c r="AE76" s="377"/>
      <c r="AF76" s="377"/>
      <c r="AG76" s="377"/>
      <c r="AH76" s="377"/>
      <c r="AI76" s="377"/>
      <c r="AJ76" s="377"/>
      <c r="AK76" s="404"/>
    </row>
    <row r="77" spans="1:37" ht="18" customHeight="1" x14ac:dyDescent="0.15">
      <c r="A77" s="2448"/>
      <c r="B77" s="2453"/>
      <c r="C77" s="2454"/>
      <c r="D77" s="2454"/>
      <c r="E77" s="2454"/>
      <c r="F77" s="2454"/>
      <c r="G77" s="2454"/>
      <c r="H77" s="2454"/>
      <c r="I77" s="2455"/>
      <c r="J77" s="409"/>
      <c r="K77" s="377"/>
      <c r="L77" s="377"/>
      <c r="M77" s="377"/>
      <c r="N77" s="377"/>
      <c r="O77" s="377"/>
      <c r="P77" s="377"/>
      <c r="Q77" s="377"/>
      <c r="R77" s="2459" t="s">
        <v>694</v>
      </c>
      <c r="S77" s="2459"/>
      <c r="T77" s="2459"/>
      <c r="U77" s="2459"/>
      <c r="V77" s="2459"/>
      <c r="W77" s="2459"/>
      <c r="X77" s="2459"/>
      <c r="Y77" s="2459"/>
      <c r="Z77" s="2459"/>
      <c r="AA77" s="2459"/>
      <c r="AB77" s="2459"/>
      <c r="AC77" s="377"/>
      <c r="AD77" s="377"/>
      <c r="AE77" s="377"/>
      <c r="AF77" s="377"/>
      <c r="AG77" s="377"/>
      <c r="AH77" s="377"/>
      <c r="AI77" s="377"/>
      <c r="AJ77" s="377"/>
      <c r="AK77" s="404"/>
    </row>
    <row r="78" spans="1:37" ht="18" customHeight="1" x14ac:dyDescent="0.15">
      <c r="A78" s="2448"/>
      <c r="B78" s="2453"/>
      <c r="C78" s="2454"/>
      <c r="D78" s="2454"/>
      <c r="E78" s="2454"/>
      <c r="F78" s="2454"/>
      <c r="G78" s="2454"/>
      <c r="H78" s="2454"/>
      <c r="I78" s="2455"/>
      <c r="J78" s="409"/>
      <c r="K78" s="377"/>
      <c r="L78" s="377"/>
      <c r="M78" s="377"/>
      <c r="N78" s="377"/>
      <c r="O78" s="377"/>
      <c r="P78" s="377"/>
      <c r="Q78" s="377"/>
      <c r="R78" s="407"/>
      <c r="S78" s="407"/>
      <c r="T78" s="407"/>
      <c r="U78" s="407"/>
      <c r="V78" s="407"/>
      <c r="W78" s="407"/>
      <c r="X78" s="377"/>
      <c r="Y78" s="377"/>
      <c r="Z78" s="377"/>
      <c r="AA78" s="377"/>
      <c r="AB78" s="377"/>
      <c r="AC78" s="377"/>
      <c r="AD78" s="377"/>
      <c r="AE78" s="377"/>
      <c r="AF78" s="377"/>
      <c r="AG78" s="377"/>
      <c r="AH78" s="377"/>
      <c r="AI78" s="377"/>
      <c r="AJ78" s="377"/>
      <c r="AK78" s="404"/>
    </row>
    <row r="79" spans="1:37" ht="18" customHeight="1" x14ac:dyDescent="0.15">
      <c r="A79" s="2448"/>
      <c r="B79" s="2453"/>
      <c r="C79" s="2454"/>
      <c r="D79" s="2454"/>
      <c r="E79" s="2454"/>
      <c r="F79" s="2454"/>
      <c r="G79" s="2454"/>
      <c r="H79" s="2454"/>
      <c r="I79" s="2455"/>
      <c r="J79" s="376"/>
      <c r="K79" s="377"/>
      <c r="L79" s="377"/>
      <c r="M79" s="377"/>
      <c r="N79" s="377"/>
      <c r="O79" s="377"/>
      <c r="P79" s="377"/>
      <c r="Q79" s="377"/>
      <c r="R79" s="407"/>
      <c r="S79" s="407"/>
      <c r="T79" s="407"/>
      <c r="U79" s="407"/>
      <c r="V79" s="407"/>
      <c r="W79" s="407"/>
      <c r="X79" s="377"/>
      <c r="Y79" s="377"/>
      <c r="Z79" s="377"/>
      <c r="AA79" s="377"/>
      <c r="AB79" s="377"/>
      <c r="AC79" s="377"/>
      <c r="AD79" s="377"/>
      <c r="AE79" s="377"/>
      <c r="AF79" s="377"/>
      <c r="AG79" s="377"/>
      <c r="AH79" s="377"/>
      <c r="AI79" s="377"/>
      <c r="AJ79" s="377"/>
      <c r="AK79" s="404"/>
    </row>
    <row r="80" spans="1:37" ht="18" customHeight="1" thickBot="1" x14ac:dyDescent="0.2">
      <c r="A80" s="2449"/>
      <c r="B80" s="2456"/>
      <c r="C80" s="2457"/>
      <c r="D80" s="2457"/>
      <c r="E80" s="2457"/>
      <c r="F80" s="2457"/>
      <c r="G80" s="2457"/>
      <c r="H80" s="2457"/>
      <c r="I80" s="2458"/>
      <c r="J80" s="410"/>
      <c r="K80" s="411"/>
      <c r="L80" s="411"/>
      <c r="M80" s="411"/>
      <c r="N80" s="411"/>
      <c r="O80" s="411"/>
      <c r="P80" s="411"/>
      <c r="Q80" s="411"/>
      <c r="R80" s="411"/>
      <c r="S80" s="411"/>
      <c r="T80" s="411"/>
      <c r="U80" s="411"/>
      <c r="V80" s="411"/>
      <c r="W80" s="411"/>
      <c r="X80" s="411"/>
      <c r="Y80" s="411"/>
      <c r="Z80" s="411"/>
      <c r="AA80" s="2460" t="s">
        <v>651</v>
      </c>
      <c r="AB80" s="2460"/>
      <c r="AC80" s="2460"/>
      <c r="AD80" s="2460"/>
      <c r="AE80" s="2460"/>
      <c r="AF80" s="2460"/>
      <c r="AG80" s="2460"/>
      <c r="AH80" s="2460"/>
      <c r="AI80" s="2460"/>
      <c r="AJ80" s="2460"/>
      <c r="AK80" s="2461"/>
    </row>
    <row r="81" spans="1:37" ht="24.75" customHeight="1" x14ac:dyDescent="0.15">
      <c r="A81" s="412"/>
      <c r="B81" s="304"/>
      <c r="C81" s="304"/>
      <c r="D81" s="304"/>
      <c r="E81" s="304"/>
      <c r="F81" s="304"/>
      <c r="G81" s="304"/>
      <c r="H81" s="304"/>
      <c r="I81" s="304"/>
      <c r="J81" s="304"/>
      <c r="K81" s="304"/>
      <c r="L81" s="304"/>
      <c r="M81" s="304"/>
      <c r="N81" s="304"/>
      <c r="O81" s="304"/>
      <c r="P81" s="304"/>
      <c r="Q81" s="304"/>
      <c r="R81" s="304"/>
      <c r="S81" s="304"/>
      <c r="T81" s="304"/>
      <c r="U81" s="304"/>
      <c r="V81" s="304"/>
      <c r="W81" s="304"/>
      <c r="X81" s="304"/>
      <c r="Y81" s="304"/>
      <c r="Z81" s="304"/>
      <c r="AA81" s="304"/>
      <c r="AB81" s="304"/>
      <c r="AC81" s="304"/>
    </row>
    <row r="82" spans="1:37" ht="15" customHeight="1" x14ac:dyDescent="0.15">
      <c r="B82" s="107" t="s">
        <v>707</v>
      </c>
    </row>
    <row r="83" spans="1:37" ht="15" customHeight="1" x14ac:dyDescent="0.15">
      <c r="A83" s="2435" t="s">
        <v>708</v>
      </c>
      <c r="B83" s="2435"/>
      <c r="C83" s="2435"/>
      <c r="D83" s="2435"/>
      <c r="E83" s="2435"/>
      <c r="F83" s="2435"/>
      <c r="G83" s="2435"/>
      <c r="H83" s="2435"/>
      <c r="I83" s="2435"/>
      <c r="J83" s="2435"/>
      <c r="K83" s="2435"/>
      <c r="L83" s="2435"/>
      <c r="M83" s="2435"/>
      <c r="N83" s="2435"/>
      <c r="O83" s="2435"/>
      <c r="P83" s="2435"/>
      <c r="Q83" s="2435"/>
      <c r="R83" s="2435"/>
      <c r="S83" s="2435"/>
      <c r="T83" s="2435"/>
      <c r="U83" s="2435"/>
      <c r="V83" s="2435"/>
      <c r="W83" s="2435"/>
      <c r="X83" s="2435"/>
      <c r="Y83" s="2435"/>
      <c r="Z83" s="2435"/>
      <c r="AA83" s="2435"/>
      <c r="AB83" s="2435"/>
      <c r="AC83" s="2435"/>
      <c r="AD83" s="2435"/>
      <c r="AE83" s="2435"/>
      <c r="AF83" s="2435"/>
      <c r="AG83" s="2435"/>
      <c r="AH83" s="2435"/>
      <c r="AI83" s="2435"/>
      <c r="AJ83" s="2435"/>
      <c r="AK83" s="2435"/>
    </row>
    <row r="84" spans="1:37" ht="15" customHeight="1" x14ac:dyDescent="0.15">
      <c r="B84"/>
    </row>
    <row r="85" spans="1:37" ht="15" customHeight="1" x14ac:dyDescent="0.15">
      <c r="B85" t="s">
        <v>709</v>
      </c>
    </row>
    <row r="86" spans="1:37" ht="15" customHeight="1" x14ac:dyDescent="0.15">
      <c r="B86" t="s">
        <v>710</v>
      </c>
    </row>
    <row r="87" spans="1:37" ht="15" customHeight="1" x14ac:dyDescent="0.15">
      <c r="B87" t="s">
        <v>711</v>
      </c>
    </row>
    <row r="88" spans="1:37" ht="15" customHeight="1" x14ac:dyDescent="0.15">
      <c r="B88" t="s">
        <v>712</v>
      </c>
    </row>
    <row r="89" spans="1:37" ht="15" customHeight="1" x14ac:dyDescent="0.15">
      <c r="B89" t="s">
        <v>713</v>
      </c>
    </row>
    <row r="90" spans="1:37" ht="15" customHeight="1" x14ac:dyDescent="0.15">
      <c r="B90" t="s">
        <v>714</v>
      </c>
    </row>
    <row r="91" spans="1:37" ht="15" customHeight="1" x14ac:dyDescent="0.15">
      <c r="B91" t="s">
        <v>715</v>
      </c>
    </row>
    <row r="92" spans="1:37" ht="15" customHeight="1" x14ac:dyDescent="0.15">
      <c r="B92" t="s">
        <v>716</v>
      </c>
    </row>
    <row r="93" spans="1:37" ht="15" customHeight="1" x14ac:dyDescent="0.15">
      <c r="B93" t="s">
        <v>717</v>
      </c>
    </row>
    <row r="94" spans="1:37" ht="15" customHeight="1" x14ac:dyDescent="0.15">
      <c r="B94" t="s">
        <v>718</v>
      </c>
    </row>
    <row r="95" spans="1:37" ht="15" customHeight="1" x14ac:dyDescent="0.15">
      <c r="B95" t="s">
        <v>719</v>
      </c>
    </row>
    <row r="96" spans="1:37" ht="15" customHeight="1" x14ac:dyDescent="0.15">
      <c r="B96" t="s">
        <v>720</v>
      </c>
    </row>
    <row r="97" spans="2:2" ht="15" customHeight="1" x14ac:dyDescent="0.15">
      <c r="B97" t="s">
        <v>721</v>
      </c>
    </row>
    <row r="98" spans="2:2" ht="15" customHeight="1" x14ac:dyDescent="0.15">
      <c r="B98" t="s">
        <v>722</v>
      </c>
    </row>
    <row r="99" spans="2:2" ht="15" customHeight="1" x14ac:dyDescent="0.15">
      <c r="B99" t="s">
        <v>723</v>
      </c>
    </row>
    <row r="100" spans="2:2" ht="15" customHeight="1" x14ac:dyDescent="0.15">
      <c r="B100" t="s">
        <v>724</v>
      </c>
    </row>
    <row r="101" spans="2:2" ht="15" customHeight="1" x14ac:dyDescent="0.15">
      <c r="B101" t="s">
        <v>725</v>
      </c>
    </row>
    <row r="102" spans="2:2" ht="15" customHeight="1" x14ac:dyDescent="0.15">
      <c r="B102" t="s">
        <v>726</v>
      </c>
    </row>
    <row r="103" spans="2:2" ht="15" customHeight="1" x14ac:dyDescent="0.15">
      <c r="B103" t="s">
        <v>727</v>
      </c>
    </row>
    <row r="104" spans="2:2" ht="15" customHeight="1" x14ac:dyDescent="0.15">
      <c r="B104" t="s">
        <v>728</v>
      </c>
    </row>
    <row r="105" spans="2:2" ht="15" customHeight="1" x14ac:dyDescent="0.15">
      <c r="B105" t="s">
        <v>729</v>
      </c>
    </row>
    <row r="106" spans="2:2" ht="15" customHeight="1" x14ac:dyDescent="0.15">
      <c r="B106" t="s">
        <v>730</v>
      </c>
    </row>
    <row r="107" spans="2:2" ht="15" customHeight="1" x14ac:dyDescent="0.15">
      <c r="B107" t="s">
        <v>731</v>
      </c>
    </row>
    <row r="108" spans="2:2" ht="15" customHeight="1" x14ac:dyDescent="0.15">
      <c r="B108" t="s">
        <v>732</v>
      </c>
    </row>
    <row r="109" spans="2:2" ht="15" customHeight="1" x14ac:dyDescent="0.15">
      <c r="B109" t="s">
        <v>733</v>
      </c>
    </row>
    <row r="110" spans="2:2" ht="15" customHeight="1" x14ac:dyDescent="0.15">
      <c r="B110" t="s">
        <v>734</v>
      </c>
    </row>
    <row r="111" spans="2:2" ht="15" customHeight="1" x14ac:dyDescent="0.15">
      <c r="B111" t="s">
        <v>735</v>
      </c>
    </row>
    <row r="112" spans="2:2" ht="15" customHeight="1" x14ac:dyDescent="0.15">
      <c r="B112" t="s">
        <v>736</v>
      </c>
    </row>
  </sheetData>
  <mergeCells count="55">
    <mergeCell ref="AI1:AK1"/>
    <mergeCell ref="A2:AK2"/>
    <mergeCell ref="A8:A11"/>
    <mergeCell ref="B8:D8"/>
    <mergeCell ref="T8:T11"/>
    <mergeCell ref="U8:W8"/>
    <mergeCell ref="AF8:AG8"/>
    <mergeCell ref="AH8:AK8"/>
    <mergeCell ref="B9:D9"/>
    <mergeCell ref="U9:W9"/>
    <mergeCell ref="B10:D10"/>
    <mergeCell ref="U10:W10"/>
    <mergeCell ref="B11:D11"/>
    <mergeCell ref="U11:W11"/>
    <mergeCell ref="A13:A14"/>
    <mergeCell ref="B13:I14"/>
    <mergeCell ref="J13:Z13"/>
    <mergeCell ref="K33:Z34"/>
    <mergeCell ref="AA13:AK13"/>
    <mergeCell ref="J14:P14"/>
    <mergeCell ref="A15:A20"/>
    <mergeCell ref="B15:I20"/>
    <mergeCell ref="J15:Z15"/>
    <mergeCell ref="AA15:AK15"/>
    <mergeCell ref="J16:P16"/>
    <mergeCell ref="J17:P17"/>
    <mergeCell ref="J18:P18"/>
    <mergeCell ref="J19:P19"/>
    <mergeCell ref="AA33:AJ34"/>
    <mergeCell ref="AA35:AK35"/>
    <mergeCell ref="A36:A39"/>
    <mergeCell ref="B36:I39"/>
    <mergeCell ref="K37:Z38"/>
    <mergeCell ref="AH38:AK38"/>
    <mergeCell ref="Q39:S39"/>
    <mergeCell ref="A21:A35"/>
    <mergeCell ref="B21:I35"/>
    <mergeCell ref="AA21:AK21"/>
    <mergeCell ref="AA27:AK27"/>
    <mergeCell ref="K28:Z29"/>
    <mergeCell ref="AA28:AK28"/>
    <mergeCell ref="AH29:AK29"/>
    <mergeCell ref="AA30:AK30"/>
    <mergeCell ref="AA31:AJ32"/>
    <mergeCell ref="AH40:AK40"/>
    <mergeCell ref="A41:A61"/>
    <mergeCell ref="B41:I61"/>
    <mergeCell ref="AH42:AK42"/>
    <mergeCell ref="R58:AC58"/>
    <mergeCell ref="AA61:AK61"/>
    <mergeCell ref="A62:A80"/>
    <mergeCell ref="B62:I80"/>
    <mergeCell ref="R77:AB77"/>
    <mergeCell ref="AA80:AK80"/>
    <mergeCell ref="A83:AK83"/>
  </mergeCells>
  <phoneticPr fontId="10"/>
  <pageMargins left="0.75" right="0.75" top="1" bottom="1" header="0.51200000000000001" footer="0.51200000000000001"/>
  <pageSetup paperSize="9" orientation="portrait" r:id="rId1"/>
  <headerFooter alignWithMargins="0"/>
  <drawing r:id="rId2"/>
  <legacyDrawing r:id="rId3"/>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sheetPr>
    <tabColor rgb="FFFF0000"/>
    <pageSetUpPr fitToPage="1"/>
  </sheetPr>
  <dimension ref="A1:V126"/>
  <sheetViews>
    <sheetView view="pageBreakPreview" zoomScaleNormal="100" zoomScaleSheetLayoutView="100" workbookViewId="0"/>
  </sheetViews>
  <sheetFormatPr defaultRowHeight="13.5" x14ac:dyDescent="0.15"/>
  <cols>
    <col min="1" max="1" width="3.5" style="413" customWidth="1"/>
    <col min="2" max="2" width="4.125" style="413" customWidth="1"/>
    <col min="3" max="3" width="5.875" style="413" customWidth="1"/>
    <col min="4" max="21" width="4.125" style="413" customWidth="1"/>
    <col min="22" max="22" width="3.875" style="413" customWidth="1"/>
    <col min="23" max="24" width="4.25" style="413" customWidth="1"/>
    <col min="25" max="28" width="3" style="413" customWidth="1"/>
    <col min="29" max="30" width="9" style="413"/>
    <col min="31" max="31" width="9" style="413" customWidth="1"/>
    <col min="32" max="256" width="9" style="413"/>
    <col min="257" max="257" width="3.5" style="413" customWidth="1"/>
    <col min="258" max="258" width="4.125" style="413" customWidth="1"/>
    <col min="259" max="259" width="5.875" style="413" customWidth="1"/>
    <col min="260" max="277" width="4.125" style="413" customWidth="1"/>
    <col min="278" max="278" width="3.875" style="413" customWidth="1"/>
    <col min="279" max="280" width="4.25" style="413" customWidth="1"/>
    <col min="281" max="284" width="3" style="413" customWidth="1"/>
    <col min="285" max="286" width="9" style="413"/>
    <col min="287" max="287" width="9" style="413" customWidth="1"/>
    <col min="288" max="512" width="9" style="413"/>
    <col min="513" max="513" width="3.5" style="413" customWidth="1"/>
    <col min="514" max="514" width="4.125" style="413" customWidth="1"/>
    <col min="515" max="515" width="5.875" style="413" customWidth="1"/>
    <col min="516" max="533" width="4.125" style="413" customWidth="1"/>
    <col min="534" max="534" width="3.875" style="413" customWidth="1"/>
    <col min="535" max="536" width="4.25" style="413" customWidth="1"/>
    <col min="537" max="540" width="3" style="413" customWidth="1"/>
    <col min="541" max="542" width="9" style="413"/>
    <col min="543" max="543" width="9" style="413" customWidth="1"/>
    <col min="544" max="768" width="9" style="413"/>
    <col min="769" max="769" width="3.5" style="413" customWidth="1"/>
    <col min="770" max="770" width="4.125" style="413" customWidth="1"/>
    <col min="771" max="771" width="5.875" style="413" customWidth="1"/>
    <col min="772" max="789" width="4.125" style="413" customWidth="1"/>
    <col min="790" max="790" width="3.875" style="413" customWidth="1"/>
    <col min="791" max="792" width="4.25" style="413" customWidth="1"/>
    <col min="793" max="796" width="3" style="413" customWidth="1"/>
    <col min="797" max="798" width="9" style="413"/>
    <col min="799" max="799" width="9" style="413" customWidth="1"/>
    <col min="800" max="1024" width="9" style="413"/>
    <col min="1025" max="1025" width="3.5" style="413" customWidth="1"/>
    <col min="1026" max="1026" width="4.125" style="413" customWidth="1"/>
    <col min="1027" max="1027" width="5.875" style="413" customWidth="1"/>
    <col min="1028" max="1045" width="4.125" style="413" customWidth="1"/>
    <col min="1046" max="1046" width="3.875" style="413" customWidth="1"/>
    <col min="1047" max="1048" width="4.25" style="413" customWidth="1"/>
    <col min="1049" max="1052" width="3" style="413" customWidth="1"/>
    <col min="1053" max="1054" width="9" style="413"/>
    <col min="1055" max="1055" width="9" style="413" customWidth="1"/>
    <col min="1056" max="1280" width="9" style="413"/>
    <col min="1281" max="1281" width="3.5" style="413" customWidth="1"/>
    <col min="1282" max="1282" width="4.125" style="413" customWidth="1"/>
    <col min="1283" max="1283" width="5.875" style="413" customWidth="1"/>
    <col min="1284" max="1301" width="4.125" style="413" customWidth="1"/>
    <col min="1302" max="1302" width="3.875" style="413" customWidth="1"/>
    <col min="1303" max="1304" width="4.25" style="413" customWidth="1"/>
    <col min="1305" max="1308" width="3" style="413" customWidth="1"/>
    <col min="1309" max="1310" width="9" style="413"/>
    <col min="1311" max="1311" width="9" style="413" customWidth="1"/>
    <col min="1312" max="1536" width="9" style="413"/>
    <col min="1537" max="1537" width="3.5" style="413" customWidth="1"/>
    <col min="1538" max="1538" width="4.125" style="413" customWidth="1"/>
    <col min="1539" max="1539" width="5.875" style="413" customWidth="1"/>
    <col min="1540" max="1557" width="4.125" style="413" customWidth="1"/>
    <col min="1558" max="1558" width="3.875" style="413" customWidth="1"/>
    <col min="1559" max="1560" width="4.25" style="413" customWidth="1"/>
    <col min="1561" max="1564" width="3" style="413" customWidth="1"/>
    <col min="1565" max="1566" width="9" style="413"/>
    <col min="1567" max="1567" width="9" style="413" customWidth="1"/>
    <col min="1568" max="1792" width="9" style="413"/>
    <col min="1793" max="1793" width="3.5" style="413" customWidth="1"/>
    <col min="1794" max="1794" width="4.125" style="413" customWidth="1"/>
    <col min="1795" max="1795" width="5.875" style="413" customWidth="1"/>
    <col min="1796" max="1813" width="4.125" style="413" customWidth="1"/>
    <col min="1814" max="1814" width="3.875" style="413" customWidth="1"/>
    <col min="1815" max="1816" width="4.25" style="413" customWidth="1"/>
    <col min="1817" max="1820" width="3" style="413" customWidth="1"/>
    <col min="1821" max="1822" width="9" style="413"/>
    <col min="1823" max="1823" width="9" style="413" customWidth="1"/>
    <col min="1824" max="2048" width="9" style="413"/>
    <col min="2049" max="2049" width="3.5" style="413" customWidth="1"/>
    <col min="2050" max="2050" width="4.125" style="413" customWidth="1"/>
    <col min="2051" max="2051" width="5.875" style="413" customWidth="1"/>
    <col min="2052" max="2069" width="4.125" style="413" customWidth="1"/>
    <col min="2070" max="2070" width="3.875" style="413" customWidth="1"/>
    <col min="2071" max="2072" width="4.25" style="413" customWidth="1"/>
    <col min="2073" max="2076" width="3" style="413" customWidth="1"/>
    <col min="2077" max="2078" width="9" style="413"/>
    <col min="2079" max="2079" width="9" style="413" customWidth="1"/>
    <col min="2080" max="2304" width="9" style="413"/>
    <col min="2305" max="2305" width="3.5" style="413" customWidth="1"/>
    <col min="2306" max="2306" width="4.125" style="413" customWidth="1"/>
    <col min="2307" max="2307" width="5.875" style="413" customWidth="1"/>
    <col min="2308" max="2325" width="4.125" style="413" customWidth="1"/>
    <col min="2326" max="2326" width="3.875" style="413" customWidth="1"/>
    <col min="2327" max="2328" width="4.25" style="413" customWidth="1"/>
    <col min="2329" max="2332" width="3" style="413" customWidth="1"/>
    <col min="2333" max="2334" width="9" style="413"/>
    <col min="2335" max="2335" width="9" style="413" customWidth="1"/>
    <col min="2336" max="2560" width="9" style="413"/>
    <col min="2561" max="2561" width="3.5" style="413" customWidth="1"/>
    <col min="2562" max="2562" width="4.125" style="413" customWidth="1"/>
    <col min="2563" max="2563" width="5.875" style="413" customWidth="1"/>
    <col min="2564" max="2581" width="4.125" style="413" customWidth="1"/>
    <col min="2582" max="2582" width="3.875" style="413" customWidth="1"/>
    <col min="2583" max="2584" width="4.25" style="413" customWidth="1"/>
    <col min="2585" max="2588" width="3" style="413" customWidth="1"/>
    <col min="2589" max="2590" width="9" style="413"/>
    <col min="2591" max="2591" width="9" style="413" customWidth="1"/>
    <col min="2592" max="2816" width="9" style="413"/>
    <col min="2817" max="2817" width="3.5" style="413" customWidth="1"/>
    <col min="2818" max="2818" width="4.125" style="413" customWidth="1"/>
    <col min="2819" max="2819" width="5.875" style="413" customWidth="1"/>
    <col min="2820" max="2837" width="4.125" style="413" customWidth="1"/>
    <col min="2838" max="2838" width="3.875" style="413" customWidth="1"/>
    <col min="2839" max="2840" width="4.25" style="413" customWidth="1"/>
    <col min="2841" max="2844" width="3" style="413" customWidth="1"/>
    <col min="2845" max="2846" width="9" style="413"/>
    <col min="2847" max="2847" width="9" style="413" customWidth="1"/>
    <col min="2848" max="3072" width="9" style="413"/>
    <col min="3073" max="3073" width="3.5" style="413" customWidth="1"/>
    <col min="3074" max="3074" width="4.125" style="413" customWidth="1"/>
    <col min="3075" max="3075" width="5.875" style="413" customWidth="1"/>
    <col min="3076" max="3093" width="4.125" style="413" customWidth="1"/>
    <col min="3094" max="3094" width="3.875" style="413" customWidth="1"/>
    <col min="3095" max="3096" width="4.25" style="413" customWidth="1"/>
    <col min="3097" max="3100" width="3" style="413" customWidth="1"/>
    <col min="3101" max="3102" width="9" style="413"/>
    <col min="3103" max="3103" width="9" style="413" customWidth="1"/>
    <col min="3104" max="3328" width="9" style="413"/>
    <col min="3329" max="3329" width="3.5" style="413" customWidth="1"/>
    <col min="3330" max="3330" width="4.125" style="413" customWidth="1"/>
    <col min="3331" max="3331" width="5.875" style="413" customWidth="1"/>
    <col min="3332" max="3349" width="4.125" style="413" customWidth="1"/>
    <col min="3350" max="3350" width="3.875" style="413" customWidth="1"/>
    <col min="3351" max="3352" width="4.25" style="413" customWidth="1"/>
    <col min="3353" max="3356" width="3" style="413" customWidth="1"/>
    <col min="3357" max="3358" width="9" style="413"/>
    <col min="3359" max="3359" width="9" style="413" customWidth="1"/>
    <col min="3360" max="3584" width="9" style="413"/>
    <col min="3585" max="3585" width="3.5" style="413" customWidth="1"/>
    <col min="3586" max="3586" width="4.125" style="413" customWidth="1"/>
    <col min="3587" max="3587" width="5.875" style="413" customWidth="1"/>
    <col min="3588" max="3605" width="4.125" style="413" customWidth="1"/>
    <col min="3606" max="3606" width="3.875" style="413" customWidth="1"/>
    <col min="3607" max="3608" width="4.25" style="413" customWidth="1"/>
    <col min="3609" max="3612" width="3" style="413" customWidth="1"/>
    <col min="3613" max="3614" width="9" style="413"/>
    <col min="3615" max="3615" width="9" style="413" customWidth="1"/>
    <col min="3616" max="3840" width="9" style="413"/>
    <col min="3841" max="3841" width="3.5" style="413" customWidth="1"/>
    <col min="3842" max="3842" width="4.125" style="413" customWidth="1"/>
    <col min="3843" max="3843" width="5.875" style="413" customWidth="1"/>
    <col min="3844" max="3861" width="4.125" style="413" customWidth="1"/>
    <col min="3862" max="3862" width="3.875" style="413" customWidth="1"/>
    <col min="3863" max="3864" width="4.25" style="413" customWidth="1"/>
    <col min="3865" max="3868" width="3" style="413" customWidth="1"/>
    <col min="3869" max="3870" width="9" style="413"/>
    <col min="3871" max="3871" width="9" style="413" customWidth="1"/>
    <col min="3872" max="4096" width="9" style="413"/>
    <col min="4097" max="4097" width="3.5" style="413" customWidth="1"/>
    <col min="4098" max="4098" width="4.125" style="413" customWidth="1"/>
    <col min="4099" max="4099" width="5.875" style="413" customWidth="1"/>
    <col min="4100" max="4117" width="4.125" style="413" customWidth="1"/>
    <col min="4118" max="4118" width="3.875" style="413" customWidth="1"/>
    <col min="4119" max="4120" width="4.25" style="413" customWidth="1"/>
    <col min="4121" max="4124" width="3" style="413" customWidth="1"/>
    <col min="4125" max="4126" width="9" style="413"/>
    <col min="4127" max="4127" width="9" style="413" customWidth="1"/>
    <col min="4128" max="4352" width="9" style="413"/>
    <col min="4353" max="4353" width="3.5" style="413" customWidth="1"/>
    <col min="4354" max="4354" width="4.125" style="413" customWidth="1"/>
    <col min="4355" max="4355" width="5.875" style="413" customWidth="1"/>
    <col min="4356" max="4373" width="4.125" style="413" customWidth="1"/>
    <col min="4374" max="4374" width="3.875" style="413" customWidth="1"/>
    <col min="4375" max="4376" width="4.25" style="413" customWidth="1"/>
    <col min="4377" max="4380" width="3" style="413" customWidth="1"/>
    <col min="4381" max="4382" width="9" style="413"/>
    <col min="4383" max="4383" width="9" style="413" customWidth="1"/>
    <col min="4384" max="4608" width="9" style="413"/>
    <col min="4609" max="4609" width="3.5" style="413" customWidth="1"/>
    <col min="4610" max="4610" width="4.125" style="413" customWidth="1"/>
    <col min="4611" max="4611" width="5.875" style="413" customWidth="1"/>
    <col min="4612" max="4629" width="4.125" style="413" customWidth="1"/>
    <col min="4630" max="4630" width="3.875" style="413" customWidth="1"/>
    <col min="4631" max="4632" width="4.25" style="413" customWidth="1"/>
    <col min="4633" max="4636" width="3" style="413" customWidth="1"/>
    <col min="4637" max="4638" width="9" style="413"/>
    <col min="4639" max="4639" width="9" style="413" customWidth="1"/>
    <col min="4640" max="4864" width="9" style="413"/>
    <col min="4865" max="4865" width="3.5" style="413" customWidth="1"/>
    <col min="4866" max="4866" width="4.125" style="413" customWidth="1"/>
    <col min="4867" max="4867" width="5.875" style="413" customWidth="1"/>
    <col min="4868" max="4885" width="4.125" style="413" customWidth="1"/>
    <col min="4886" max="4886" width="3.875" style="413" customWidth="1"/>
    <col min="4887" max="4888" width="4.25" style="413" customWidth="1"/>
    <col min="4889" max="4892" width="3" style="413" customWidth="1"/>
    <col min="4893" max="4894" width="9" style="413"/>
    <col min="4895" max="4895" width="9" style="413" customWidth="1"/>
    <col min="4896" max="5120" width="9" style="413"/>
    <col min="5121" max="5121" width="3.5" style="413" customWidth="1"/>
    <col min="5122" max="5122" width="4.125" style="413" customWidth="1"/>
    <col min="5123" max="5123" width="5.875" style="413" customWidth="1"/>
    <col min="5124" max="5141" width="4.125" style="413" customWidth="1"/>
    <col min="5142" max="5142" width="3.875" style="413" customWidth="1"/>
    <col min="5143" max="5144" width="4.25" style="413" customWidth="1"/>
    <col min="5145" max="5148" width="3" style="413" customWidth="1"/>
    <col min="5149" max="5150" width="9" style="413"/>
    <col min="5151" max="5151" width="9" style="413" customWidth="1"/>
    <col min="5152" max="5376" width="9" style="413"/>
    <col min="5377" max="5377" width="3.5" style="413" customWidth="1"/>
    <col min="5378" max="5378" width="4.125" style="413" customWidth="1"/>
    <col min="5379" max="5379" width="5.875" style="413" customWidth="1"/>
    <col min="5380" max="5397" width="4.125" style="413" customWidth="1"/>
    <col min="5398" max="5398" width="3.875" style="413" customWidth="1"/>
    <col min="5399" max="5400" width="4.25" style="413" customWidth="1"/>
    <col min="5401" max="5404" width="3" style="413" customWidth="1"/>
    <col min="5405" max="5406" width="9" style="413"/>
    <col min="5407" max="5407" width="9" style="413" customWidth="1"/>
    <col min="5408" max="5632" width="9" style="413"/>
    <col min="5633" max="5633" width="3.5" style="413" customWidth="1"/>
    <col min="5634" max="5634" width="4.125" style="413" customWidth="1"/>
    <col min="5635" max="5635" width="5.875" style="413" customWidth="1"/>
    <col min="5636" max="5653" width="4.125" style="413" customWidth="1"/>
    <col min="5654" max="5654" width="3.875" style="413" customWidth="1"/>
    <col min="5655" max="5656" width="4.25" style="413" customWidth="1"/>
    <col min="5657" max="5660" width="3" style="413" customWidth="1"/>
    <col min="5661" max="5662" width="9" style="413"/>
    <col min="5663" max="5663" width="9" style="413" customWidth="1"/>
    <col min="5664" max="5888" width="9" style="413"/>
    <col min="5889" max="5889" width="3.5" style="413" customWidth="1"/>
    <col min="5890" max="5890" width="4.125" style="413" customWidth="1"/>
    <col min="5891" max="5891" width="5.875" style="413" customWidth="1"/>
    <col min="5892" max="5909" width="4.125" style="413" customWidth="1"/>
    <col min="5910" max="5910" width="3.875" style="413" customWidth="1"/>
    <col min="5911" max="5912" width="4.25" style="413" customWidth="1"/>
    <col min="5913" max="5916" width="3" style="413" customWidth="1"/>
    <col min="5917" max="5918" width="9" style="413"/>
    <col min="5919" max="5919" width="9" style="413" customWidth="1"/>
    <col min="5920" max="6144" width="9" style="413"/>
    <col min="6145" max="6145" width="3.5" style="413" customWidth="1"/>
    <col min="6146" max="6146" width="4.125" style="413" customWidth="1"/>
    <col min="6147" max="6147" width="5.875" style="413" customWidth="1"/>
    <col min="6148" max="6165" width="4.125" style="413" customWidth="1"/>
    <col min="6166" max="6166" width="3.875" style="413" customWidth="1"/>
    <col min="6167" max="6168" width="4.25" style="413" customWidth="1"/>
    <col min="6169" max="6172" width="3" style="413" customWidth="1"/>
    <col min="6173" max="6174" width="9" style="413"/>
    <col min="6175" max="6175" width="9" style="413" customWidth="1"/>
    <col min="6176" max="6400" width="9" style="413"/>
    <col min="6401" max="6401" width="3.5" style="413" customWidth="1"/>
    <col min="6402" max="6402" width="4.125" style="413" customWidth="1"/>
    <col min="6403" max="6403" width="5.875" style="413" customWidth="1"/>
    <col min="6404" max="6421" width="4.125" style="413" customWidth="1"/>
    <col min="6422" max="6422" width="3.875" style="413" customWidth="1"/>
    <col min="6423" max="6424" width="4.25" style="413" customWidth="1"/>
    <col min="6425" max="6428" width="3" style="413" customWidth="1"/>
    <col min="6429" max="6430" width="9" style="413"/>
    <col min="6431" max="6431" width="9" style="413" customWidth="1"/>
    <col min="6432" max="6656" width="9" style="413"/>
    <col min="6657" max="6657" width="3.5" style="413" customWidth="1"/>
    <col min="6658" max="6658" width="4.125" style="413" customWidth="1"/>
    <col min="6659" max="6659" width="5.875" style="413" customWidth="1"/>
    <col min="6660" max="6677" width="4.125" style="413" customWidth="1"/>
    <col min="6678" max="6678" width="3.875" style="413" customWidth="1"/>
    <col min="6679" max="6680" width="4.25" style="413" customWidth="1"/>
    <col min="6681" max="6684" width="3" style="413" customWidth="1"/>
    <col min="6685" max="6686" width="9" style="413"/>
    <col min="6687" max="6687" width="9" style="413" customWidth="1"/>
    <col min="6688" max="6912" width="9" style="413"/>
    <col min="6913" max="6913" width="3.5" style="413" customWidth="1"/>
    <col min="6914" max="6914" width="4.125" style="413" customWidth="1"/>
    <col min="6915" max="6915" width="5.875" style="413" customWidth="1"/>
    <col min="6916" max="6933" width="4.125" style="413" customWidth="1"/>
    <col min="6934" max="6934" width="3.875" style="413" customWidth="1"/>
    <col min="6935" max="6936" width="4.25" style="413" customWidth="1"/>
    <col min="6937" max="6940" width="3" style="413" customWidth="1"/>
    <col min="6941" max="6942" width="9" style="413"/>
    <col min="6943" max="6943" width="9" style="413" customWidth="1"/>
    <col min="6944" max="7168" width="9" style="413"/>
    <col min="7169" max="7169" width="3.5" style="413" customWidth="1"/>
    <col min="7170" max="7170" width="4.125" style="413" customWidth="1"/>
    <col min="7171" max="7171" width="5.875" style="413" customWidth="1"/>
    <col min="7172" max="7189" width="4.125" style="413" customWidth="1"/>
    <col min="7190" max="7190" width="3.875" style="413" customWidth="1"/>
    <col min="7191" max="7192" width="4.25" style="413" customWidth="1"/>
    <col min="7193" max="7196" width="3" style="413" customWidth="1"/>
    <col min="7197" max="7198" width="9" style="413"/>
    <col min="7199" max="7199" width="9" style="413" customWidth="1"/>
    <col min="7200" max="7424" width="9" style="413"/>
    <col min="7425" max="7425" width="3.5" style="413" customWidth="1"/>
    <col min="7426" max="7426" width="4.125" style="413" customWidth="1"/>
    <col min="7427" max="7427" width="5.875" style="413" customWidth="1"/>
    <col min="7428" max="7445" width="4.125" style="413" customWidth="1"/>
    <col min="7446" max="7446" width="3.875" style="413" customWidth="1"/>
    <col min="7447" max="7448" width="4.25" style="413" customWidth="1"/>
    <col min="7449" max="7452" width="3" style="413" customWidth="1"/>
    <col min="7453" max="7454" width="9" style="413"/>
    <col min="7455" max="7455" width="9" style="413" customWidth="1"/>
    <col min="7456" max="7680" width="9" style="413"/>
    <col min="7681" max="7681" width="3.5" style="413" customWidth="1"/>
    <col min="7682" max="7682" width="4.125" style="413" customWidth="1"/>
    <col min="7683" max="7683" width="5.875" style="413" customWidth="1"/>
    <col min="7684" max="7701" width="4.125" style="413" customWidth="1"/>
    <col min="7702" max="7702" width="3.875" style="413" customWidth="1"/>
    <col min="7703" max="7704" width="4.25" style="413" customWidth="1"/>
    <col min="7705" max="7708" width="3" style="413" customWidth="1"/>
    <col min="7709" max="7710" width="9" style="413"/>
    <col min="7711" max="7711" width="9" style="413" customWidth="1"/>
    <col min="7712" max="7936" width="9" style="413"/>
    <col min="7937" max="7937" width="3.5" style="413" customWidth="1"/>
    <col min="7938" max="7938" width="4.125" style="413" customWidth="1"/>
    <col min="7939" max="7939" width="5.875" style="413" customWidth="1"/>
    <col min="7940" max="7957" width="4.125" style="413" customWidth="1"/>
    <col min="7958" max="7958" width="3.875" style="413" customWidth="1"/>
    <col min="7959" max="7960" width="4.25" style="413" customWidth="1"/>
    <col min="7961" max="7964" width="3" style="413" customWidth="1"/>
    <col min="7965" max="7966" width="9" style="413"/>
    <col min="7967" max="7967" width="9" style="413" customWidth="1"/>
    <col min="7968" max="8192" width="9" style="413"/>
    <col min="8193" max="8193" width="3.5" style="413" customWidth="1"/>
    <col min="8194" max="8194" width="4.125" style="413" customWidth="1"/>
    <col min="8195" max="8195" width="5.875" style="413" customWidth="1"/>
    <col min="8196" max="8213" width="4.125" style="413" customWidth="1"/>
    <col min="8214" max="8214" width="3.875" style="413" customWidth="1"/>
    <col min="8215" max="8216" width="4.25" style="413" customWidth="1"/>
    <col min="8217" max="8220" width="3" style="413" customWidth="1"/>
    <col min="8221" max="8222" width="9" style="413"/>
    <col min="8223" max="8223" width="9" style="413" customWidth="1"/>
    <col min="8224" max="8448" width="9" style="413"/>
    <col min="8449" max="8449" width="3.5" style="413" customWidth="1"/>
    <col min="8450" max="8450" width="4.125" style="413" customWidth="1"/>
    <col min="8451" max="8451" width="5.875" style="413" customWidth="1"/>
    <col min="8452" max="8469" width="4.125" style="413" customWidth="1"/>
    <col min="8470" max="8470" width="3.875" style="413" customWidth="1"/>
    <col min="8471" max="8472" width="4.25" style="413" customWidth="1"/>
    <col min="8473" max="8476" width="3" style="413" customWidth="1"/>
    <col min="8477" max="8478" width="9" style="413"/>
    <col min="8479" max="8479" width="9" style="413" customWidth="1"/>
    <col min="8480" max="8704" width="9" style="413"/>
    <col min="8705" max="8705" width="3.5" style="413" customWidth="1"/>
    <col min="8706" max="8706" width="4.125" style="413" customWidth="1"/>
    <col min="8707" max="8707" width="5.875" style="413" customWidth="1"/>
    <col min="8708" max="8725" width="4.125" style="413" customWidth="1"/>
    <col min="8726" max="8726" width="3.875" style="413" customWidth="1"/>
    <col min="8727" max="8728" width="4.25" style="413" customWidth="1"/>
    <col min="8729" max="8732" width="3" style="413" customWidth="1"/>
    <col min="8733" max="8734" width="9" style="413"/>
    <col min="8735" max="8735" width="9" style="413" customWidth="1"/>
    <col min="8736" max="8960" width="9" style="413"/>
    <col min="8961" max="8961" width="3.5" style="413" customWidth="1"/>
    <col min="8962" max="8962" width="4.125" style="413" customWidth="1"/>
    <col min="8963" max="8963" width="5.875" style="413" customWidth="1"/>
    <col min="8964" max="8981" width="4.125" style="413" customWidth="1"/>
    <col min="8982" max="8982" width="3.875" style="413" customWidth="1"/>
    <col min="8983" max="8984" width="4.25" style="413" customWidth="1"/>
    <col min="8985" max="8988" width="3" style="413" customWidth="1"/>
    <col min="8989" max="8990" width="9" style="413"/>
    <col min="8991" max="8991" width="9" style="413" customWidth="1"/>
    <col min="8992" max="9216" width="9" style="413"/>
    <col min="9217" max="9217" width="3.5" style="413" customWidth="1"/>
    <col min="9218" max="9218" width="4.125" style="413" customWidth="1"/>
    <col min="9219" max="9219" width="5.875" style="413" customWidth="1"/>
    <col min="9220" max="9237" width="4.125" style="413" customWidth="1"/>
    <col min="9238" max="9238" width="3.875" style="413" customWidth="1"/>
    <col min="9239" max="9240" width="4.25" style="413" customWidth="1"/>
    <col min="9241" max="9244" width="3" style="413" customWidth="1"/>
    <col min="9245" max="9246" width="9" style="413"/>
    <col min="9247" max="9247" width="9" style="413" customWidth="1"/>
    <col min="9248" max="9472" width="9" style="413"/>
    <col min="9473" max="9473" width="3.5" style="413" customWidth="1"/>
    <col min="9474" max="9474" width="4.125" style="413" customWidth="1"/>
    <col min="9475" max="9475" width="5.875" style="413" customWidth="1"/>
    <col min="9476" max="9493" width="4.125" style="413" customWidth="1"/>
    <col min="9494" max="9494" width="3.875" style="413" customWidth="1"/>
    <col min="9495" max="9496" width="4.25" style="413" customWidth="1"/>
    <col min="9497" max="9500" width="3" style="413" customWidth="1"/>
    <col min="9501" max="9502" width="9" style="413"/>
    <col min="9503" max="9503" width="9" style="413" customWidth="1"/>
    <col min="9504" max="9728" width="9" style="413"/>
    <col min="9729" max="9729" width="3.5" style="413" customWidth="1"/>
    <col min="9730" max="9730" width="4.125" style="413" customWidth="1"/>
    <col min="9731" max="9731" width="5.875" style="413" customWidth="1"/>
    <col min="9732" max="9749" width="4.125" style="413" customWidth="1"/>
    <col min="9750" max="9750" width="3.875" style="413" customWidth="1"/>
    <col min="9751" max="9752" width="4.25" style="413" customWidth="1"/>
    <col min="9753" max="9756" width="3" style="413" customWidth="1"/>
    <col min="9757" max="9758" width="9" style="413"/>
    <col min="9759" max="9759" width="9" style="413" customWidth="1"/>
    <col min="9760" max="9984" width="9" style="413"/>
    <col min="9985" max="9985" width="3.5" style="413" customWidth="1"/>
    <col min="9986" max="9986" width="4.125" style="413" customWidth="1"/>
    <col min="9987" max="9987" width="5.875" style="413" customWidth="1"/>
    <col min="9988" max="10005" width="4.125" style="413" customWidth="1"/>
    <col min="10006" max="10006" width="3.875" style="413" customWidth="1"/>
    <col min="10007" max="10008" width="4.25" style="413" customWidth="1"/>
    <col min="10009" max="10012" width="3" style="413" customWidth="1"/>
    <col min="10013" max="10014" width="9" style="413"/>
    <col min="10015" max="10015" width="9" style="413" customWidth="1"/>
    <col min="10016" max="10240" width="9" style="413"/>
    <col min="10241" max="10241" width="3.5" style="413" customWidth="1"/>
    <col min="10242" max="10242" width="4.125" style="413" customWidth="1"/>
    <col min="10243" max="10243" width="5.875" style="413" customWidth="1"/>
    <col min="10244" max="10261" width="4.125" style="413" customWidth="1"/>
    <col min="10262" max="10262" width="3.875" style="413" customWidth="1"/>
    <col min="10263" max="10264" width="4.25" style="413" customWidth="1"/>
    <col min="10265" max="10268" width="3" style="413" customWidth="1"/>
    <col min="10269" max="10270" width="9" style="413"/>
    <col min="10271" max="10271" width="9" style="413" customWidth="1"/>
    <col min="10272" max="10496" width="9" style="413"/>
    <col min="10497" max="10497" width="3.5" style="413" customWidth="1"/>
    <col min="10498" max="10498" width="4.125" style="413" customWidth="1"/>
    <col min="10499" max="10499" width="5.875" style="413" customWidth="1"/>
    <col min="10500" max="10517" width="4.125" style="413" customWidth="1"/>
    <col min="10518" max="10518" width="3.875" style="413" customWidth="1"/>
    <col min="10519" max="10520" width="4.25" style="413" customWidth="1"/>
    <col min="10521" max="10524" width="3" style="413" customWidth="1"/>
    <col min="10525" max="10526" width="9" style="413"/>
    <col min="10527" max="10527" width="9" style="413" customWidth="1"/>
    <col min="10528" max="10752" width="9" style="413"/>
    <col min="10753" max="10753" width="3.5" style="413" customWidth="1"/>
    <col min="10754" max="10754" width="4.125" style="413" customWidth="1"/>
    <col min="10755" max="10755" width="5.875" style="413" customWidth="1"/>
    <col min="10756" max="10773" width="4.125" style="413" customWidth="1"/>
    <col min="10774" max="10774" width="3.875" style="413" customWidth="1"/>
    <col min="10775" max="10776" width="4.25" style="413" customWidth="1"/>
    <col min="10777" max="10780" width="3" style="413" customWidth="1"/>
    <col min="10781" max="10782" width="9" style="413"/>
    <col min="10783" max="10783" width="9" style="413" customWidth="1"/>
    <col min="10784" max="11008" width="9" style="413"/>
    <col min="11009" max="11009" width="3.5" style="413" customWidth="1"/>
    <col min="11010" max="11010" width="4.125" style="413" customWidth="1"/>
    <col min="11011" max="11011" width="5.875" style="413" customWidth="1"/>
    <col min="11012" max="11029" width="4.125" style="413" customWidth="1"/>
    <col min="11030" max="11030" width="3.875" style="413" customWidth="1"/>
    <col min="11031" max="11032" width="4.25" style="413" customWidth="1"/>
    <col min="11033" max="11036" width="3" style="413" customWidth="1"/>
    <col min="11037" max="11038" width="9" style="413"/>
    <col min="11039" max="11039" width="9" style="413" customWidth="1"/>
    <col min="11040" max="11264" width="9" style="413"/>
    <col min="11265" max="11265" width="3.5" style="413" customWidth="1"/>
    <col min="11266" max="11266" width="4.125" style="413" customWidth="1"/>
    <col min="11267" max="11267" width="5.875" style="413" customWidth="1"/>
    <col min="11268" max="11285" width="4.125" style="413" customWidth="1"/>
    <col min="11286" max="11286" width="3.875" style="413" customWidth="1"/>
    <col min="11287" max="11288" width="4.25" style="413" customWidth="1"/>
    <col min="11289" max="11292" width="3" style="413" customWidth="1"/>
    <col min="11293" max="11294" width="9" style="413"/>
    <col min="11295" max="11295" width="9" style="413" customWidth="1"/>
    <col min="11296" max="11520" width="9" style="413"/>
    <col min="11521" max="11521" width="3.5" style="413" customWidth="1"/>
    <col min="11522" max="11522" width="4.125" style="413" customWidth="1"/>
    <col min="11523" max="11523" width="5.875" style="413" customWidth="1"/>
    <col min="11524" max="11541" width="4.125" style="413" customWidth="1"/>
    <col min="11542" max="11542" width="3.875" style="413" customWidth="1"/>
    <col min="11543" max="11544" width="4.25" style="413" customWidth="1"/>
    <col min="11545" max="11548" width="3" style="413" customWidth="1"/>
    <col min="11549" max="11550" width="9" style="413"/>
    <col min="11551" max="11551" width="9" style="413" customWidth="1"/>
    <col min="11552" max="11776" width="9" style="413"/>
    <col min="11777" max="11777" width="3.5" style="413" customWidth="1"/>
    <col min="11778" max="11778" width="4.125" style="413" customWidth="1"/>
    <col min="11779" max="11779" width="5.875" style="413" customWidth="1"/>
    <col min="11780" max="11797" width="4.125" style="413" customWidth="1"/>
    <col min="11798" max="11798" width="3.875" style="413" customWidth="1"/>
    <col min="11799" max="11800" width="4.25" style="413" customWidth="1"/>
    <col min="11801" max="11804" width="3" style="413" customWidth="1"/>
    <col min="11805" max="11806" width="9" style="413"/>
    <col min="11807" max="11807" width="9" style="413" customWidth="1"/>
    <col min="11808" max="12032" width="9" style="413"/>
    <col min="12033" max="12033" width="3.5" style="413" customWidth="1"/>
    <col min="12034" max="12034" width="4.125" style="413" customWidth="1"/>
    <col min="12035" max="12035" width="5.875" style="413" customWidth="1"/>
    <col min="12036" max="12053" width="4.125" style="413" customWidth="1"/>
    <col min="12054" max="12054" width="3.875" style="413" customWidth="1"/>
    <col min="12055" max="12056" width="4.25" style="413" customWidth="1"/>
    <col min="12057" max="12060" width="3" style="413" customWidth="1"/>
    <col min="12061" max="12062" width="9" style="413"/>
    <col min="12063" max="12063" width="9" style="413" customWidth="1"/>
    <col min="12064" max="12288" width="9" style="413"/>
    <col min="12289" max="12289" width="3.5" style="413" customWidth="1"/>
    <col min="12290" max="12290" width="4.125" style="413" customWidth="1"/>
    <col min="12291" max="12291" width="5.875" style="413" customWidth="1"/>
    <col min="12292" max="12309" width="4.125" style="413" customWidth="1"/>
    <col min="12310" max="12310" width="3.875" style="413" customWidth="1"/>
    <col min="12311" max="12312" width="4.25" style="413" customWidth="1"/>
    <col min="12313" max="12316" width="3" style="413" customWidth="1"/>
    <col min="12317" max="12318" width="9" style="413"/>
    <col min="12319" max="12319" width="9" style="413" customWidth="1"/>
    <col min="12320" max="12544" width="9" style="413"/>
    <col min="12545" max="12545" width="3.5" style="413" customWidth="1"/>
    <col min="12546" max="12546" width="4.125" style="413" customWidth="1"/>
    <col min="12547" max="12547" width="5.875" style="413" customWidth="1"/>
    <col min="12548" max="12565" width="4.125" style="413" customWidth="1"/>
    <col min="12566" max="12566" width="3.875" style="413" customWidth="1"/>
    <col min="12567" max="12568" width="4.25" style="413" customWidth="1"/>
    <col min="12569" max="12572" width="3" style="413" customWidth="1"/>
    <col min="12573" max="12574" width="9" style="413"/>
    <col min="12575" max="12575" width="9" style="413" customWidth="1"/>
    <col min="12576" max="12800" width="9" style="413"/>
    <col min="12801" max="12801" width="3.5" style="413" customWidth="1"/>
    <col min="12802" max="12802" width="4.125" style="413" customWidth="1"/>
    <col min="12803" max="12803" width="5.875" style="413" customWidth="1"/>
    <col min="12804" max="12821" width="4.125" style="413" customWidth="1"/>
    <col min="12822" max="12822" width="3.875" style="413" customWidth="1"/>
    <col min="12823" max="12824" width="4.25" style="413" customWidth="1"/>
    <col min="12825" max="12828" width="3" style="413" customWidth="1"/>
    <col min="12829" max="12830" width="9" style="413"/>
    <col min="12831" max="12831" width="9" style="413" customWidth="1"/>
    <col min="12832" max="13056" width="9" style="413"/>
    <col min="13057" max="13057" width="3.5" style="413" customWidth="1"/>
    <col min="13058" max="13058" width="4.125" style="413" customWidth="1"/>
    <col min="13059" max="13059" width="5.875" style="413" customWidth="1"/>
    <col min="13060" max="13077" width="4.125" style="413" customWidth="1"/>
    <col min="13078" max="13078" width="3.875" style="413" customWidth="1"/>
    <col min="13079" max="13080" width="4.25" style="413" customWidth="1"/>
    <col min="13081" max="13084" width="3" style="413" customWidth="1"/>
    <col min="13085" max="13086" width="9" style="413"/>
    <col min="13087" max="13087" width="9" style="413" customWidth="1"/>
    <col min="13088" max="13312" width="9" style="413"/>
    <col min="13313" max="13313" width="3.5" style="413" customWidth="1"/>
    <col min="13314" max="13314" width="4.125" style="413" customWidth="1"/>
    <col min="13315" max="13315" width="5.875" style="413" customWidth="1"/>
    <col min="13316" max="13333" width="4.125" style="413" customWidth="1"/>
    <col min="13334" max="13334" width="3.875" style="413" customWidth="1"/>
    <col min="13335" max="13336" width="4.25" style="413" customWidth="1"/>
    <col min="13337" max="13340" width="3" style="413" customWidth="1"/>
    <col min="13341" max="13342" width="9" style="413"/>
    <col min="13343" max="13343" width="9" style="413" customWidth="1"/>
    <col min="13344" max="13568" width="9" style="413"/>
    <col min="13569" max="13569" width="3.5" style="413" customWidth="1"/>
    <col min="13570" max="13570" width="4.125" style="413" customWidth="1"/>
    <col min="13571" max="13571" width="5.875" style="413" customWidth="1"/>
    <col min="13572" max="13589" width="4.125" style="413" customWidth="1"/>
    <col min="13590" max="13590" width="3.875" style="413" customWidth="1"/>
    <col min="13591" max="13592" width="4.25" style="413" customWidth="1"/>
    <col min="13593" max="13596" width="3" style="413" customWidth="1"/>
    <col min="13597" max="13598" width="9" style="413"/>
    <col min="13599" max="13599" width="9" style="413" customWidth="1"/>
    <col min="13600" max="13824" width="9" style="413"/>
    <col min="13825" max="13825" width="3.5" style="413" customWidth="1"/>
    <col min="13826" max="13826" width="4.125" style="413" customWidth="1"/>
    <col min="13827" max="13827" width="5.875" style="413" customWidth="1"/>
    <col min="13828" max="13845" width="4.125" style="413" customWidth="1"/>
    <col min="13846" max="13846" width="3.875" style="413" customWidth="1"/>
    <col min="13847" max="13848" width="4.25" style="413" customWidth="1"/>
    <col min="13849" max="13852" width="3" style="413" customWidth="1"/>
    <col min="13853" max="13854" width="9" style="413"/>
    <col min="13855" max="13855" width="9" style="413" customWidth="1"/>
    <col min="13856" max="14080" width="9" style="413"/>
    <col min="14081" max="14081" width="3.5" style="413" customWidth="1"/>
    <col min="14082" max="14082" width="4.125" style="413" customWidth="1"/>
    <col min="14083" max="14083" width="5.875" style="413" customWidth="1"/>
    <col min="14084" max="14101" width="4.125" style="413" customWidth="1"/>
    <col min="14102" max="14102" width="3.875" style="413" customWidth="1"/>
    <col min="14103" max="14104" width="4.25" style="413" customWidth="1"/>
    <col min="14105" max="14108" width="3" style="413" customWidth="1"/>
    <col min="14109" max="14110" width="9" style="413"/>
    <col min="14111" max="14111" width="9" style="413" customWidth="1"/>
    <col min="14112" max="14336" width="9" style="413"/>
    <col min="14337" max="14337" width="3.5" style="413" customWidth="1"/>
    <col min="14338" max="14338" width="4.125" style="413" customWidth="1"/>
    <col min="14339" max="14339" width="5.875" style="413" customWidth="1"/>
    <col min="14340" max="14357" width="4.125" style="413" customWidth="1"/>
    <col min="14358" max="14358" width="3.875" style="413" customWidth="1"/>
    <col min="14359" max="14360" width="4.25" style="413" customWidth="1"/>
    <col min="14361" max="14364" width="3" style="413" customWidth="1"/>
    <col min="14365" max="14366" width="9" style="413"/>
    <col min="14367" max="14367" width="9" style="413" customWidth="1"/>
    <col min="14368" max="14592" width="9" style="413"/>
    <col min="14593" max="14593" width="3.5" style="413" customWidth="1"/>
    <col min="14594" max="14594" width="4.125" style="413" customWidth="1"/>
    <col min="14595" max="14595" width="5.875" style="413" customWidth="1"/>
    <col min="14596" max="14613" width="4.125" style="413" customWidth="1"/>
    <col min="14614" max="14614" width="3.875" style="413" customWidth="1"/>
    <col min="14615" max="14616" width="4.25" style="413" customWidth="1"/>
    <col min="14617" max="14620" width="3" style="413" customWidth="1"/>
    <col min="14621" max="14622" width="9" style="413"/>
    <col min="14623" max="14623" width="9" style="413" customWidth="1"/>
    <col min="14624" max="14848" width="9" style="413"/>
    <col min="14849" max="14849" width="3.5" style="413" customWidth="1"/>
    <col min="14850" max="14850" width="4.125" style="413" customWidth="1"/>
    <col min="14851" max="14851" width="5.875" style="413" customWidth="1"/>
    <col min="14852" max="14869" width="4.125" style="413" customWidth="1"/>
    <col min="14870" max="14870" width="3.875" style="413" customWidth="1"/>
    <col min="14871" max="14872" width="4.25" style="413" customWidth="1"/>
    <col min="14873" max="14876" width="3" style="413" customWidth="1"/>
    <col min="14877" max="14878" width="9" style="413"/>
    <col min="14879" max="14879" width="9" style="413" customWidth="1"/>
    <col min="14880" max="15104" width="9" style="413"/>
    <col min="15105" max="15105" width="3.5" style="413" customWidth="1"/>
    <col min="15106" max="15106" width="4.125" style="413" customWidth="1"/>
    <col min="15107" max="15107" width="5.875" style="413" customWidth="1"/>
    <col min="15108" max="15125" width="4.125" style="413" customWidth="1"/>
    <col min="15126" max="15126" width="3.875" style="413" customWidth="1"/>
    <col min="15127" max="15128" width="4.25" style="413" customWidth="1"/>
    <col min="15129" max="15132" width="3" style="413" customWidth="1"/>
    <col min="15133" max="15134" width="9" style="413"/>
    <col min="15135" max="15135" width="9" style="413" customWidth="1"/>
    <col min="15136" max="15360" width="9" style="413"/>
    <col min="15361" max="15361" width="3.5" style="413" customWidth="1"/>
    <col min="15362" max="15362" width="4.125" style="413" customWidth="1"/>
    <col min="15363" max="15363" width="5.875" style="413" customWidth="1"/>
    <col min="15364" max="15381" width="4.125" style="413" customWidth="1"/>
    <col min="15382" max="15382" width="3.875" style="413" customWidth="1"/>
    <col min="15383" max="15384" width="4.25" style="413" customWidth="1"/>
    <col min="15385" max="15388" width="3" style="413" customWidth="1"/>
    <col min="15389" max="15390" width="9" style="413"/>
    <col min="15391" max="15391" width="9" style="413" customWidth="1"/>
    <col min="15392" max="15616" width="9" style="413"/>
    <col min="15617" max="15617" width="3.5" style="413" customWidth="1"/>
    <col min="15618" max="15618" width="4.125" style="413" customWidth="1"/>
    <col min="15619" max="15619" width="5.875" style="413" customWidth="1"/>
    <col min="15620" max="15637" width="4.125" style="413" customWidth="1"/>
    <col min="15638" max="15638" width="3.875" style="413" customWidth="1"/>
    <col min="15639" max="15640" width="4.25" style="413" customWidth="1"/>
    <col min="15641" max="15644" width="3" style="413" customWidth="1"/>
    <col min="15645" max="15646" width="9" style="413"/>
    <col min="15647" max="15647" width="9" style="413" customWidth="1"/>
    <col min="15648" max="15872" width="9" style="413"/>
    <col min="15873" max="15873" width="3.5" style="413" customWidth="1"/>
    <col min="15874" max="15874" width="4.125" style="413" customWidth="1"/>
    <col min="15875" max="15875" width="5.875" style="413" customWidth="1"/>
    <col min="15876" max="15893" width="4.125" style="413" customWidth="1"/>
    <col min="15894" max="15894" width="3.875" style="413" customWidth="1"/>
    <col min="15895" max="15896" width="4.25" style="413" customWidth="1"/>
    <col min="15897" max="15900" width="3" style="413" customWidth="1"/>
    <col min="15901" max="15902" width="9" style="413"/>
    <col min="15903" max="15903" width="9" style="413" customWidth="1"/>
    <col min="15904" max="16128" width="9" style="413"/>
    <col min="16129" max="16129" width="3.5" style="413" customWidth="1"/>
    <col min="16130" max="16130" width="4.125" style="413" customWidth="1"/>
    <col min="16131" max="16131" width="5.875" style="413" customWidth="1"/>
    <col min="16132" max="16149" width="4.125" style="413" customWidth="1"/>
    <col min="16150" max="16150" width="3.875" style="413" customWidth="1"/>
    <col min="16151" max="16152" width="4.25" style="413" customWidth="1"/>
    <col min="16153" max="16156" width="3" style="413" customWidth="1"/>
    <col min="16157" max="16158" width="9" style="413"/>
    <col min="16159" max="16159" width="9" style="413" customWidth="1"/>
    <col min="16160" max="16384" width="9" style="413"/>
  </cols>
  <sheetData>
    <row r="1" spans="1:22" ht="15" customHeight="1" x14ac:dyDescent="0.15">
      <c r="A1" s="413" t="s">
        <v>737</v>
      </c>
    </row>
    <row r="2" spans="1:22" ht="41.25" customHeight="1" x14ac:dyDescent="0.15"/>
    <row r="3" spans="1:22" s="414" customFormat="1" ht="15.75" customHeight="1" x14ac:dyDescent="0.15">
      <c r="A3" s="414" t="s">
        <v>738</v>
      </c>
    </row>
    <row r="4" spans="1:22" s="414" customFormat="1" ht="15.75" customHeight="1" x14ac:dyDescent="0.15">
      <c r="A4" s="414" t="s">
        <v>739</v>
      </c>
    </row>
    <row r="5" spans="1:22" s="414" customFormat="1" ht="15.75" customHeight="1" x14ac:dyDescent="0.15">
      <c r="B5" s="414" t="s">
        <v>740</v>
      </c>
    </row>
    <row r="6" spans="1:22" s="414" customFormat="1" ht="18" customHeight="1" x14ac:dyDescent="0.15">
      <c r="A6" s="415"/>
      <c r="B6" s="416"/>
      <c r="C6" s="417"/>
      <c r="D6" s="417"/>
      <c r="E6" s="417"/>
      <c r="F6" s="417"/>
      <c r="G6" s="417"/>
      <c r="H6" s="417"/>
      <c r="I6" s="417"/>
      <c r="J6" s="417" t="s">
        <v>741</v>
      </c>
      <c r="K6" s="417"/>
      <c r="L6" s="417"/>
      <c r="M6" s="417"/>
      <c r="N6" s="417"/>
      <c r="O6" s="417"/>
      <c r="P6" s="417"/>
      <c r="Q6" s="417"/>
      <c r="R6" s="417"/>
      <c r="S6" s="417"/>
      <c r="T6" s="417"/>
      <c r="U6" s="417"/>
      <c r="V6" s="418"/>
    </row>
    <row r="7" spans="1:22" s="414" customFormat="1" ht="15.75" customHeight="1" x14ac:dyDescent="0.15">
      <c r="A7" s="419"/>
      <c r="B7" s="420" t="s">
        <v>742</v>
      </c>
      <c r="C7" s="421"/>
      <c r="D7" s="421"/>
      <c r="E7" s="421"/>
      <c r="F7" s="421"/>
      <c r="G7" s="421"/>
      <c r="H7" s="421"/>
      <c r="I7" s="421"/>
      <c r="J7" s="421"/>
      <c r="K7" s="421"/>
      <c r="L7" s="421"/>
      <c r="M7" s="421"/>
      <c r="N7" s="421"/>
      <c r="O7" s="421"/>
      <c r="P7" s="421"/>
      <c r="Q7" s="421"/>
      <c r="R7" s="421"/>
      <c r="S7" s="421"/>
      <c r="T7" s="421"/>
      <c r="U7" s="421"/>
      <c r="V7" s="422"/>
    </row>
    <row r="8" spans="1:22" s="414" customFormat="1" ht="15.75" customHeight="1" x14ac:dyDescent="0.15">
      <c r="A8" s="423"/>
      <c r="B8" s="424" t="s">
        <v>743</v>
      </c>
      <c r="V8" s="425"/>
    </row>
    <row r="9" spans="1:22" s="414" customFormat="1" ht="15.75" customHeight="1" x14ac:dyDescent="0.15">
      <c r="A9" s="423"/>
      <c r="B9" s="424" t="s">
        <v>744</v>
      </c>
      <c r="V9" s="425"/>
    </row>
    <row r="10" spans="1:22" s="414" customFormat="1" ht="15.75" customHeight="1" x14ac:dyDescent="0.15">
      <c r="A10" s="426">
        <v>1</v>
      </c>
      <c r="B10" s="424" t="s">
        <v>745</v>
      </c>
      <c r="V10" s="425"/>
    </row>
    <row r="11" spans="1:22" s="414" customFormat="1" ht="15.75" customHeight="1" x14ac:dyDescent="0.15">
      <c r="A11" s="423"/>
      <c r="B11" s="424" t="s">
        <v>746</v>
      </c>
      <c r="V11" s="425"/>
    </row>
    <row r="12" spans="1:22" s="414" customFormat="1" ht="15.75" customHeight="1" x14ac:dyDescent="0.15">
      <c r="A12" s="423"/>
      <c r="B12" s="427" t="s">
        <v>747</v>
      </c>
      <c r="V12" s="425"/>
    </row>
    <row r="13" spans="1:22" s="414" customFormat="1" ht="15.75" customHeight="1" x14ac:dyDescent="0.15">
      <c r="A13" s="423"/>
      <c r="B13" s="427" t="s">
        <v>748</v>
      </c>
      <c r="V13" s="425"/>
    </row>
    <row r="14" spans="1:22" s="414" customFormat="1" ht="6" customHeight="1" x14ac:dyDescent="0.15">
      <c r="A14" s="423"/>
      <c r="B14" s="424"/>
      <c r="V14" s="425"/>
    </row>
    <row r="15" spans="1:22" s="414" customFormat="1" ht="15.75" customHeight="1" x14ac:dyDescent="0.15">
      <c r="A15" s="423"/>
      <c r="B15" s="424"/>
      <c r="D15" s="428"/>
      <c r="E15" s="428"/>
      <c r="F15" s="428"/>
      <c r="G15" s="428"/>
      <c r="H15" s="428"/>
      <c r="I15" s="428"/>
      <c r="J15" s="428"/>
      <c r="K15" s="428"/>
      <c r="V15" s="425"/>
    </row>
    <row r="16" spans="1:22" s="414" customFormat="1" ht="6" customHeight="1" x14ac:dyDescent="0.15">
      <c r="A16" s="429"/>
      <c r="B16" s="430"/>
      <c r="C16" s="431"/>
      <c r="D16" s="431"/>
      <c r="E16" s="431"/>
      <c r="F16" s="431"/>
      <c r="G16" s="431"/>
      <c r="H16" s="431"/>
      <c r="I16" s="431"/>
      <c r="J16" s="431"/>
      <c r="K16" s="431"/>
      <c r="L16" s="431"/>
      <c r="M16" s="431"/>
      <c r="N16" s="431"/>
      <c r="O16" s="431"/>
      <c r="P16" s="431"/>
      <c r="Q16" s="431"/>
      <c r="R16" s="431"/>
      <c r="S16" s="431"/>
      <c r="T16" s="431"/>
      <c r="U16" s="431"/>
      <c r="V16" s="432"/>
    </row>
    <row r="17" spans="1:22" s="414" customFormat="1" ht="25.5" customHeight="1" x14ac:dyDescent="0.15">
      <c r="A17" s="428">
        <v>2</v>
      </c>
      <c r="B17" s="433" t="s">
        <v>749</v>
      </c>
      <c r="C17" s="417"/>
      <c r="D17" s="417"/>
      <c r="E17" s="417"/>
      <c r="F17" s="417"/>
      <c r="G17" s="417"/>
      <c r="H17" s="417"/>
      <c r="I17" s="417"/>
      <c r="J17" s="417"/>
      <c r="K17" s="417"/>
      <c r="L17" s="417"/>
      <c r="M17" s="417"/>
      <c r="N17" s="417"/>
      <c r="O17" s="417"/>
      <c r="P17" s="417"/>
      <c r="Q17" s="417"/>
      <c r="R17" s="417"/>
      <c r="S17" s="417"/>
      <c r="T17" s="417"/>
      <c r="U17" s="417"/>
      <c r="V17" s="418"/>
    </row>
    <row r="18" spans="1:22" s="414" customFormat="1" ht="15.75" customHeight="1" x14ac:dyDescent="0.15">
      <c r="A18" s="419"/>
      <c r="B18" s="434" t="s">
        <v>750</v>
      </c>
      <c r="C18" s="421"/>
      <c r="D18" s="421"/>
      <c r="E18" s="421"/>
      <c r="F18" s="421"/>
      <c r="G18" s="421"/>
      <c r="H18" s="421"/>
      <c r="I18" s="421"/>
      <c r="J18" s="421"/>
      <c r="K18" s="421"/>
      <c r="L18" s="421"/>
      <c r="M18" s="421"/>
      <c r="N18" s="421"/>
      <c r="O18" s="421"/>
      <c r="P18" s="421"/>
      <c r="Q18" s="421"/>
      <c r="R18" s="421"/>
      <c r="S18" s="421"/>
      <c r="T18" s="421"/>
      <c r="U18" s="421"/>
      <c r="V18" s="422"/>
    </row>
    <row r="19" spans="1:22" s="414" customFormat="1" ht="15.75" customHeight="1" x14ac:dyDescent="0.15">
      <c r="A19" s="426">
        <v>3</v>
      </c>
      <c r="B19" s="427" t="s">
        <v>751</v>
      </c>
      <c r="V19" s="425"/>
    </row>
    <row r="20" spans="1:22" s="414" customFormat="1" ht="15.75" customHeight="1" x14ac:dyDescent="0.15">
      <c r="A20" s="435"/>
      <c r="B20" s="430" t="s">
        <v>752</v>
      </c>
      <c r="C20" s="436"/>
      <c r="D20" s="437" t="s">
        <v>753</v>
      </c>
      <c r="E20" s="436"/>
      <c r="F20" s="431" t="s">
        <v>754</v>
      </c>
      <c r="G20" s="431"/>
      <c r="H20" s="431"/>
      <c r="I20" s="431"/>
      <c r="J20" s="431"/>
      <c r="K20" s="431"/>
      <c r="L20" s="438" t="s">
        <v>755</v>
      </c>
      <c r="M20" s="431"/>
      <c r="N20" s="431"/>
      <c r="O20" s="431"/>
      <c r="P20" s="431"/>
      <c r="Q20" s="431"/>
      <c r="R20" s="431"/>
      <c r="S20" s="431"/>
      <c r="T20" s="431"/>
      <c r="U20" s="431"/>
      <c r="V20" s="432"/>
    </row>
    <row r="21" spans="1:22" s="414" customFormat="1" ht="15.75" customHeight="1" x14ac:dyDescent="0.15">
      <c r="A21" s="2534">
        <v>4</v>
      </c>
      <c r="B21" s="420" t="s">
        <v>756</v>
      </c>
      <c r="C21" s="421"/>
      <c r="D21" s="421"/>
      <c r="E21" s="421"/>
      <c r="F21" s="421"/>
      <c r="G21" s="421"/>
      <c r="H21" s="421"/>
      <c r="I21" s="421"/>
      <c r="J21" s="421"/>
      <c r="K21" s="421"/>
      <c r="L21" s="421"/>
      <c r="M21" s="421"/>
      <c r="N21" s="421"/>
      <c r="O21" s="421"/>
      <c r="P21" s="421"/>
      <c r="Q21" s="421"/>
      <c r="R21" s="421"/>
      <c r="S21" s="421"/>
      <c r="T21" s="421"/>
      <c r="U21" s="421"/>
      <c r="V21" s="422"/>
    </row>
    <row r="22" spans="1:22" s="414" customFormat="1" ht="15.75" customHeight="1" x14ac:dyDescent="0.15">
      <c r="A22" s="2535"/>
      <c r="B22" s="439" t="s">
        <v>757</v>
      </c>
      <c r="C22" s="431"/>
      <c r="D22" s="431"/>
      <c r="E22" s="431"/>
      <c r="F22" s="431"/>
      <c r="G22" s="431"/>
      <c r="H22" s="431"/>
      <c r="I22" s="431"/>
      <c r="J22" s="431"/>
      <c r="K22" s="431"/>
      <c r="L22" s="431"/>
      <c r="M22" s="431"/>
      <c r="N22" s="431"/>
      <c r="O22" s="431"/>
      <c r="P22" s="431"/>
      <c r="Q22" s="431"/>
      <c r="R22" s="431"/>
      <c r="S22" s="431"/>
      <c r="T22" s="431"/>
      <c r="U22" s="431"/>
      <c r="V22" s="432"/>
    </row>
    <row r="23" spans="1:22" s="414" customFormat="1" ht="15.75" customHeight="1" x14ac:dyDescent="0.15">
      <c r="A23" s="440"/>
      <c r="B23" s="434" t="s">
        <v>758</v>
      </c>
      <c r="C23" s="421"/>
      <c r="D23" s="421"/>
      <c r="E23" s="421"/>
      <c r="F23" s="421"/>
      <c r="G23" s="421"/>
      <c r="H23" s="421"/>
      <c r="I23" s="421"/>
      <c r="J23" s="421"/>
      <c r="K23" s="421"/>
      <c r="L23" s="421"/>
      <c r="M23" s="421"/>
      <c r="N23" s="421"/>
      <c r="O23" s="421"/>
      <c r="P23" s="421"/>
      <c r="Q23" s="421"/>
      <c r="R23" s="421"/>
      <c r="S23" s="421"/>
      <c r="T23" s="421"/>
      <c r="U23" s="421"/>
      <c r="V23" s="422"/>
    </row>
    <row r="24" spans="1:22" s="414" customFormat="1" ht="15.75" customHeight="1" x14ac:dyDescent="0.15">
      <c r="A24" s="426">
        <v>5</v>
      </c>
      <c r="B24" s="427" t="s">
        <v>759</v>
      </c>
      <c r="V24" s="425"/>
    </row>
    <row r="25" spans="1:22" s="414" customFormat="1" ht="15.75" customHeight="1" x14ac:dyDescent="0.15">
      <c r="A25" s="429"/>
      <c r="B25" s="439" t="s">
        <v>760</v>
      </c>
      <c r="C25" s="431"/>
      <c r="D25" s="431"/>
      <c r="E25" s="431"/>
      <c r="F25" s="431"/>
      <c r="G25" s="431"/>
      <c r="H25" s="431"/>
      <c r="I25" s="431"/>
      <c r="J25" s="431"/>
      <c r="K25" s="431"/>
      <c r="L25" s="431"/>
      <c r="M25" s="431"/>
      <c r="N25" s="431"/>
      <c r="O25" s="431"/>
      <c r="P25" s="431"/>
      <c r="Q25" s="431"/>
      <c r="R25" s="431"/>
      <c r="S25" s="431"/>
      <c r="T25" s="431"/>
      <c r="U25" s="431"/>
      <c r="V25" s="432"/>
    </row>
    <row r="26" spans="1:22" s="414" customFormat="1" ht="15.75" customHeight="1" x14ac:dyDescent="0.15">
      <c r="B26" s="441"/>
    </row>
    <row r="27" spans="1:22" s="414" customFormat="1" ht="15.75" customHeight="1" x14ac:dyDescent="0.15">
      <c r="A27" s="414" t="s">
        <v>761</v>
      </c>
    </row>
    <row r="28" spans="1:22" s="414" customFormat="1" ht="15.75" customHeight="1" x14ac:dyDescent="0.15">
      <c r="B28" s="414" t="s">
        <v>740</v>
      </c>
    </row>
    <row r="29" spans="1:22" s="414" customFormat="1" ht="18" customHeight="1" x14ac:dyDescent="0.15">
      <c r="A29" s="415"/>
      <c r="B29" s="416"/>
      <c r="C29" s="417"/>
      <c r="D29" s="442"/>
      <c r="E29" s="417"/>
      <c r="F29" s="417"/>
      <c r="G29" s="417"/>
      <c r="H29" s="417"/>
      <c r="I29" s="417"/>
      <c r="J29" s="417" t="s">
        <v>741</v>
      </c>
      <c r="K29" s="417"/>
      <c r="L29" s="417"/>
      <c r="M29" s="417"/>
      <c r="N29" s="417"/>
      <c r="O29" s="417"/>
      <c r="P29" s="417"/>
      <c r="Q29" s="417"/>
      <c r="R29" s="417"/>
      <c r="S29" s="417"/>
      <c r="T29" s="417"/>
      <c r="U29" s="417"/>
      <c r="V29" s="418"/>
    </row>
    <row r="30" spans="1:22" s="414" customFormat="1" ht="15.75" customHeight="1" x14ac:dyDescent="0.15">
      <c r="A30" s="440"/>
      <c r="B30" s="420" t="s">
        <v>742</v>
      </c>
      <c r="C30" s="421"/>
      <c r="D30" s="421"/>
      <c r="E30" s="421"/>
      <c r="F30" s="421"/>
      <c r="G30" s="421"/>
      <c r="H30" s="421"/>
      <c r="I30" s="421"/>
      <c r="J30" s="421"/>
      <c r="K30" s="421"/>
      <c r="L30" s="421"/>
      <c r="M30" s="421"/>
      <c r="N30" s="421"/>
      <c r="O30" s="421"/>
      <c r="P30" s="421"/>
      <c r="Q30" s="421"/>
      <c r="R30" s="421"/>
      <c r="S30" s="421"/>
      <c r="T30" s="421"/>
      <c r="U30" s="421"/>
      <c r="V30" s="422"/>
    </row>
    <row r="31" spans="1:22" s="414" customFormat="1" ht="15.75" customHeight="1" x14ac:dyDescent="0.15">
      <c r="A31" s="426"/>
      <c r="B31" s="424" t="s">
        <v>762</v>
      </c>
      <c r="V31" s="425"/>
    </row>
    <row r="32" spans="1:22" s="414" customFormat="1" ht="15.75" customHeight="1" x14ac:dyDescent="0.15">
      <c r="A32" s="426"/>
      <c r="B32" s="424" t="s">
        <v>763</v>
      </c>
      <c r="V32" s="425"/>
    </row>
    <row r="33" spans="1:22" s="414" customFormat="1" ht="15.75" customHeight="1" x14ac:dyDescent="0.15">
      <c r="A33" s="426">
        <v>1</v>
      </c>
      <c r="B33" s="427" t="s">
        <v>764</v>
      </c>
      <c r="V33" s="425"/>
    </row>
    <row r="34" spans="1:22" s="414" customFormat="1" ht="15.75" customHeight="1" x14ac:dyDescent="0.15">
      <c r="A34" s="426"/>
      <c r="B34" s="427" t="s">
        <v>765</v>
      </c>
      <c r="V34" s="425"/>
    </row>
    <row r="35" spans="1:22" s="414" customFormat="1" ht="6" customHeight="1" x14ac:dyDescent="0.15">
      <c r="A35" s="426"/>
      <c r="B35" s="424"/>
      <c r="V35" s="425"/>
    </row>
    <row r="36" spans="1:22" s="414" customFormat="1" ht="15.75" customHeight="1" x14ac:dyDescent="0.15">
      <c r="A36" s="426"/>
      <c r="B36" s="424"/>
      <c r="D36" s="428"/>
      <c r="E36" s="428"/>
      <c r="F36" s="428"/>
      <c r="G36" s="428"/>
      <c r="H36" s="428"/>
      <c r="I36" s="428"/>
      <c r="J36" s="428"/>
      <c r="K36" s="428"/>
      <c r="L36" s="428"/>
      <c r="M36" s="428"/>
      <c r="N36" s="428"/>
      <c r="O36" s="443" t="s">
        <v>766</v>
      </c>
      <c r="P36" s="428"/>
      <c r="Q36" s="428"/>
      <c r="R36" s="428"/>
      <c r="V36" s="425"/>
    </row>
    <row r="37" spans="1:22" s="414" customFormat="1" ht="6" customHeight="1" x14ac:dyDescent="0.15">
      <c r="A37" s="435"/>
      <c r="B37" s="430"/>
      <c r="C37" s="431"/>
      <c r="D37" s="431"/>
      <c r="E37" s="431"/>
      <c r="F37" s="431"/>
      <c r="G37" s="431"/>
      <c r="H37" s="431"/>
      <c r="I37" s="431"/>
      <c r="J37" s="431"/>
      <c r="K37" s="431"/>
      <c r="L37" s="431"/>
      <c r="M37" s="431"/>
      <c r="N37" s="431"/>
      <c r="O37" s="431"/>
      <c r="P37" s="431"/>
      <c r="Q37" s="431"/>
      <c r="R37" s="431"/>
      <c r="S37" s="431"/>
      <c r="T37" s="431"/>
      <c r="U37" s="431"/>
      <c r="V37" s="432"/>
    </row>
    <row r="38" spans="1:22" s="414" customFormat="1" ht="25.5" customHeight="1" x14ac:dyDescent="0.15">
      <c r="A38" s="428">
        <v>2</v>
      </c>
      <c r="B38" s="433" t="s">
        <v>749</v>
      </c>
      <c r="C38" s="417"/>
      <c r="D38" s="417"/>
      <c r="E38" s="417"/>
      <c r="F38" s="417"/>
      <c r="G38" s="417"/>
      <c r="H38" s="417"/>
      <c r="I38" s="417"/>
      <c r="J38" s="417"/>
      <c r="K38" s="417"/>
      <c r="L38" s="417"/>
      <c r="M38" s="417"/>
      <c r="N38" s="417"/>
      <c r="O38" s="417"/>
      <c r="P38" s="417"/>
      <c r="Q38" s="417"/>
      <c r="R38" s="417"/>
      <c r="S38" s="417"/>
      <c r="T38" s="417"/>
      <c r="U38" s="417"/>
      <c r="V38" s="418"/>
    </row>
    <row r="39" spans="1:22" s="414" customFormat="1" ht="15.75" customHeight="1" x14ac:dyDescent="0.15">
      <c r="A39" s="2534">
        <v>3</v>
      </c>
      <c r="B39" s="444" t="s">
        <v>767</v>
      </c>
      <c r="C39" s="421"/>
      <c r="D39" s="421"/>
      <c r="E39" s="421"/>
      <c r="F39" s="421"/>
      <c r="G39" s="421"/>
      <c r="H39" s="421"/>
      <c r="I39" s="421"/>
      <c r="J39" s="421"/>
      <c r="K39" s="421"/>
      <c r="L39" s="421"/>
      <c r="M39" s="421"/>
      <c r="N39" s="421"/>
      <c r="O39" s="421"/>
      <c r="P39" s="421"/>
      <c r="Q39" s="421"/>
      <c r="R39" s="421"/>
      <c r="S39" s="421"/>
      <c r="T39" s="421"/>
      <c r="U39" s="421"/>
      <c r="V39" s="422"/>
    </row>
    <row r="40" spans="1:22" s="414" customFormat="1" ht="15.75" customHeight="1" x14ac:dyDescent="0.15">
      <c r="A40" s="2535"/>
      <c r="B40" s="430" t="s">
        <v>1043</v>
      </c>
      <c r="C40" s="436"/>
      <c r="D40" s="437" t="s">
        <v>753</v>
      </c>
      <c r="E40" s="436"/>
      <c r="F40" s="431" t="s">
        <v>754</v>
      </c>
      <c r="G40" s="431"/>
      <c r="H40" s="431"/>
      <c r="I40" s="431"/>
      <c r="J40" s="431"/>
      <c r="K40" s="431"/>
      <c r="L40" s="438" t="s">
        <v>755</v>
      </c>
      <c r="M40" s="431"/>
      <c r="N40" s="431"/>
      <c r="O40" s="431"/>
      <c r="P40" s="431"/>
      <c r="Q40" s="431"/>
      <c r="R40" s="431"/>
      <c r="S40" s="431"/>
      <c r="T40" s="431"/>
      <c r="U40" s="431"/>
      <c r="V40" s="432"/>
    </row>
    <row r="41" spans="1:22" s="414" customFormat="1" ht="15.75" customHeight="1" x14ac:dyDescent="0.15">
      <c r="A41" s="2534">
        <v>4</v>
      </c>
      <c r="B41" s="420" t="s">
        <v>768</v>
      </c>
      <c r="C41" s="421"/>
      <c r="D41" s="421"/>
      <c r="E41" s="421"/>
      <c r="F41" s="421"/>
      <c r="G41" s="421"/>
      <c r="H41" s="421"/>
      <c r="I41" s="421"/>
      <c r="J41" s="421"/>
      <c r="K41" s="421"/>
      <c r="L41" s="421"/>
      <c r="M41" s="421"/>
      <c r="N41" s="421"/>
      <c r="O41" s="421"/>
      <c r="P41" s="421"/>
      <c r="Q41" s="421"/>
      <c r="R41" s="421"/>
      <c r="S41" s="421"/>
      <c r="T41" s="421"/>
      <c r="U41" s="421"/>
      <c r="V41" s="422"/>
    </row>
    <row r="42" spans="1:22" s="414" customFormat="1" ht="15.75" customHeight="1" x14ac:dyDescent="0.15">
      <c r="A42" s="2535"/>
      <c r="B42" s="439" t="s">
        <v>769</v>
      </c>
      <c r="C42" s="431"/>
      <c r="D42" s="431"/>
      <c r="E42" s="431"/>
      <c r="F42" s="431"/>
      <c r="G42" s="431"/>
      <c r="H42" s="431"/>
      <c r="I42" s="431"/>
      <c r="J42" s="431"/>
      <c r="K42" s="431"/>
      <c r="L42" s="431"/>
      <c r="M42" s="431"/>
      <c r="N42" s="431"/>
      <c r="O42" s="431"/>
      <c r="P42" s="431"/>
      <c r="Q42" s="431"/>
      <c r="R42" s="431"/>
      <c r="S42" s="431"/>
      <c r="T42" s="431"/>
      <c r="U42" s="431"/>
      <c r="V42" s="432"/>
    </row>
    <row r="43" spans="1:22" s="414" customFormat="1" ht="13.5" customHeight="1" x14ac:dyDescent="0.15">
      <c r="A43" s="445"/>
      <c r="B43" s="441"/>
    </row>
    <row r="44" spans="1:22" s="414" customFormat="1" ht="15.75" customHeight="1" x14ac:dyDescent="0.15">
      <c r="A44" s="414" t="s">
        <v>770</v>
      </c>
      <c r="E44" s="446"/>
      <c r="F44" s="446"/>
      <c r="G44" s="414" t="s">
        <v>139</v>
      </c>
      <c r="H44" s="446"/>
      <c r="I44" s="414" t="s">
        <v>357</v>
      </c>
      <c r="J44" s="446"/>
      <c r="K44" s="414" t="s">
        <v>141</v>
      </c>
    </row>
    <row r="45" spans="1:22" s="414" customFormat="1" ht="19.5" customHeight="1" x14ac:dyDescent="0.15">
      <c r="A45" s="414" t="s">
        <v>771</v>
      </c>
      <c r="E45" s="2532"/>
      <c r="F45" s="2533"/>
      <c r="G45" s="2533"/>
      <c r="H45" s="2533"/>
      <c r="I45" s="2533"/>
      <c r="J45" s="2533"/>
      <c r="K45" s="2533"/>
      <c r="L45" s="2533"/>
      <c r="M45" s="2533"/>
      <c r="N45" s="2533"/>
      <c r="O45" s="2533"/>
      <c r="P45" s="2533"/>
      <c r="Q45" s="2533"/>
      <c r="R45" s="2533"/>
      <c r="S45" s="2533"/>
      <c r="T45" s="2533"/>
      <c r="U45" s="2533"/>
      <c r="V45" s="2533"/>
    </row>
    <row r="46" spans="1:22" s="414" customFormat="1" ht="19.5" customHeight="1" x14ac:dyDescent="0.15">
      <c r="A46" s="414" t="s">
        <v>772</v>
      </c>
      <c r="E46" s="2536"/>
      <c r="F46" s="2537"/>
      <c r="G46" s="2537"/>
      <c r="H46" s="2537"/>
      <c r="I46" s="2537"/>
      <c r="J46" s="2537"/>
      <c r="K46" s="2537"/>
      <c r="L46" s="2537"/>
      <c r="M46" s="2537"/>
      <c r="N46" s="2537"/>
      <c r="O46" s="2537"/>
      <c r="P46" s="2537"/>
      <c r="Q46" s="2537"/>
      <c r="R46" s="2537"/>
      <c r="S46" s="2537"/>
      <c r="T46" s="2537"/>
      <c r="U46" s="2537"/>
      <c r="V46" s="2537"/>
    </row>
    <row r="47" spans="1:22" s="414" customFormat="1" ht="15.75" customHeight="1" x14ac:dyDescent="0.15">
      <c r="A47" s="414" t="s">
        <v>773</v>
      </c>
      <c r="E47" s="2532"/>
      <c r="F47" s="2533"/>
      <c r="G47" s="2533"/>
      <c r="H47" s="2533"/>
      <c r="I47" s="2533"/>
      <c r="J47" s="2533"/>
      <c r="K47" s="2533"/>
      <c r="L47" s="2533"/>
      <c r="M47" s="2533"/>
      <c r="N47" s="2533"/>
      <c r="O47" s="2533"/>
      <c r="P47" s="2533"/>
      <c r="Q47" s="2533"/>
      <c r="R47" s="2533"/>
      <c r="S47" s="2533"/>
      <c r="T47" s="2533"/>
      <c r="U47" s="2533"/>
      <c r="V47" s="2533"/>
    </row>
    <row r="48" spans="1:22" s="414" customFormat="1" ht="15.75" customHeight="1" x14ac:dyDescent="0.15">
      <c r="A48" s="414" t="s">
        <v>774</v>
      </c>
      <c r="E48" s="2532"/>
      <c r="F48" s="2533"/>
      <c r="G48" s="2533"/>
      <c r="H48" s="2533"/>
      <c r="I48" s="2533"/>
      <c r="J48" s="2533"/>
      <c r="K48" s="2533"/>
      <c r="L48" s="2533"/>
      <c r="M48" s="2533"/>
      <c r="N48" s="2533"/>
      <c r="O48" s="2533"/>
      <c r="P48" s="2533"/>
      <c r="Q48" s="2533"/>
      <c r="R48" s="2533"/>
      <c r="S48" s="2533"/>
      <c r="T48" s="2533"/>
      <c r="U48" s="2533"/>
      <c r="V48" s="2533"/>
    </row>
    <row r="49" spans="1:1" s="414" customFormat="1" ht="15.75" customHeight="1" x14ac:dyDescent="0.15">
      <c r="A49" s="414" t="s">
        <v>775</v>
      </c>
    </row>
    <row r="50" spans="1:1" s="414" customFormat="1" ht="15.75" customHeight="1" x14ac:dyDescent="0.15">
      <c r="A50" s="414" t="s">
        <v>776</v>
      </c>
    </row>
    <row r="51" spans="1:1" s="414" customFormat="1" ht="15.75" customHeight="1" x14ac:dyDescent="0.15">
      <c r="A51" s="414" t="s">
        <v>777</v>
      </c>
    </row>
    <row r="52" spans="1:1" s="414" customFormat="1" ht="12" x14ac:dyDescent="0.15"/>
    <row r="53" spans="1:1" s="414" customFormat="1" ht="12" x14ac:dyDescent="0.15"/>
    <row r="54" spans="1:1" s="414" customFormat="1" ht="12" x14ac:dyDescent="0.15"/>
    <row r="55" spans="1:1" s="414" customFormat="1" ht="12" x14ac:dyDescent="0.15"/>
    <row r="56" spans="1:1" s="414" customFormat="1" ht="12" x14ac:dyDescent="0.15"/>
    <row r="57" spans="1:1" s="414" customFormat="1" ht="12" x14ac:dyDescent="0.15"/>
    <row r="58" spans="1:1" s="414" customFormat="1" ht="12" x14ac:dyDescent="0.15"/>
    <row r="59" spans="1:1" s="414" customFormat="1" ht="12" x14ac:dyDescent="0.15"/>
    <row r="60" spans="1:1" s="414" customFormat="1" ht="12" x14ac:dyDescent="0.15"/>
    <row r="61" spans="1:1" s="414" customFormat="1" ht="12" x14ac:dyDescent="0.15"/>
    <row r="62" spans="1:1" s="414" customFormat="1" ht="12" x14ac:dyDescent="0.15"/>
    <row r="63" spans="1:1" s="414" customFormat="1" ht="12" x14ac:dyDescent="0.15"/>
    <row r="64" spans="1:1" s="414" customFormat="1" ht="12" x14ac:dyDescent="0.15"/>
    <row r="65" s="414" customFormat="1" ht="12" x14ac:dyDescent="0.15"/>
    <row r="66" s="414" customFormat="1" ht="12" x14ac:dyDescent="0.15"/>
    <row r="67" s="414" customFormat="1" ht="12" x14ac:dyDescent="0.15"/>
    <row r="68" s="414" customFormat="1" ht="12" x14ac:dyDescent="0.15"/>
    <row r="69" s="414" customFormat="1" ht="12" x14ac:dyDescent="0.15"/>
    <row r="70" s="414" customFormat="1" ht="12" x14ac:dyDescent="0.15"/>
    <row r="71" s="414" customFormat="1" ht="12" x14ac:dyDescent="0.15"/>
    <row r="72" s="414" customFormat="1" ht="12" x14ac:dyDescent="0.15"/>
    <row r="73" s="414" customFormat="1" ht="12" x14ac:dyDescent="0.15"/>
    <row r="74" s="414" customFormat="1" ht="12" x14ac:dyDescent="0.15"/>
    <row r="75" s="414" customFormat="1" ht="12" x14ac:dyDescent="0.15"/>
    <row r="76" s="414" customFormat="1" ht="12" x14ac:dyDescent="0.15"/>
    <row r="77" s="414" customFormat="1" ht="12" x14ac:dyDescent="0.15"/>
    <row r="78" s="414" customFormat="1" ht="12" x14ac:dyDescent="0.15"/>
    <row r="79" s="414" customFormat="1" ht="12" x14ac:dyDescent="0.15"/>
    <row r="80" s="414" customFormat="1" ht="12" x14ac:dyDescent="0.15"/>
    <row r="81" s="414" customFormat="1" ht="12" x14ac:dyDescent="0.15"/>
    <row r="82" s="414" customFormat="1" ht="12" x14ac:dyDescent="0.15"/>
    <row r="83" s="414" customFormat="1" ht="12" x14ac:dyDescent="0.15"/>
    <row r="84" s="414" customFormat="1" ht="12" x14ac:dyDescent="0.15"/>
    <row r="85" s="414" customFormat="1" ht="12" x14ac:dyDescent="0.15"/>
    <row r="86" s="414" customFormat="1" ht="12" x14ac:dyDescent="0.15"/>
    <row r="87" s="414" customFormat="1" ht="12" x14ac:dyDescent="0.15"/>
    <row r="88" s="414" customFormat="1" ht="12" x14ac:dyDescent="0.15"/>
    <row r="89" s="414" customFormat="1" ht="12" x14ac:dyDescent="0.15"/>
    <row r="90" s="414" customFormat="1" ht="12" x14ac:dyDescent="0.15"/>
    <row r="91" s="414" customFormat="1" ht="12" x14ac:dyDescent="0.15"/>
    <row r="92" s="414" customFormat="1" ht="12" x14ac:dyDescent="0.15"/>
    <row r="93" s="414" customFormat="1" ht="12" x14ac:dyDescent="0.15"/>
    <row r="94" s="414" customFormat="1" ht="12" x14ac:dyDescent="0.15"/>
    <row r="95" s="414" customFormat="1" ht="12" x14ac:dyDescent="0.15"/>
    <row r="96" s="414" customFormat="1" ht="12" x14ac:dyDescent="0.15"/>
    <row r="97" s="414" customFormat="1" ht="12" x14ac:dyDescent="0.15"/>
    <row r="98" s="414" customFormat="1" ht="12" x14ac:dyDescent="0.15"/>
    <row r="99" s="414" customFormat="1" ht="12" x14ac:dyDescent="0.15"/>
    <row r="100" s="414" customFormat="1" ht="12" x14ac:dyDescent="0.15"/>
    <row r="101" s="414" customFormat="1" ht="12" x14ac:dyDescent="0.15"/>
    <row r="102" s="414" customFormat="1" ht="12" x14ac:dyDescent="0.15"/>
    <row r="103" s="414" customFormat="1" ht="12" x14ac:dyDescent="0.15"/>
    <row r="104" s="414" customFormat="1" ht="12" x14ac:dyDescent="0.15"/>
    <row r="105" s="414" customFormat="1" ht="12" x14ac:dyDescent="0.15"/>
    <row r="106" s="414" customFormat="1" ht="12" x14ac:dyDescent="0.15"/>
    <row r="107" s="414" customFormat="1" ht="12" x14ac:dyDescent="0.15"/>
    <row r="108" s="414" customFormat="1" ht="12" x14ac:dyDescent="0.15"/>
    <row r="109" s="414" customFormat="1" ht="12" x14ac:dyDescent="0.15"/>
    <row r="110" s="414" customFormat="1" ht="12" x14ac:dyDescent="0.15"/>
    <row r="111" s="414" customFormat="1" ht="12" x14ac:dyDescent="0.15"/>
    <row r="112" s="414" customFormat="1" ht="12" x14ac:dyDescent="0.15"/>
    <row r="113" s="414" customFormat="1" ht="12" x14ac:dyDescent="0.15"/>
    <row r="114" s="414" customFormat="1" ht="12" x14ac:dyDescent="0.15"/>
    <row r="115" s="414" customFormat="1" ht="12" x14ac:dyDescent="0.15"/>
    <row r="116" s="414" customFormat="1" ht="12" x14ac:dyDescent="0.15"/>
    <row r="117" s="414" customFormat="1" ht="12" x14ac:dyDescent="0.15"/>
    <row r="118" s="414" customFormat="1" ht="12" x14ac:dyDescent="0.15"/>
    <row r="119" s="414" customFormat="1" ht="12" x14ac:dyDescent="0.15"/>
    <row r="120" s="414" customFormat="1" ht="12" x14ac:dyDescent="0.15"/>
    <row r="121" s="414" customFormat="1" ht="12" x14ac:dyDescent="0.15"/>
    <row r="122" s="414" customFormat="1" ht="12" x14ac:dyDescent="0.15"/>
    <row r="123" s="414" customFormat="1" ht="12" x14ac:dyDescent="0.15"/>
    <row r="124" s="414" customFormat="1" ht="12" x14ac:dyDescent="0.15"/>
    <row r="125" s="414" customFormat="1" ht="12" x14ac:dyDescent="0.15"/>
    <row r="126" s="414" customFormat="1" ht="12" x14ac:dyDescent="0.15"/>
  </sheetData>
  <mergeCells count="7">
    <mergeCell ref="E48:V48"/>
    <mergeCell ref="A21:A22"/>
    <mergeCell ref="A39:A40"/>
    <mergeCell ref="A41:A42"/>
    <mergeCell ref="E45:V45"/>
    <mergeCell ref="E46:V46"/>
    <mergeCell ref="E47:V47"/>
  </mergeCells>
  <phoneticPr fontId="10"/>
  <pageMargins left="0.7" right="0.7" top="0.75" bottom="0.75" header="0.3" footer="0.3"/>
  <pageSetup paperSize="9" scale="96" orientation="portrait" r:id="rId1"/>
  <drawing r:id="rId2"/>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sheetPr>
    <tabColor rgb="FFFF0000"/>
  </sheetPr>
  <dimension ref="A3:D28"/>
  <sheetViews>
    <sheetView view="pageBreakPreview" zoomScaleNormal="100" zoomScaleSheetLayoutView="100" workbookViewId="0"/>
  </sheetViews>
  <sheetFormatPr defaultColWidth="9" defaultRowHeight="13.5" x14ac:dyDescent="0.15"/>
  <cols>
    <col min="1" max="1" width="5.375" style="447" customWidth="1"/>
    <col min="2" max="2" width="6.75" style="447" bestFit="1" customWidth="1"/>
    <col min="3" max="3" width="14.875" style="447" customWidth="1"/>
    <col min="4" max="4" width="97.625" style="447" customWidth="1"/>
    <col min="5" max="5" width="4.25" style="447" customWidth="1"/>
    <col min="6" max="16384" width="9" style="447"/>
  </cols>
  <sheetData>
    <row r="3" spans="1:4" x14ac:dyDescent="0.15">
      <c r="A3" s="2538"/>
      <c r="B3" s="2538"/>
      <c r="C3" s="2538"/>
      <c r="D3" s="2538"/>
    </row>
    <row r="4" spans="1:4" ht="39.75" customHeight="1" x14ac:dyDescent="0.15">
      <c r="A4" s="2538"/>
      <c r="B4" s="2538"/>
      <c r="C4" s="2538"/>
      <c r="D4" s="2538"/>
    </row>
    <row r="5" spans="1:4" ht="20.25" customHeight="1" x14ac:dyDescent="0.15">
      <c r="A5" s="2538"/>
      <c r="B5" s="2538"/>
      <c r="C5" s="2538"/>
      <c r="D5" s="2538"/>
    </row>
    <row r="6" spans="1:4" ht="24.75" customHeight="1" x14ac:dyDescent="0.2">
      <c r="C6" s="448" t="s">
        <v>778</v>
      </c>
      <c r="D6" s="449"/>
    </row>
    <row r="7" spans="1:4" ht="24.75" customHeight="1" x14ac:dyDescent="0.2">
      <c r="C7" s="448" t="s">
        <v>779</v>
      </c>
      <c r="D7" s="449"/>
    </row>
    <row r="8" spans="1:4" ht="24.75" customHeight="1" x14ac:dyDescent="0.2">
      <c r="C8" s="448" t="s">
        <v>780</v>
      </c>
      <c r="D8" s="449"/>
    </row>
    <row r="9" spans="1:4" ht="18.75" x14ac:dyDescent="0.2">
      <c r="C9" s="450"/>
      <c r="D9" s="450"/>
    </row>
    <row r="10" spans="1:4" ht="18.75" x14ac:dyDescent="0.2">
      <c r="B10" s="451"/>
      <c r="C10" s="452"/>
      <c r="D10" s="452"/>
    </row>
    <row r="11" spans="1:4" s="455" customFormat="1" ht="29.25" customHeight="1" x14ac:dyDescent="0.2">
      <c r="A11" s="453"/>
      <c r="B11" s="454" t="s">
        <v>781</v>
      </c>
      <c r="C11" s="2539" t="s">
        <v>782</v>
      </c>
      <c r="D11" s="2540"/>
    </row>
    <row r="12" spans="1:4" ht="18.75" customHeight="1" x14ac:dyDescent="0.2">
      <c r="B12" s="451"/>
      <c r="C12" s="452"/>
      <c r="D12" s="452"/>
    </row>
    <row r="13" spans="1:4" s="453" customFormat="1" ht="25.5" customHeight="1" x14ac:dyDescent="0.15">
      <c r="B13" s="456"/>
      <c r="C13" s="457" t="s">
        <v>783</v>
      </c>
      <c r="D13" s="458"/>
    </row>
    <row r="14" spans="1:4" ht="4.5" customHeight="1" x14ac:dyDescent="0.2">
      <c r="B14" s="451"/>
      <c r="C14" s="452"/>
      <c r="D14" s="459"/>
    </row>
    <row r="15" spans="1:4" ht="18.75" customHeight="1" x14ac:dyDescent="0.2">
      <c r="B15" s="451"/>
      <c r="C15" s="452"/>
      <c r="D15" s="452"/>
    </row>
    <row r="16" spans="1:4" s="453" customFormat="1" ht="25.5" customHeight="1" x14ac:dyDescent="0.15">
      <c r="B16" s="456"/>
      <c r="C16" s="457" t="s">
        <v>784</v>
      </c>
      <c r="D16" s="458"/>
    </row>
    <row r="17" spans="2:4" ht="4.5" customHeight="1" x14ac:dyDescent="0.2">
      <c r="B17" s="451"/>
      <c r="C17" s="452"/>
      <c r="D17" s="459"/>
    </row>
    <row r="18" spans="2:4" ht="18.75" customHeight="1" x14ac:dyDescent="0.2">
      <c r="B18" s="451"/>
      <c r="C18" s="452"/>
      <c r="D18" s="452"/>
    </row>
    <row r="19" spans="2:4" s="453" customFormat="1" ht="25.5" customHeight="1" x14ac:dyDescent="0.15">
      <c r="B19" s="456"/>
      <c r="C19" s="457" t="s">
        <v>785</v>
      </c>
      <c r="D19" s="458"/>
    </row>
    <row r="20" spans="2:4" ht="4.5" customHeight="1" x14ac:dyDescent="0.2">
      <c r="B20" s="451"/>
      <c r="C20" s="452"/>
      <c r="D20" s="459"/>
    </row>
    <row r="21" spans="2:4" ht="18.75" x14ac:dyDescent="0.2">
      <c r="B21" s="451"/>
      <c r="C21" s="452"/>
      <c r="D21" s="452"/>
    </row>
    <row r="22" spans="2:4" ht="18.75" x14ac:dyDescent="0.2">
      <c r="B22" s="451"/>
      <c r="C22" s="452"/>
      <c r="D22" s="452"/>
    </row>
    <row r="23" spans="2:4" s="460" customFormat="1" ht="29.25" customHeight="1" x14ac:dyDescent="0.15">
      <c r="B23" s="454" t="s">
        <v>786</v>
      </c>
      <c r="C23" s="2539" t="s">
        <v>787</v>
      </c>
      <c r="D23" s="2539"/>
    </row>
    <row r="24" spans="2:4" ht="18.75" customHeight="1" x14ac:dyDescent="0.2">
      <c r="B24" s="451"/>
      <c r="C24" s="452"/>
      <c r="D24" s="452"/>
    </row>
    <row r="25" spans="2:4" s="453" customFormat="1" ht="25.5" customHeight="1" x14ac:dyDescent="0.15">
      <c r="B25" s="456"/>
      <c r="C25" s="457" t="s">
        <v>788</v>
      </c>
      <c r="D25" s="458"/>
    </row>
    <row r="26" spans="2:4" ht="4.5" customHeight="1" x14ac:dyDescent="0.15">
      <c r="B26" s="451"/>
      <c r="C26" s="451"/>
      <c r="D26" s="461"/>
    </row>
    <row r="27" spans="2:4" ht="19.5" customHeight="1" x14ac:dyDescent="0.15">
      <c r="B27" s="451"/>
      <c r="C27" s="451"/>
      <c r="D27" s="462" t="s">
        <v>789</v>
      </c>
    </row>
    <row r="28" spans="2:4" ht="24.75" customHeight="1" x14ac:dyDescent="0.15">
      <c r="B28" s="451"/>
      <c r="C28" s="451"/>
      <c r="D28" s="463"/>
    </row>
  </sheetData>
  <mergeCells count="3">
    <mergeCell ref="A3:D5"/>
    <mergeCell ref="C11:D11"/>
    <mergeCell ref="C23:D23"/>
  </mergeCells>
  <phoneticPr fontId="10"/>
  <pageMargins left="0.7" right="0.7" top="0.75" bottom="0.75" header="0.3" footer="0.3"/>
  <pageSetup paperSize="9" orientation="landscape" r:id="rId1"/>
  <drawing r:id="rId2"/>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sheetPr>
    <tabColor rgb="FFFFFF00"/>
  </sheetPr>
  <dimension ref="A1:L34"/>
  <sheetViews>
    <sheetView view="pageBreakPreview" zoomScaleNormal="100" zoomScaleSheetLayoutView="100" workbookViewId="0">
      <selection sqref="A1:L1"/>
    </sheetView>
  </sheetViews>
  <sheetFormatPr defaultRowHeight="13.5" x14ac:dyDescent="0.15"/>
  <cols>
    <col min="1" max="1" width="4.75" style="57" customWidth="1"/>
    <col min="2" max="2" width="8.75" style="57" customWidth="1"/>
    <col min="3" max="9" width="9" style="57"/>
    <col min="10" max="10" width="24.75" style="57" customWidth="1"/>
    <col min="11" max="11" width="19.625" style="57" customWidth="1"/>
    <col min="12" max="12" width="5.5" style="57" customWidth="1"/>
    <col min="13" max="256" width="9" style="57"/>
    <col min="257" max="257" width="4.75" style="57" customWidth="1"/>
    <col min="258" max="258" width="8.75" style="57" customWidth="1"/>
    <col min="259" max="265" width="9" style="57"/>
    <col min="266" max="266" width="24.75" style="57" customWidth="1"/>
    <col min="267" max="267" width="19.625" style="57" customWidth="1"/>
    <col min="268" max="268" width="5.5" style="57" customWidth="1"/>
    <col min="269" max="512" width="9" style="57"/>
    <col min="513" max="513" width="4.75" style="57" customWidth="1"/>
    <col min="514" max="514" width="8.75" style="57" customWidth="1"/>
    <col min="515" max="521" width="9" style="57"/>
    <col min="522" max="522" width="24.75" style="57" customWidth="1"/>
    <col min="523" max="523" width="19.625" style="57" customWidth="1"/>
    <col min="524" max="524" width="5.5" style="57" customWidth="1"/>
    <col min="525" max="768" width="9" style="57"/>
    <col min="769" max="769" width="4.75" style="57" customWidth="1"/>
    <col min="770" max="770" width="8.75" style="57" customWidth="1"/>
    <col min="771" max="777" width="9" style="57"/>
    <col min="778" max="778" width="24.75" style="57" customWidth="1"/>
    <col min="779" max="779" width="19.625" style="57" customWidth="1"/>
    <col min="780" max="780" width="5.5" style="57" customWidth="1"/>
    <col min="781" max="1024" width="9" style="57"/>
    <col min="1025" max="1025" width="4.75" style="57" customWidth="1"/>
    <col min="1026" max="1026" width="8.75" style="57" customWidth="1"/>
    <col min="1027" max="1033" width="9" style="57"/>
    <col min="1034" max="1034" width="24.75" style="57" customWidth="1"/>
    <col min="1035" max="1035" width="19.625" style="57" customWidth="1"/>
    <col min="1036" max="1036" width="5.5" style="57" customWidth="1"/>
    <col min="1037" max="1280" width="9" style="57"/>
    <col min="1281" max="1281" width="4.75" style="57" customWidth="1"/>
    <col min="1282" max="1282" width="8.75" style="57" customWidth="1"/>
    <col min="1283" max="1289" width="9" style="57"/>
    <col min="1290" max="1290" width="24.75" style="57" customWidth="1"/>
    <col min="1291" max="1291" width="19.625" style="57" customWidth="1"/>
    <col min="1292" max="1292" width="5.5" style="57" customWidth="1"/>
    <col min="1293" max="1536" width="9" style="57"/>
    <col min="1537" max="1537" width="4.75" style="57" customWidth="1"/>
    <col min="1538" max="1538" width="8.75" style="57" customWidth="1"/>
    <col min="1539" max="1545" width="9" style="57"/>
    <col min="1546" max="1546" width="24.75" style="57" customWidth="1"/>
    <col min="1547" max="1547" width="19.625" style="57" customWidth="1"/>
    <col min="1548" max="1548" width="5.5" style="57" customWidth="1"/>
    <col min="1549" max="1792" width="9" style="57"/>
    <col min="1793" max="1793" width="4.75" style="57" customWidth="1"/>
    <col min="1794" max="1794" width="8.75" style="57" customWidth="1"/>
    <col min="1795" max="1801" width="9" style="57"/>
    <col min="1802" max="1802" width="24.75" style="57" customWidth="1"/>
    <col min="1803" max="1803" width="19.625" style="57" customWidth="1"/>
    <col min="1804" max="1804" width="5.5" style="57" customWidth="1"/>
    <col min="1805" max="2048" width="9" style="57"/>
    <col min="2049" max="2049" width="4.75" style="57" customWidth="1"/>
    <col min="2050" max="2050" width="8.75" style="57" customWidth="1"/>
    <col min="2051" max="2057" width="9" style="57"/>
    <col min="2058" max="2058" width="24.75" style="57" customWidth="1"/>
    <col min="2059" max="2059" width="19.625" style="57" customWidth="1"/>
    <col min="2060" max="2060" width="5.5" style="57" customWidth="1"/>
    <col min="2061" max="2304" width="9" style="57"/>
    <col min="2305" max="2305" width="4.75" style="57" customWidth="1"/>
    <col min="2306" max="2306" width="8.75" style="57" customWidth="1"/>
    <col min="2307" max="2313" width="9" style="57"/>
    <col min="2314" max="2314" width="24.75" style="57" customWidth="1"/>
    <col min="2315" max="2315" width="19.625" style="57" customWidth="1"/>
    <col min="2316" max="2316" width="5.5" style="57" customWidth="1"/>
    <col min="2317" max="2560" width="9" style="57"/>
    <col min="2561" max="2561" width="4.75" style="57" customWidth="1"/>
    <col min="2562" max="2562" width="8.75" style="57" customWidth="1"/>
    <col min="2563" max="2569" width="9" style="57"/>
    <col min="2570" max="2570" width="24.75" style="57" customWidth="1"/>
    <col min="2571" max="2571" width="19.625" style="57" customWidth="1"/>
    <col min="2572" max="2572" width="5.5" style="57" customWidth="1"/>
    <col min="2573" max="2816" width="9" style="57"/>
    <col min="2817" max="2817" width="4.75" style="57" customWidth="1"/>
    <col min="2818" max="2818" width="8.75" style="57" customWidth="1"/>
    <col min="2819" max="2825" width="9" style="57"/>
    <col min="2826" max="2826" width="24.75" style="57" customWidth="1"/>
    <col min="2827" max="2827" width="19.625" style="57" customWidth="1"/>
    <col min="2828" max="2828" width="5.5" style="57" customWidth="1"/>
    <col min="2829" max="3072" width="9" style="57"/>
    <col min="3073" max="3073" width="4.75" style="57" customWidth="1"/>
    <col min="3074" max="3074" width="8.75" style="57" customWidth="1"/>
    <col min="3075" max="3081" width="9" style="57"/>
    <col min="3082" max="3082" width="24.75" style="57" customWidth="1"/>
    <col min="3083" max="3083" width="19.625" style="57" customWidth="1"/>
    <col min="3084" max="3084" width="5.5" style="57" customWidth="1"/>
    <col min="3085" max="3328" width="9" style="57"/>
    <col min="3329" max="3329" width="4.75" style="57" customWidth="1"/>
    <col min="3330" max="3330" width="8.75" style="57" customWidth="1"/>
    <col min="3331" max="3337" width="9" style="57"/>
    <col min="3338" max="3338" width="24.75" style="57" customWidth="1"/>
    <col min="3339" max="3339" width="19.625" style="57" customWidth="1"/>
    <col min="3340" max="3340" width="5.5" style="57" customWidth="1"/>
    <col min="3341" max="3584" width="9" style="57"/>
    <col min="3585" max="3585" width="4.75" style="57" customWidth="1"/>
    <col min="3586" max="3586" width="8.75" style="57" customWidth="1"/>
    <col min="3587" max="3593" width="9" style="57"/>
    <col min="3594" max="3594" width="24.75" style="57" customWidth="1"/>
    <col min="3595" max="3595" width="19.625" style="57" customWidth="1"/>
    <col min="3596" max="3596" width="5.5" style="57" customWidth="1"/>
    <col min="3597" max="3840" width="9" style="57"/>
    <col min="3841" max="3841" width="4.75" style="57" customWidth="1"/>
    <col min="3842" max="3842" width="8.75" style="57" customWidth="1"/>
    <col min="3843" max="3849" width="9" style="57"/>
    <col min="3850" max="3850" width="24.75" style="57" customWidth="1"/>
    <col min="3851" max="3851" width="19.625" style="57" customWidth="1"/>
    <col min="3852" max="3852" width="5.5" style="57" customWidth="1"/>
    <col min="3853" max="4096" width="9" style="57"/>
    <col min="4097" max="4097" width="4.75" style="57" customWidth="1"/>
    <col min="4098" max="4098" width="8.75" style="57" customWidth="1"/>
    <col min="4099" max="4105" width="9" style="57"/>
    <col min="4106" max="4106" width="24.75" style="57" customWidth="1"/>
    <col min="4107" max="4107" width="19.625" style="57" customWidth="1"/>
    <col min="4108" max="4108" width="5.5" style="57" customWidth="1"/>
    <col min="4109" max="4352" width="9" style="57"/>
    <col min="4353" max="4353" width="4.75" style="57" customWidth="1"/>
    <col min="4354" max="4354" width="8.75" style="57" customWidth="1"/>
    <col min="4355" max="4361" width="9" style="57"/>
    <col min="4362" max="4362" width="24.75" style="57" customWidth="1"/>
    <col min="4363" max="4363" width="19.625" style="57" customWidth="1"/>
    <col min="4364" max="4364" width="5.5" style="57" customWidth="1"/>
    <col min="4365" max="4608" width="9" style="57"/>
    <col min="4609" max="4609" width="4.75" style="57" customWidth="1"/>
    <col min="4610" max="4610" width="8.75" style="57" customWidth="1"/>
    <col min="4611" max="4617" width="9" style="57"/>
    <col min="4618" max="4618" width="24.75" style="57" customWidth="1"/>
    <col min="4619" max="4619" width="19.625" style="57" customWidth="1"/>
    <col min="4620" max="4620" width="5.5" style="57" customWidth="1"/>
    <col min="4621" max="4864" width="9" style="57"/>
    <col min="4865" max="4865" width="4.75" style="57" customWidth="1"/>
    <col min="4866" max="4866" width="8.75" style="57" customWidth="1"/>
    <col min="4867" max="4873" width="9" style="57"/>
    <col min="4874" max="4874" width="24.75" style="57" customWidth="1"/>
    <col min="4875" max="4875" width="19.625" style="57" customWidth="1"/>
    <col min="4876" max="4876" width="5.5" style="57" customWidth="1"/>
    <col min="4877" max="5120" width="9" style="57"/>
    <col min="5121" max="5121" width="4.75" style="57" customWidth="1"/>
    <col min="5122" max="5122" width="8.75" style="57" customWidth="1"/>
    <col min="5123" max="5129" width="9" style="57"/>
    <col min="5130" max="5130" width="24.75" style="57" customWidth="1"/>
    <col min="5131" max="5131" width="19.625" style="57" customWidth="1"/>
    <col min="5132" max="5132" width="5.5" style="57" customWidth="1"/>
    <col min="5133" max="5376" width="9" style="57"/>
    <col min="5377" max="5377" width="4.75" style="57" customWidth="1"/>
    <col min="5378" max="5378" width="8.75" style="57" customWidth="1"/>
    <col min="5379" max="5385" width="9" style="57"/>
    <col min="5386" max="5386" width="24.75" style="57" customWidth="1"/>
    <col min="5387" max="5387" width="19.625" style="57" customWidth="1"/>
    <col min="5388" max="5388" width="5.5" style="57" customWidth="1"/>
    <col min="5389" max="5632" width="9" style="57"/>
    <col min="5633" max="5633" width="4.75" style="57" customWidth="1"/>
    <col min="5634" max="5634" width="8.75" style="57" customWidth="1"/>
    <col min="5635" max="5641" width="9" style="57"/>
    <col min="5642" max="5642" width="24.75" style="57" customWidth="1"/>
    <col min="5643" max="5643" width="19.625" style="57" customWidth="1"/>
    <col min="5644" max="5644" width="5.5" style="57" customWidth="1"/>
    <col min="5645" max="5888" width="9" style="57"/>
    <col min="5889" max="5889" width="4.75" style="57" customWidth="1"/>
    <col min="5890" max="5890" width="8.75" style="57" customWidth="1"/>
    <col min="5891" max="5897" width="9" style="57"/>
    <col min="5898" max="5898" width="24.75" style="57" customWidth="1"/>
    <col min="5899" max="5899" width="19.625" style="57" customWidth="1"/>
    <col min="5900" max="5900" width="5.5" style="57" customWidth="1"/>
    <col min="5901" max="6144" width="9" style="57"/>
    <col min="6145" max="6145" width="4.75" style="57" customWidth="1"/>
    <col min="6146" max="6146" width="8.75" style="57" customWidth="1"/>
    <col min="6147" max="6153" width="9" style="57"/>
    <col min="6154" max="6154" width="24.75" style="57" customWidth="1"/>
    <col min="6155" max="6155" width="19.625" style="57" customWidth="1"/>
    <col min="6156" max="6156" width="5.5" style="57" customWidth="1"/>
    <col min="6157" max="6400" width="9" style="57"/>
    <col min="6401" max="6401" width="4.75" style="57" customWidth="1"/>
    <col min="6402" max="6402" width="8.75" style="57" customWidth="1"/>
    <col min="6403" max="6409" width="9" style="57"/>
    <col min="6410" max="6410" width="24.75" style="57" customWidth="1"/>
    <col min="6411" max="6411" width="19.625" style="57" customWidth="1"/>
    <col min="6412" max="6412" width="5.5" style="57" customWidth="1"/>
    <col min="6413" max="6656" width="9" style="57"/>
    <col min="6657" max="6657" width="4.75" style="57" customWidth="1"/>
    <col min="6658" max="6658" width="8.75" style="57" customWidth="1"/>
    <col min="6659" max="6665" width="9" style="57"/>
    <col min="6666" max="6666" width="24.75" style="57" customWidth="1"/>
    <col min="6667" max="6667" width="19.625" style="57" customWidth="1"/>
    <col min="6668" max="6668" width="5.5" style="57" customWidth="1"/>
    <col min="6669" max="6912" width="9" style="57"/>
    <col min="6913" max="6913" width="4.75" style="57" customWidth="1"/>
    <col min="6914" max="6914" width="8.75" style="57" customWidth="1"/>
    <col min="6915" max="6921" width="9" style="57"/>
    <col min="6922" max="6922" width="24.75" style="57" customWidth="1"/>
    <col min="6923" max="6923" width="19.625" style="57" customWidth="1"/>
    <col min="6924" max="6924" width="5.5" style="57" customWidth="1"/>
    <col min="6925" max="7168" width="9" style="57"/>
    <col min="7169" max="7169" width="4.75" style="57" customWidth="1"/>
    <col min="7170" max="7170" width="8.75" style="57" customWidth="1"/>
    <col min="7171" max="7177" width="9" style="57"/>
    <col min="7178" max="7178" width="24.75" style="57" customWidth="1"/>
    <col min="7179" max="7179" width="19.625" style="57" customWidth="1"/>
    <col min="7180" max="7180" width="5.5" style="57" customWidth="1"/>
    <col min="7181" max="7424" width="9" style="57"/>
    <col min="7425" max="7425" width="4.75" style="57" customWidth="1"/>
    <col min="7426" max="7426" width="8.75" style="57" customWidth="1"/>
    <col min="7427" max="7433" width="9" style="57"/>
    <col min="7434" max="7434" width="24.75" style="57" customWidth="1"/>
    <col min="7435" max="7435" width="19.625" style="57" customWidth="1"/>
    <col min="7436" max="7436" width="5.5" style="57" customWidth="1"/>
    <col min="7437" max="7680" width="9" style="57"/>
    <col min="7681" max="7681" width="4.75" style="57" customWidth="1"/>
    <col min="7682" max="7682" width="8.75" style="57" customWidth="1"/>
    <col min="7683" max="7689" width="9" style="57"/>
    <col min="7690" max="7690" width="24.75" style="57" customWidth="1"/>
    <col min="7691" max="7691" width="19.625" style="57" customWidth="1"/>
    <col min="7692" max="7692" width="5.5" style="57" customWidth="1"/>
    <col min="7693" max="7936" width="9" style="57"/>
    <col min="7937" max="7937" width="4.75" style="57" customWidth="1"/>
    <col min="7938" max="7938" width="8.75" style="57" customWidth="1"/>
    <col min="7939" max="7945" width="9" style="57"/>
    <col min="7946" max="7946" width="24.75" style="57" customWidth="1"/>
    <col min="7947" max="7947" width="19.625" style="57" customWidth="1"/>
    <col min="7948" max="7948" width="5.5" style="57" customWidth="1"/>
    <col min="7949" max="8192" width="9" style="57"/>
    <col min="8193" max="8193" width="4.75" style="57" customWidth="1"/>
    <col min="8194" max="8194" width="8.75" style="57" customWidth="1"/>
    <col min="8195" max="8201" width="9" style="57"/>
    <col min="8202" max="8202" width="24.75" style="57" customWidth="1"/>
    <col min="8203" max="8203" width="19.625" style="57" customWidth="1"/>
    <col min="8204" max="8204" width="5.5" style="57" customWidth="1"/>
    <col min="8205" max="8448" width="9" style="57"/>
    <col min="8449" max="8449" width="4.75" style="57" customWidth="1"/>
    <col min="8450" max="8450" width="8.75" style="57" customWidth="1"/>
    <col min="8451" max="8457" width="9" style="57"/>
    <col min="8458" max="8458" width="24.75" style="57" customWidth="1"/>
    <col min="8459" max="8459" width="19.625" style="57" customWidth="1"/>
    <col min="8460" max="8460" width="5.5" style="57" customWidth="1"/>
    <col min="8461" max="8704" width="9" style="57"/>
    <col min="8705" max="8705" width="4.75" style="57" customWidth="1"/>
    <col min="8706" max="8706" width="8.75" style="57" customWidth="1"/>
    <col min="8707" max="8713" width="9" style="57"/>
    <col min="8714" max="8714" width="24.75" style="57" customWidth="1"/>
    <col min="8715" max="8715" width="19.625" style="57" customWidth="1"/>
    <col min="8716" max="8716" width="5.5" style="57" customWidth="1"/>
    <col min="8717" max="8960" width="9" style="57"/>
    <col min="8961" max="8961" width="4.75" style="57" customWidth="1"/>
    <col min="8962" max="8962" width="8.75" style="57" customWidth="1"/>
    <col min="8963" max="8969" width="9" style="57"/>
    <col min="8970" max="8970" width="24.75" style="57" customWidth="1"/>
    <col min="8971" max="8971" width="19.625" style="57" customWidth="1"/>
    <col min="8972" max="8972" width="5.5" style="57" customWidth="1"/>
    <col min="8973" max="9216" width="9" style="57"/>
    <col min="9217" max="9217" width="4.75" style="57" customWidth="1"/>
    <col min="9218" max="9218" width="8.75" style="57" customWidth="1"/>
    <col min="9219" max="9225" width="9" style="57"/>
    <col min="9226" max="9226" width="24.75" style="57" customWidth="1"/>
    <col min="9227" max="9227" width="19.625" style="57" customWidth="1"/>
    <col min="9228" max="9228" width="5.5" style="57" customWidth="1"/>
    <col min="9229" max="9472" width="9" style="57"/>
    <col min="9473" max="9473" width="4.75" style="57" customWidth="1"/>
    <col min="9474" max="9474" width="8.75" style="57" customWidth="1"/>
    <col min="9475" max="9481" width="9" style="57"/>
    <col min="9482" max="9482" width="24.75" style="57" customWidth="1"/>
    <col min="9483" max="9483" width="19.625" style="57" customWidth="1"/>
    <col min="9484" max="9484" width="5.5" style="57" customWidth="1"/>
    <col min="9485" max="9728" width="9" style="57"/>
    <col min="9729" max="9729" width="4.75" style="57" customWidth="1"/>
    <col min="9730" max="9730" width="8.75" style="57" customWidth="1"/>
    <col min="9731" max="9737" width="9" style="57"/>
    <col min="9738" max="9738" width="24.75" style="57" customWidth="1"/>
    <col min="9739" max="9739" width="19.625" style="57" customWidth="1"/>
    <col min="9740" max="9740" width="5.5" style="57" customWidth="1"/>
    <col min="9741" max="9984" width="9" style="57"/>
    <col min="9985" max="9985" width="4.75" style="57" customWidth="1"/>
    <col min="9986" max="9986" width="8.75" style="57" customWidth="1"/>
    <col min="9987" max="9993" width="9" style="57"/>
    <col min="9994" max="9994" width="24.75" style="57" customWidth="1"/>
    <col min="9995" max="9995" width="19.625" style="57" customWidth="1"/>
    <col min="9996" max="9996" width="5.5" style="57" customWidth="1"/>
    <col min="9997" max="10240" width="9" style="57"/>
    <col min="10241" max="10241" width="4.75" style="57" customWidth="1"/>
    <col min="10242" max="10242" width="8.75" style="57" customWidth="1"/>
    <col min="10243" max="10249" width="9" style="57"/>
    <col min="10250" max="10250" width="24.75" style="57" customWidth="1"/>
    <col min="10251" max="10251" width="19.625" style="57" customWidth="1"/>
    <col min="10252" max="10252" width="5.5" style="57" customWidth="1"/>
    <col min="10253" max="10496" width="9" style="57"/>
    <col min="10497" max="10497" width="4.75" style="57" customWidth="1"/>
    <col min="10498" max="10498" width="8.75" style="57" customWidth="1"/>
    <col min="10499" max="10505" width="9" style="57"/>
    <col min="10506" max="10506" width="24.75" style="57" customWidth="1"/>
    <col min="10507" max="10507" width="19.625" style="57" customWidth="1"/>
    <col min="10508" max="10508" width="5.5" style="57" customWidth="1"/>
    <col min="10509" max="10752" width="9" style="57"/>
    <col min="10753" max="10753" width="4.75" style="57" customWidth="1"/>
    <col min="10754" max="10754" width="8.75" style="57" customWidth="1"/>
    <col min="10755" max="10761" width="9" style="57"/>
    <col min="10762" max="10762" width="24.75" style="57" customWidth="1"/>
    <col min="10763" max="10763" width="19.625" style="57" customWidth="1"/>
    <col min="10764" max="10764" width="5.5" style="57" customWidth="1"/>
    <col min="10765" max="11008" width="9" style="57"/>
    <col min="11009" max="11009" width="4.75" style="57" customWidth="1"/>
    <col min="11010" max="11010" width="8.75" style="57" customWidth="1"/>
    <col min="11011" max="11017" width="9" style="57"/>
    <col min="11018" max="11018" width="24.75" style="57" customWidth="1"/>
    <col min="11019" max="11019" width="19.625" style="57" customWidth="1"/>
    <col min="11020" max="11020" width="5.5" style="57" customWidth="1"/>
    <col min="11021" max="11264" width="9" style="57"/>
    <col min="11265" max="11265" width="4.75" style="57" customWidth="1"/>
    <col min="11266" max="11266" width="8.75" style="57" customWidth="1"/>
    <col min="11267" max="11273" width="9" style="57"/>
    <col min="11274" max="11274" width="24.75" style="57" customWidth="1"/>
    <col min="11275" max="11275" width="19.625" style="57" customWidth="1"/>
    <col min="11276" max="11276" width="5.5" style="57" customWidth="1"/>
    <col min="11277" max="11520" width="9" style="57"/>
    <col min="11521" max="11521" width="4.75" style="57" customWidth="1"/>
    <col min="11522" max="11522" width="8.75" style="57" customWidth="1"/>
    <col min="11523" max="11529" width="9" style="57"/>
    <col min="11530" max="11530" width="24.75" style="57" customWidth="1"/>
    <col min="11531" max="11531" width="19.625" style="57" customWidth="1"/>
    <col min="11532" max="11532" width="5.5" style="57" customWidth="1"/>
    <col min="11533" max="11776" width="9" style="57"/>
    <col min="11777" max="11777" width="4.75" style="57" customWidth="1"/>
    <col min="11778" max="11778" width="8.75" style="57" customWidth="1"/>
    <col min="11779" max="11785" width="9" style="57"/>
    <col min="11786" max="11786" width="24.75" style="57" customWidth="1"/>
    <col min="11787" max="11787" width="19.625" style="57" customWidth="1"/>
    <col min="11788" max="11788" width="5.5" style="57" customWidth="1"/>
    <col min="11789" max="12032" width="9" style="57"/>
    <col min="12033" max="12033" width="4.75" style="57" customWidth="1"/>
    <col min="12034" max="12034" width="8.75" style="57" customWidth="1"/>
    <col min="12035" max="12041" width="9" style="57"/>
    <col min="12042" max="12042" width="24.75" style="57" customWidth="1"/>
    <col min="12043" max="12043" width="19.625" style="57" customWidth="1"/>
    <col min="12044" max="12044" width="5.5" style="57" customWidth="1"/>
    <col min="12045" max="12288" width="9" style="57"/>
    <col min="12289" max="12289" width="4.75" style="57" customWidth="1"/>
    <col min="12290" max="12290" width="8.75" style="57" customWidth="1"/>
    <col min="12291" max="12297" width="9" style="57"/>
    <col min="12298" max="12298" width="24.75" style="57" customWidth="1"/>
    <col min="12299" max="12299" width="19.625" style="57" customWidth="1"/>
    <col min="12300" max="12300" width="5.5" style="57" customWidth="1"/>
    <col min="12301" max="12544" width="9" style="57"/>
    <col min="12545" max="12545" width="4.75" style="57" customWidth="1"/>
    <col min="12546" max="12546" width="8.75" style="57" customWidth="1"/>
    <col min="12547" max="12553" width="9" style="57"/>
    <col min="12554" max="12554" width="24.75" style="57" customWidth="1"/>
    <col min="12555" max="12555" width="19.625" style="57" customWidth="1"/>
    <col min="12556" max="12556" width="5.5" style="57" customWidth="1"/>
    <col min="12557" max="12800" width="9" style="57"/>
    <col min="12801" max="12801" width="4.75" style="57" customWidth="1"/>
    <col min="12802" max="12802" width="8.75" style="57" customWidth="1"/>
    <col min="12803" max="12809" width="9" style="57"/>
    <col min="12810" max="12810" width="24.75" style="57" customWidth="1"/>
    <col min="12811" max="12811" width="19.625" style="57" customWidth="1"/>
    <col min="12812" max="12812" width="5.5" style="57" customWidth="1"/>
    <col min="12813" max="13056" width="9" style="57"/>
    <col min="13057" max="13057" width="4.75" style="57" customWidth="1"/>
    <col min="13058" max="13058" width="8.75" style="57" customWidth="1"/>
    <col min="13059" max="13065" width="9" style="57"/>
    <col min="13066" max="13066" width="24.75" style="57" customWidth="1"/>
    <col min="13067" max="13067" width="19.625" style="57" customWidth="1"/>
    <col min="13068" max="13068" width="5.5" style="57" customWidth="1"/>
    <col min="13069" max="13312" width="9" style="57"/>
    <col min="13313" max="13313" width="4.75" style="57" customWidth="1"/>
    <col min="13314" max="13314" width="8.75" style="57" customWidth="1"/>
    <col min="13315" max="13321" width="9" style="57"/>
    <col min="13322" max="13322" width="24.75" style="57" customWidth="1"/>
    <col min="13323" max="13323" width="19.625" style="57" customWidth="1"/>
    <col min="13324" max="13324" width="5.5" style="57" customWidth="1"/>
    <col min="13325" max="13568" width="9" style="57"/>
    <col min="13569" max="13569" width="4.75" style="57" customWidth="1"/>
    <col min="13570" max="13570" width="8.75" style="57" customWidth="1"/>
    <col min="13571" max="13577" width="9" style="57"/>
    <col min="13578" max="13578" width="24.75" style="57" customWidth="1"/>
    <col min="13579" max="13579" width="19.625" style="57" customWidth="1"/>
    <col min="13580" max="13580" width="5.5" style="57" customWidth="1"/>
    <col min="13581" max="13824" width="9" style="57"/>
    <col min="13825" max="13825" width="4.75" style="57" customWidth="1"/>
    <col min="13826" max="13826" width="8.75" style="57" customWidth="1"/>
    <col min="13827" max="13833" width="9" style="57"/>
    <col min="13834" max="13834" width="24.75" style="57" customWidth="1"/>
    <col min="13835" max="13835" width="19.625" style="57" customWidth="1"/>
    <col min="13836" max="13836" width="5.5" style="57" customWidth="1"/>
    <col min="13837" max="14080" width="9" style="57"/>
    <col min="14081" max="14081" width="4.75" style="57" customWidth="1"/>
    <col min="14082" max="14082" width="8.75" style="57" customWidth="1"/>
    <col min="14083" max="14089" width="9" style="57"/>
    <col min="14090" max="14090" width="24.75" style="57" customWidth="1"/>
    <col min="14091" max="14091" width="19.625" style="57" customWidth="1"/>
    <col min="14092" max="14092" width="5.5" style="57" customWidth="1"/>
    <col min="14093" max="14336" width="9" style="57"/>
    <col min="14337" max="14337" width="4.75" style="57" customWidth="1"/>
    <col min="14338" max="14338" width="8.75" style="57" customWidth="1"/>
    <col min="14339" max="14345" width="9" style="57"/>
    <col min="14346" max="14346" width="24.75" style="57" customWidth="1"/>
    <col min="14347" max="14347" width="19.625" style="57" customWidth="1"/>
    <col min="14348" max="14348" width="5.5" style="57" customWidth="1"/>
    <col min="14349" max="14592" width="9" style="57"/>
    <col min="14593" max="14593" width="4.75" style="57" customWidth="1"/>
    <col min="14594" max="14594" width="8.75" style="57" customWidth="1"/>
    <col min="14595" max="14601" width="9" style="57"/>
    <col min="14602" max="14602" width="24.75" style="57" customWidth="1"/>
    <col min="14603" max="14603" width="19.625" style="57" customWidth="1"/>
    <col min="14604" max="14604" width="5.5" style="57" customWidth="1"/>
    <col min="14605" max="14848" width="9" style="57"/>
    <col min="14849" max="14849" width="4.75" style="57" customWidth="1"/>
    <col min="14850" max="14850" width="8.75" style="57" customWidth="1"/>
    <col min="14851" max="14857" width="9" style="57"/>
    <col min="14858" max="14858" width="24.75" style="57" customWidth="1"/>
    <col min="14859" max="14859" width="19.625" style="57" customWidth="1"/>
    <col min="14860" max="14860" width="5.5" style="57" customWidth="1"/>
    <col min="14861" max="15104" width="9" style="57"/>
    <col min="15105" max="15105" width="4.75" style="57" customWidth="1"/>
    <col min="15106" max="15106" width="8.75" style="57" customWidth="1"/>
    <col min="15107" max="15113" width="9" style="57"/>
    <col min="15114" max="15114" width="24.75" style="57" customWidth="1"/>
    <col min="15115" max="15115" width="19.625" style="57" customWidth="1"/>
    <col min="15116" max="15116" width="5.5" style="57" customWidth="1"/>
    <col min="15117" max="15360" width="9" style="57"/>
    <col min="15361" max="15361" width="4.75" style="57" customWidth="1"/>
    <col min="15362" max="15362" width="8.75" style="57" customWidth="1"/>
    <col min="15363" max="15369" width="9" style="57"/>
    <col min="15370" max="15370" width="24.75" style="57" customWidth="1"/>
    <col min="15371" max="15371" width="19.625" style="57" customWidth="1"/>
    <col min="15372" max="15372" width="5.5" style="57" customWidth="1"/>
    <col min="15373" max="15616" width="9" style="57"/>
    <col min="15617" max="15617" width="4.75" style="57" customWidth="1"/>
    <col min="15618" max="15618" width="8.75" style="57" customWidth="1"/>
    <col min="15619" max="15625" width="9" style="57"/>
    <col min="15626" max="15626" width="24.75" style="57" customWidth="1"/>
    <col min="15627" max="15627" width="19.625" style="57" customWidth="1"/>
    <col min="15628" max="15628" width="5.5" style="57" customWidth="1"/>
    <col min="15629" max="15872" width="9" style="57"/>
    <col min="15873" max="15873" width="4.75" style="57" customWidth="1"/>
    <col min="15874" max="15874" width="8.75" style="57" customWidth="1"/>
    <col min="15875" max="15881" width="9" style="57"/>
    <col min="15882" max="15882" width="24.75" style="57" customWidth="1"/>
    <col min="15883" max="15883" width="19.625" style="57" customWidth="1"/>
    <col min="15884" max="15884" width="5.5" style="57" customWidth="1"/>
    <col min="15885" max="16128" width="9" style="57"/>
    <col min="16129" max="16129" width="4.75" style="57" customWidth="1"/>
    <col min="16130" max="16130" width="8.75" style="57" customWidth="1"/>
    <col min="16131" max="16137" width="9" style="57"/>
    <col min="16138" max="16138" width="24.75" style="57" customWidth="1"/>
    <col min="16139" max="16139" width="19.625" style="57" customWidth="1"/>
    <col min="16140" max="16140" width="5.5" style="57" customWidth="1"/>
    <col min="16141" max="16384" width="9" style="57"/>
  </cols>
  <sheetData>
    <row r="1" spans="1:12" ht="65.25" customHeight="1" x14ac:dyDescent="0.15">
      <c r="A1" s="2542" t="s">
        <v>884</v>
      </c>
      <c r="B1" s="2542"/>
      <c r="C1" s="2542"/>
      <c r="D1" s="2542"/>
      <c r="E1" s="2542"/>
      <c r="F1" s="2542"/>
      <c r="G1" s="2542"/>
      <c r="H1" s="2542"/>
      <c r="I1" s="2542"/>
      <c r="J1" s="2542"/>
      <c r="K1" s="2542"/>
      <c r="L1" s="2542"/>
    </row>
    <row r="2" spans="1:12" ht="81.75" customHeight="1" x14ac:dyDescent="0.15">
      <c r="A2" s="493"/>
      <c r="B2" s="493"/>
      <c r="C2" s="493"/>
      <c r="D2" s="493"/>
      <c r="E2" s="493"/>
      <c r="F2" s="493"/>
      <c r="G2" s="493"/>
      <c r="H2" s="493"/>
      <c r="I2" s="493"/>
      <c r="J2" s="493"/>
      <c r="K2" s="493"/>
      <c r="L2" s="493"/>
    </row>
    <row r="3" spans="1:12" ht="52.5" customHeight="1" x14ac:dyDescent="0.15">
      <c r="A3" s="494" t="s">
        <v>885</v>
      </c>
      <c r="B3" s="2543" t="s">
        <v>886</v>
      </c>
      <c r="C3" s="2543"/>
      <c r="D3" s="2543"/>
      <c r="E3" s="2543"/>
      <c r="F3" s="2543"/>
      <c r="G3" s="2543"/>
      <c r="H3" s="2543"/>
      <c r="I3" s="2543"/>
      <c r="J3" s="2543"/>
      <c r="K3" s="2543"/>
    </row>
    <row r="4" spans="1:12" ht="32.25" customHeight="1" x14ac:dyDescent="0.15">
      <c r="A4" s="495"/>
      <c r="B4" s="2543" t="s">
        <v>887</v>
      </c>
      <c r="C4" s="2543"/>
      <c r="D4" s="2543"/>
      <c r="E4" s="2543"/>
      <c r="F4" s="2543"/>
      <c r="G4" s="2543"/>
      <c r="H4" s="2543"/>
      <c r="I4" s="2543"/>
      <c r="J4" s="2543"/>
      <c r="K4" s="2543"/>
    </row>
    <row r="5" spans="1:12" ht="30" customHeight="1" x14ac:dyDescent="0.15">
      <c r="B5" s="496"/>
      <c r="C5" s="496"/>
      <c r="D5" s="496"/>
      <c r="E5" s="496"/>
      <c r="F5" s="496"/>
      <c r="G5" s="496"/>
      <c r="H5" s="496"/>
      <c r="I5" s="496"/>
      <c r="J5" s="496"/>
      <c r="K5" s="496"/>
    </row>
    <row r="6" spans="1:12" ht="22.5" customHeight="1" x14ac:dyDescent="0.15">
      <c r="A6" s="2544" t="s">
        <v>888</v>
      </c>
      <c r="B6" s="2545"/>
      <c r="C6" s="2545"/>
      <c r="D6" s="2545"/>
      <c r="E6" s="2545"/>
      <c r="F6" s="2545"/>
      <c r="G6" s="2545"/>
      <c r="H6" s="2545"/>
      <c r="I6" s="2545"/>
      <c r="J6" s="2545"/>
      <c r="K6" s="2545"/>
      <c r="L6" s="2545"/>
    </row>
    <row r="7" spans="1:12" ht="7.5" customHeight="1" x14ac:dyDescent="0.15">
      <c r="B7" s="497"/>
      <c r="D7" s="58"/>
      <c r="K7" s="82"/>
    </row>
    <row r="8" spans="1:12" ht="22.5" customHeight="1" x14ac:dyDescent="0.15">
      <c r="B8" s="2546" t="s">
        <v>889</v>
      </c>
      <c r="C8" s="2546"/>
      <c r="D8" s="2546"/>
      <c r="E8" s="2546"/>
      <c r="F8" s="2546"/>
      <c r="G8" s="2546"/>
      <c r="H8" s="2546"/>
      <c r="I8" s="2546"/>
      <c r="J8" s="2546"/>
      <c r="K8" s="2546"/>
    </row>
    <row r="9" spans="1:12" ht="26.25" customHeight="1" x14ac:dyDescent="0.15">
      <c r="K9" s="82"/>
    </row>
    <row r="10" spans="1:12" ht="22.5" customHeight="1" x14ac:dyDescent="0.15">
      <c r="A10" s="2544" t="s">
        <v>890</v>
      </c>
      <c r="B10" s="2545"/>
      <c r="C10" s="2545"/>
      <c r="D10" s="2545"/>
      <c r="E10" s="2545"/>
      <c r="F10" s="2545"/>
      <c r="G10" s="2545"/>
      <c r="H10" s="2545"/>
      <c r="I10" s="2545"/>
      <c r="J10" s="2545"/>
      <c r="K10" s="2545"/>
      <c r="L10" s="2545"/>
    </row>
    <row r="11" spans="1:12" ht="7.5" customHeight="1" x14ac:dyDescent="0.15">
      <c r="B11" s="497"/>
      <c r="D11" s="58"/>
      <c r="K11" s="82"/>
    </row>
    <row r="12" spans="1:12" ht="22.5" customHeight="1" x14ac:dyDescent="0.15">
      <c r="B12" s="2546" t="s">
        <v>889</v>
      </c>
      <c r="C12" s="2546"/>
      <c r="D12" s="2546"/>
      <c r="E12" s="2546"/>
      <c r="F12" s="2546"/>
      <c r="G12" s="2546"/>
      <c r="H12" s="2546"/>
      <c r="I12" s="2546"/>
      <c r="J12" s="2546"/>
      <c r="K12" s="2546"/>
    </row>
    <row r="13" spans="1:12" ht="26.25" customHeight="1" x14ac:dyDescent="0.15">
      <c r="K13" s="82"/>
    </row>
    <row r="14" spans="1:12" ht="22.5" customHeight="1" x14ac:dyDescent="0.15">
      <c r="A14" s="2544" t="s">
        <v>891</v>
      </c>
      <c r="B14" s="2545"/>
      <c r="C14" s="2545"/>
      <c r="D14" s="2545"/>
      <c r="E14" s="2545"/>
      <c r="F14" s="2545"/>
      <c r="G14" s="2545"/>
      <c r="H14" s="2545"/>
      <c r="I14" s="2545"/>
      <c r="J14" s="2545"/>
      <c r="K14" s="2545"/>
      <c r="L14" s="2545"/>
    </row>
    <row r="15" spans="1:12" ht="7.5" customHeight="1" x14ac:dyDescent="0.15">
      <c r="B15" s="498"/>
      <c r="C15" s="499"/>
      <c r="D15" s="499"/>
      <c r="E15" s="499"/>
      <c r="K15" s="82"/>
    </row>
    <row r="16" spans="1:12" ht="18" customHeight="1" x14ac:dyDescent="0.15">
      <c r="C16" s="2547" t="s">
        <v>892</v>
      </c>
      <c r="D16" s="2547"/>
      <c r="E16" s="2547"/>
      <c r="F16" s="2547"/>
      <c r="G16" s="2547"/>
      <c r="H16" s="2547"/>
      <c r="I16" s="2547"/>
      <c r="J16" s="2547"/>
      <c r="K16" s="2547"/>
    </row>
    <row r="17" spans="1:11" ht="18" customHeight="1" x14ac:dyDescent="0.15">
      <c r="C17" s="2547" t="s">
        <v>893</v>
      </c>
      <c r="D17" s="2547"/>
      <c r="E17" s="2547"/>
      <c r="F17" s="2547"/>
      <c r="G17" s="2547"/>
      <c r="H17" s="2547"/>
      <c r="I17" s="2547"/>
      <c r="J17" s="2547"/>
      <c r="K17" s="2547"/>
    </row>
    <row r="18" spans="1:11" ht="7.5" customHeight="1" x14ac:dyDescent="0.15">
      <c r="C18" s="58"/>
      <c r="K18" s="82"/>
    </row>
    <row r="19" spans="1:11" ht="22.5" customHeight="1" x14ac:dyDescent="0.15">
      <c r="B19" s="2546" t="s">
        <v>894</v>
      </c>
      <c r="C19" s="2546"/>
      <c r="D19" s="2546"/>
      <c r="E19" s="2546"/>
      <c r="F19" s="2546"/>
      <c r="G19" s="2546"/>
      <c r="H19" s="2546"/>
      <c r="I19" s="2546"/>
      <c r="J19" s="2546"/>
      <c r="K19" s="2546"/>
    </row>
    <row r="20" spans="1:11" ht="31.5" customHeight="1" x14ac:dyDescent="0.15">
      <c r="K20" s="82"/>
    </row>
    <row r="21" spans="1:11" ht="26.25" customHeight="1" x14ac:dyDescent="0.15">
      <c r="A21" s="2541" t="s">
        <v>895</v>
      </c>
      <c r="B21" s="2541"/>
      <c r="C21" s="2541"/>
      <c r="D21" s="2541"/>
      <c r="E21" s="2541"/>
      <c r="F21" s="2541"/>
      <c r="G21" s="2541"/>
      <c r="H21" s="2541"/>
      <c r="I21" s="2541"/>
      <c r="J21" s="2541"/>
      <c r="K21" s="2541"/>
    </row>
    <row r="22" spans="1:11" ht="7.5" customHeight="1" x14ac:dyDescent="0.15">
      <c r="K22" s="82"/>
    </row>
    <row r="23" spans="1:11" ht="30" customHeight="1" x14ac:dyDescent="0.15">
      <c r="B23" s="2548" t="s">
        <v>896</v>
      </c>
      <c r="C23" s="2549"/>
      <c r="D23" s="2549"/>
      <c r="E23" s="2549"/>
      <c r="F23" s="2549"/>
      <c r="G23" s="2549"/>
      <c r="H23" s="2549"/>
      <c r="I23" s="2549"/>
      <c r="J23" s="2550"/>
      <c r="K23" s="491" t="s">
        <v>897</v>
      </c>
    </row>
    <row r="24" spans="1:11" ht="41.25" customHeight="1" x14ac:dyDescent="0.15">
      <c r="B24" s="2551" t="s">
        <v>898</v>
      </c>
      <c r="C24" s="2552"/>
      <c r="D24" s="2552"/>
      <c r="E24" s="2552"/>
      <c r="F24" s="2552"/>
      <c r="G24" s="2552"/>
      <c r="H24" s="2552"/>
      <c r="I24" s="2552"/>
      <c r="J24" s="2553"/>
      <c r="K24" s="500" t="s">
        <v>899</v>
      </c>
    </row>
    <row r="25" spans="1:11" ht="41.25" customHeight="1" x14ac:dyDescent="0.15">
      <c r="B25" s="2554" t="s">
        <v>900</v>
      </c>
      <c r="C25" s="2555"/>
      <c r="D25" s="2555"/>
      <c r="E25" s="2555"/>
      <c r="F25" s="2555"/>
      <c r="G25" s="2555"/>
      <c r="H25" s="2555"/>
      <c r="I25" s="2555"/>
      <c r="J25" s="2556"/>
      <c r="K25" s="491" t="s">
        <v>901</v>
      </c>
    </row>
    <row r="26" spans="1:11" ht="41.25" customHeight="1" x14ac:dyDescent="0.15">
      <c r="B26" s="2557" t="s">
        <v>902</v>
      </c>
      <c r="C26" s="2558"/>
      <c r="D26" s="2558"/>
      <c r="E26" s="2558"/>
      <c r="F26" s="2558"/>
      <c r="G26" s="2558"/>
      <c r="H26" s="2558"/>
      <c r="I26" s="2558"/>
      <c r="J26" s="2559"/>
      <c r="K26" s="491" t="s">
        <v>903</v>
      </c>
    </row>
    <row r="27" spans="1:11" ht="7.5" customHeight="1" x14ac:dyDescent="0.15"/>
    <row r="28" spans="1:11" ht="37.5" customHeight="1" x14ac:dyDescent="0.15"/>
    <row r="29" spans="1:11" ht="18.75" x14ac:dyDescent="0.15">
      <c r="A29" s="2541" t="s">
        <v>904</v>
      </c>
      <c r="B29" s="2541"/>
      <c r="C29" s="2541"/>
      <c r="D29" s="2541"/>
      <c r="E29" s="2541"/>
      <c r="F29" s="2541"/>
      <c r="G29" s="2541"/>
      <c r="H29" s="2541"/>
      <c r="I29" s="2541"/>
      <c r="J29" s="2541"/>
      <c r="K29" s="2541"/>
    </row>
    <row r="30" spans="1:11" ht="18.75" customHeight="1" x14ac:dyDescent="0.15"/>
    <row r="31" spans="1:11" ht="24" customHeight="1" x14ac:dyDescent="0.15">
      <c r="B31" s="61" t="s">
        <v>905</v>
      </c>
    </row>
    <row r="32" spans="1:11" ht="24" customHeight="1" x14ac:dyDescent="0.15">
      <c r="B32" s="61" t="s">
        <v>906</v>
      </c>
    </row>
    <row r="33" spans="2:3" ht="24" customHeight="1" x14ac:dyDescent="0.15">
      <c r="B33" s="61" t="s">
        <v>907</v>
      </c>
    </row>
    <row r="34" spans="2:3" ht="24" customHeight="1" x14ac:dyDescent="0.15">
      <c r="B34" s="61" t="s">
        <v>908</v>
      </c>
      <c r="C34" s="501" t="s">
        <v>909</v>
      </c>
    </row>
  </sheetData>
  <mergeCells count="17">
    <mergeCell ref="B23:J23"/>
    <mergeCell ref="B24:J24"/>
    <mergeCell ref="B25:J25"/>
    <mergeCell ref="B26:J26"/>
    <mergeCell ref="A29:K29"/>
    <mergeCell ref="A21:K21"/>
    <mergeCell ref="A1:L1"/>
    <mergeCell ref="B3:K3"/>
    <mergeCell ref="B4:K4"/>
    <mergeCell ref="A6:L6"/>
    <mergeCell ref="B8:K8"/>
    <mergeCell ref="A10:L10"/>
    <mergeCell ref="B12:K12"/>
    <mergeCell ref="A14:L14"/>
    <mergeCell ref="C16:K16"/>
    <mergeCell ref="C17:K17"/>
    <mergeCell ref="B19:K19"/>
  </mergeCells>
  <phoneticPr fontId="10"/>
  <hyperlinks>
    <hyperlink ref="C34" r:id="rId1" xr:uid="{00000000-0004-0000-4C00-000000000000}"/>
  </hyperlinks>
  <printOptions horizontalCentered="1"/>
  <pageMargins left="0.70866141732283472" right="0.70866141732283472" top="1.1417322834645669" bottom="0.74803149606299213" header="0.31496062992125984" footer="0.31496062992125984"/>
  <pageSetup paperSize="9" scale="59" orientation="portrait" r:id="rId2"/>
  <headerFooter alignWithMargins="0"/>
  <drawing r:id="rId3"/>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sheetPr>
    <tabColor rgb="FFFF0000"/>
  </sheetPr>
  <dimension ref="A1:AN52"/>
  <sheetViews>
    <sheetView zoomScaleNormal="100" workbookViewId="0">
      <selection activeCell="AL12" sqref="AL12"/>
    </sheetView>
  </sheetViews>
  <sheetFormatPr defaultColWidth="2.25" defaultRowHeight="13.5" x14ac:dyDescent="0.15"/>
  <cols>
    <col min="1" max="1" width="2.125" style="503" customWidth="1"/>
    <col min="2" max="2" width="2.5" style="503" customWidth="1"/>
    <col min="3" max="3" width="3.5" style="503" customWidth="1"/>
    <col min="4" max="10" width="2.5" style="503" customWidth="1"/>
    <col min="11" max="11" width="2.625" style="503" customWidth="1"/>
    <col min="12" max="39" width="2.5" style="503" customWidth="1"/>
    <col min="40" max="40" width="2.25" style="503" customWidth="1"/>
    <col min="41" max="41" width="1.625" style="503" customWidth="1"/>
    <col min="42" max="256" width="2.25" style="503"/>
    <col min="257" max="257" width="2.125" style="503" customWidth="1"/>
    <col min="258" max="258" width="2.5" style="503" customWidth="1"/>
    <col min="259" max="259" width="3.5" style="503" customWidth="1"/>
    <col min="260" max="266" width="2.5" style="503" customWidth="1"/>
    <col min="267" max="267" width="2.625" style="503" customWidth="1"/>
    <col min="268" max="295" width="2.5" style="503" customWidth="1"/>
    <col min="296" max="296" width="2.25" style="503" customWidth="1"/>
    <col min="297" max="297" width="1.625" style="503" customWidth="1"/>
    <col min="298" max="512" width="2.25" style="503"/>
    <col min="513" max="513" width="2.125" style="503" customWidth="1"/>
    <col min="514" max="514" width="2.5" style="503" customWidth="1"/>
    <col min="515" max="515" width="3.5" style="503" customWidth="1"/>
    <col min="516" max="522" width="2.5" style="503" customWidth="1"/>
    <col min="523" max="523" width="2.625" style="503" customWidth="1"/>
    <col min="524" max="551" width="2.5" style="503" customWidth="1"/>
    <col min="552" max="552" width="2.25" style="503" customWidth="1"/>
    <col min="553" max="553" width="1.625" style="503" customWidth="1"/>
    <col min="554" max="768" width="2.25" style="503"/>
    <col min="769" max="769" width="2.125" style="503" customWidth="1"/>
    <col min="770" max="770" width="2.5" style="503" customWidth="1"/>
    <col min="771" max="771" width="3.5" style="503" customWidth="1"/>
    <col min="772" max="778" width="2.5" style="503" customWidth="1"/>
    <col min="779" max="779" width="2.625" style="503" customWidth="1"/>
    <col min="780" max="807" width="2.5" style="503" customWidth="1"/>
    <col min="808" max="808" width="2.25" style="503" customWidth="1"/>
    <col min="809" max="809" width="1.625" style="503" customWidth="1"/>
    <col min="810" max="1024" width="2.25" style="503"/>
    <col min="1025" max="1025" width="2.125" style="503" customWidth="1"/>
    <col min="1026" max="1026" width="2.5" style="503" customWidth="1"/>
    <col min="1027" max="1027" width="3.5" style="503" customWidth="1"/>
    <col min="1028" max="1034" width="2.5" style="503" customWidth="1"/>
    <col min="1035" max="1035" width="2.625" style="503" customWidth="1"/>
    <col min="1036" max="1063" width="2.5" style="503" customWidth="1"/>
    <col min="1064" max="1064" width="2.25" style="503" customWidth="1"/>
    <col min="1065" max="1065" width="1.625" style="503" customWidth="1"/>
    <col min="1066" max="1280" width="2.25" style="503"/>
    <col min="1281" max="1281" width="2.125" style="503" customWidth="1"/>
    <col min="1282" max="1282" width="2.5" style="503" customWidth="1"/>
    <col min="1283" max="1283" width="3.5" style="503" customWidth="1"/>
    <col min="1284" max="1290" width="2.5" style="503" customWidth="1"/>
    <col min="1291" max="1291" width="2.625" style="503" customWidth="1"/>
    <col min="1292" max="1319" width="2.5" style="503" customWidth="1"/>
    <col min="1320" max="1320" width="2.25" style="503" customWidth="1"/>
    <col min="1321" max="1321" width="1.625" style="503" customWidth="1"/>
    <col min="1322" max="1536" width="2.25" style="503"/>
    <col min="1537" max="1537" width="2.125" style="503" customWidth="1"/>
    <col min="1538" max="1538" width="2.5" style="503" customWidth="1"/>
    <col min="1539" max="1539" width="3.5" style="503" customWidth="1"/>
    <col min="1540" max="1546" width="2.5" style="503" customWidth="1"/>
    <col min="1547" max="1547" width="2.625" style="503" customWidth="1"/>
    <col min="1548" max="1575" width="2.5" style="503" customWidth="1"/>
    <col min="1576" max="1576" width="2.25" style="503" customWidth="1"/>
    <col min="1577" max="1577" width="1.625" style="503" customWidth="1"/>
    <col min="1578" max="1792" width="2.25" style="503"/>
    <col min="1793" max="1793" width="2.125" style="503" customWidth="1"/>
    <col min="1794" max="1794" width="2.5" style="503" customWidth="1"/>
    <col min="1795" max="1795" width="3.5" style="503" customWidth="1"/>
    <col min="1796" max="1802" width="2.5" style="503" customWidth="1"/>
    <col min="1803" max="1803" width="2.625" style="503" customWidth="1"/>
    <col min="1804" max="1831" width="2.5" style="503" customWidth="1"/>
    <col min="1832" max="1832" width="2.25" style="503" customWidth="1"/>
    <col min="1833" max="1833" width="1.625" style="503" customWidth="1"/>
    <col min="1834" max="2048" width="2.25" style="503"/>
    <col min="2049" max="2049" width="2.125" style="503" customWidth="1"/>
    <col min="2050" max="2050" width="2.5" style="503" customWidth="1"/>
    <col min="2051" max="2051" width="3.5" style="503" customWidth="1"/>
    <col min="2052" max="2058" width="2.5" style="503" customWidth="1"/>
    <col min="2059" max="2059" width="2.625" style="503" customWidth="1"/>
    <col min="2060" max="2087" width="2.5" style="503" customWidth="1"/>
    <col min="2088" max="2088" width="2.25" style="503" customWidth="1"/>
    <col min="2089" max="2089" width="1.625" style="503" customWidth="1"/>
    <col min="2090" max="2304" width="2.25" style="503"/>
    <col min="2305" max="2305" width="2.125" style="503" customWidth="1"/>
    <col min="2306" max="2306" width="2.5" style="503" customWidth="1"/>
    <col min="2307" max="2307" width="3.5" style="503" customWidth="1"/>
    <col min="2308" max="2314" width="2.5" style="503" customWidth="1"/>
    <col min="2315" max="2315" width="2.625" style="503" customWidth="1"/>
    <col min="2316" max="2343" width="2.5" style="503" customWidth="1"/>
    <col min="2344" max="2344" width="2.25" style="503" customWidth="1"/>
    <col min="2345" max="2345" width="1.625" style="503" customWidth="1"/>
    <col min="2346" max="2560" width="2.25" style="503"/>
    <col min="2561" max="2561" width="2.125" style="503" customWidth="1"/>
    <col min="2562" max="2562" width="2.5" style="503" customWidth="1"/>
    <col min="2563" max="2563" width="3.5" style="503" customWidth="1"/>
    <col min="2564" max="2570" width="2.5" style="503" customWidth="1"/>
    <col min="2571" max="2571" width="2.625" style="503" customWidth="1"/>
    <col min="2572" max="2599" width="2.5" style="503" customWidth="1"/>
    <col min="2600" max="2600" width="2.25" style="503" customWidth="1"/>
    <col min="2601" max="2601" width="1.625" style="503" customWidth="1"/>
    <col min="2602" max="2816" width="2.25" style="503"/>
    <col min="2817" max="2817" width="2.125" style="503" customWidth="1"/>
    <col min="2818" max="2818" width="2.5" style="503" customWidth="1"/>
    <col min="2819" max="2819" width="3.5" style="503" customWidth="1"/>
    <col min="2820" max="2826" width="2.5" style="503" customWidth="1"/>
    <col min="2827" max="2827" width="2.625" style="503" customWidth="1"/>
    <col min="2828" max="2855" width="2.5" style="503" customWidth="1"/>
    <col min="2856" max="2856" width="2.25" style="503" customWidth="1"/>
    <col min="2857" max="2857" width="1.625" style="503" customWidth="1"/>
    <col min="2858" max="3072" width="2.25" style="503"/>
    <col min="3073" max="3073" width="2.125" style="503" customWidth="1"/>
    <col min="3074" max="3074" width="2.5" style="503" customWidth="1"/>
    <col min="3075" max="3075" width="3.5" style="503" customWidth="1"/>
    <col min="3076" max="3082" width="2.5" style="503" customWidth="1"/>
    <col min="3083" max="3083" width="2.625" style="503" customWidth="1"/>
    <col min="3084" max="3111" width="2.5" style="503" customWidth="1"/>
    <col min="3112" max="3112" width="2.25" style="503" customWidth="1"/>
    <col min="3113" max="3113" width="1.625" style="503" customWidth="1"/>
    <col min="3114" max="3328" width="2.25" style="503"/>
    <col min="3329" max="3329" width="2.125" style="503" customWidth="1"/>
    <col min="3330" max="3330" width="2.5" style="503" customWidth="1"/>
    <col min="3331" max="3331" width="3.5" style="503" customWidth="1"/>
    <col min="3332" max="3338" width="2.5" style="503" customWidth="1"/>
    <col min="3339" max="3339" width="2.625" style="503" customWidth="1"/>
    <col min="3340" max="3367" width="2.5" style="503" customWidth="1"/>
    <col min="3368" max="3368" width="2.25" style="503" customWidth="1"/>
    <col min="3369" max="3369" width="1.625" style="503" customWidth="1"/>
    <col min="3370" max="3584" width="2.25" style="503"/>
    <col min="3585" max="3585" width="2.125" style="503" customWidth="1"/>
    <col min="3586" max="3586" width="2.5" style="503" customWidth="1"/>
    <col min="3587" max="3587" width="3.5" style="503" customWidth="1"/>
    <col min="3588" max="3594" width="2.5" style="503" customWidth="1"/>
    <col min="3595" max="3595" width="2.625" style="503" customWidth="1"/>
    <col min="3596" max="3623" width="2.5" style="503" customWidth="1"/>
    <col min="3624" max="3624" width="2.25" style="503" customWidth="1"/>
    <col min="3625" max="3625" width="1.625" style="503" customWidth="1"/>
    <col min="3626" max="3840" width="2.25" style="503"/>
    <col min="3841" max="3841" width="2.125" style="503" customWidth="1"/>
    <col min="3842" max="3842" width="2.5" style="503" customWidth="1"/>
    <col min="3843" max="3843" width="3.5" style="503" customWidth="1"/>
    <col min="3844" max="3850" width="2.5" style="503" customWidth="1"/>
    <col min="3851" max="3851" width="2.625" style="503" customWidth="1"/>
    <col min="3852" max="3879" width="2.5" style="503" customWidth="1"/>
    <col min="3880" max="3880" width="2.25" style="503" customWidth="1"/>
    <col min="3881" max="3881" width="1.625" style="503" customWidth="1"/>
    <col min="3882" max="4096" width="2.25" style="503"/>
    <col min="4097" max="4097" width="2.125" style="503" customWidth="1"/>
    <col min="4098" max="4098" width="2.5" style="503" customWidth="1"/>
    <col min="4099" max="4099" width="3.5" style="503" customWidth="1"/>
    <col min="4100" max="4106" width="2.5" style="503" customWidth="1"/>
    <col min="4107" max="4107" width="2.625" style="503" customWidth="1"/>
    <col min="4108" max="4135" width="2.5" style="503" customWidth="1"/>
    <col min="4136" max="4136" width="2.25" style="503" customWidth="1"/>
    <col min="4137" max="4137" width="1.625" style="503" customWidth="1"/>
    <col min="4138" max="4352" width="2.25" style="503"/>
    <col min="4353" max="4353" width="2.125" style="503" customWidth="1"/>
    <col min="4354" max="4354" width="2.5" style="503" customWidth="1"/>
    <col min="4355" max="4355" width="3.5" style="503" customWidth="1"/>
    <col min="4356" max="4362" width="2.5" style="503" customWidth="1"/>
    <col min="4363" max="4363" width="2.625" style="503" customWidth="1"/>
    <col min="4364" max="4391" width="2.5" style="503" customWidth="1"/>
    <col min="4392" max="4392" width="2.25" style="503" customWidth="1"/>
    <col min="4393" max="4393" width="1.625" style="503" customWidth="1"/>
    <col min="4394" max="4608" width="2.25" style="503"/>
    <col min="4609" max="4609" width="2.125" style="503" customWidth="1"/>
    <col min="4610" max="4610" width="2.5" style="503" customWidth="1"/>
    <col min="4611" max="4611" width="3.5" style="503" customWidth="1"/>
    <col min="4612" max="4618" width="2.5" style="503" customWidth="1"/>
    <col min="4619" max="4619" width="2.625" style="503" customWidth="1"/>
    <col min="4620" max="4647" width="2.5" style="503" customWidth="1"/>
    <col min="4648" max="4648" width="2.25" style="503" customWidth="1"/>
    <col min="4649" max="4649" width="1.625" style="503" customWidth="1"/>
    <col min="4650" max="4864" width="2.25" style="503"/>
    <col min="4865" max="4865" width="2.125" style="503" customWidth="1"/>
    <col min="4866" max="4866" width="2.5" style="503" customWidth="1"/>
    <col min="4867" max="4867" width="3.5" style="503" customWidth="1"/>
    <col min="4868" max="4874" width="2.5" style="503" customWidth="1"/>
    <col min="4875" max="4875" width="2.625" style="503" customWidth="1"/>
    <col min="4876" max="4903" width="2.5" style="503" customWidth="1"/>
    <col min="4904" max="4904" width="2.25" style="503" customWidth="1"/>
    <col min="4905" max="4905" width="1.625" style="503" customWidth="1"/>
    <col min="4906" max="5120" width="2.25" style="503"/>
    <col min="5121" max="5121" width="2.125" style="503" customWidth="1"/>
    <col min="5122" max="5122" width="2.5" style="503" customWidth="1"/>
    <col min="5123" max="5123" width="3.5" style="503" customWidth="1"/>
    <col min="5124" max="5130" width="2.5" style="503" customWidth="1"/>
    <col min="5131" max="5131" width="2.625" style="503" customWidth="1"/>
    <col min="5132" max="5159" width="2.5" style="503" customWidth="1"/>
    <col min="5160" max="5160" width="2.25" style="503" customWidth="1"/>
    <col min="5161" max="5161" width="1.625" style="503" customWidth="1"/>
    <col min="5162" max="5376" width="2.25" style="503"/>
    <col min="5377" max="5377" width="2.125" style="503" customWidth="1"/>
    <col min="5378" max="5378" width="2.5" style="503" customWidth="1"/>
    <col min="5379" max="5379" width="3.5" style="503" customWidth="1"/>
    <col min="5380" max="5386" width="2.5" style="503" customWidth="1"/>
    <col min="5387" max="5387" width="2.625" style="503" customWidth="1"/>
    <col min="5388" max="5415" width="2.5" style="503" customWidth="1"/>
    <col min="5416" max="5416" width="2.25" style="503" customWidth="1"/>
    <col min="5417" max="5417" width="1.625" style="503" customWidth="1"/>
    <col min="5418" max="5632" width="2.25" style="503"/>
    <col min="5633" max="5633" width="2.125" style="503" customWidth="1"/>
    <col min="5634" max="5634" width="2.5" style="503" customWidth="1"/>
    <col min="5635" max="5635" width="3.5" style="503" customWidth="1"/>
    <col min="5636" max="5642" width="2.5" style="503" customWidth="1"/>
    <col min="5643" max="5643" width="2.625" style="503" customWidth="1"/>
    <col min="5644" max="5671" width="2.5" style="503" customWidth="1"/>
    <col min="5672" max="5672" width="2.25" style="503" customWidth="1"/>
    <col min="5673" max="5673" width="1.625" style="503" customWidth="1"/>
    <col min="5674" max="5888" width="2.25" style="503"/>
    <col min="5889" max="5889" width="2.125" style="503" customWidth="1"/>
    <col min="5890" max="5890" width="2.5" style="503" customWidth="1"/>
    <col min="5891" max="5891" width="3.5" style="503" customWidth="1"/>
    <col min="5892" max="5898" width="2.5" style="503" customWidth="1"/>
    <col min="5899" max="5899" width="2.625" style="503" customWidth="1"/>
    <col min="5900" max="5927" width="2.5" style="503" customWidth="1"/>
    <col min="5928" max="5928" width="2.25" style="503" customWidth="1"/>
    <col min="5929" max="5929" width="1.625" style="503" customWidth="1"/>
    <col min="5930" max="6144" width="2.25" style="503"/>
    <col min="6145" max="6145" width="2.125" style="503" customWidth="1"/>
    <col min="6146" max="6146" width="2.5" style="503" customWidth="1"/>
    <col min="6147" max="6147" width="3.5" style="503" customWidth="1"/>
    <col min="6148" max="6154" width="2.5" style="503" customWidth="1"/>
    <col min="6155" max="6155" width="2.625" style="503" customWidth="1"/>
    <col min="6156" max="6183" width="2.5" style="503" customWidth="1"/>
    <col min="6184" max="6184" width="2.25" style="503" customWidth="1"/>
    <col min="6185" max="6185" width="1.625" style="503" customWidth="1"/>
    <col min="6186" max="6400" width="2.25" style="503"/>
    <col min="6401" max="6401" width="2.125" style="503" customWidth="1"/>
    <col min="6402" max="6402" width="2.5" style="503" customWidth="1"/>
    <col min="6403" max="6403" width="3.5" style="503" customWidth="1"/>
    <col min="6404" max="6410" width="2.5" style="503" customWidth="1"/>
    <col min="6411" max="6411" width="2.625" style="503" customWidth="1"/>
    <col min="6412" max="6439" width="2.5" style="503" customWidth="1"/>
    <col min="6440" max="6440" width="2.25" style="503" customWidth="1"/>
    <col min="6441" max="6441" width="1.625" style="503" customWidth="1"/>
    <col min="6442" max="6656" width="2.25" style="503"/>
    <col min="6657" max="6657" width="2.125" style="503" customWidth="1"/>
    <col min="6658" max="6658" width="2.5" style="503" customWidth="1"/>
    <col min="6659" max="6659" width="3.5" style="503" customWidth="1"/>
    <col min="6660" max="6666" width="2.5" style="503" customWidth="1"/>
    <col min="6667" max="6667" width="2.625" style="503" customWidth="1"/>
    <col min="6668" max="6695" width="2.5" style="503" customWidth="1"/>
    <col min="6696" max="6696" width="2.25" style="503" customWidth="1"/>
    <col min="6697" max="6697" width="1.625" style="503" customWidth="1"/>
    <col min="6698" max="6912" width="2.25" style="503"/>
    <col min="6913" max="6913" width="2.125" style="503" customWidth="1"/>
    <col min="6914" max="6914" width="2.5" style="503" customWidth="1"/>
    <col min="6915" max="6915" width="3.5" style="503" customWidth="1"/>
    <col min="6916" max="6922" width="2.5" style="503" customWidth="1"/>
    <col min="6923" max="6923" width="2.625" style="503" customWidth="1"/>
    <col min="6924" max="6951" width="2.5" style="503" customWidth="1"/>
    <col min="6952" max="6952" width="2.25" style="503" customWidth="1"/>
    <col min="6953" max="6953" width="1.625" style="503" customWidth="1"/>
    <col min="6954" max="7168" width="2.25" style="503"/>
    <col min="7169" max="7169" width="2.125" style="503" customWidth="1"/>
    <col min="7170" max="7170" width="2.5" style="503" customWidth="1"/>
    <col min="7171" max="7171" width="3.5" style="503" customWidth="1"/>
    <col min="7172" max="7178" width="2.5" style="503" customWidth="1"/>
    <col min="7179" max="7179" width="2.625" style="503" customWidth="1"/>
    <col min="7180" max="7207" width="2.5" style="503" customWidth="1"/>
    <col min="7208" max="7208" width="2.25" style="503" customWidth="1"/>
    <col min="7209" max="7209" width="1.625" style="503" customWidth="1"/>
    <col min="7210" max="7424" width="2.25" style="503"/>
    <col min="7425" max="7425" width="2.125" style="503" customWidth="1"/>
    <col min="7426" max="7426" width="2.5" style="503" customWidth="1"/>
    <col min="7427" max="7427" width="3.5" style="503" customWidth="1"/>
    <col min="7428" max="7434" width="2.5" style="503" customWidth="1"/>
    <col min="7435" max="7435" width="2.625" style="503" customWidth="1"/>
    <col min="7436" max="7463" width="2.5" style="503" customWidth="1"/>
    <col min="7464" max="7464" width="2.25" style="503" customWidth="1"/>
    <col min="7465" max="7465" width="1.625" style="503" customWidth="1"/>
    <col min="7466" max="7680" width="2.25" style="503"/>
    <col min="7681" max="7681" width="2.125" style="503" customWidth="1"/>
    <col min="7682" max="7682" width="2.5" style="503" customWidth="1"/>
    <col min="7683" max="7683" width="3.5" style="503" customWidth="1"/>
    <col min="7684" max="7690" width="2.5" style="503" customWidth="1"/>
    <col min="7691" max="7691" width="2.625" style="503" customWidth="1"/>
    <col min="7692" max="7719" width="2.5" style="503" customWidth="1"/>
    <col min="7720" max="7720" width="2.25" style="503" customWidth="1"/>
    <col min="7721" max="7721" width="1.625" style="503" customWidth="1"/>
    <col min="7722" max="7936" width="2.25" style="503"/>
    <col min="7937" max="7937" width="2.125" style="503" customWidth="1"/>
    <col min="7938" max="7938" width="2.5" style="503" customWidth="1"/>
    <col min="7939" max="7939" width="3.5" style="503" customWidth="1"/>
    <col min="7940" max="7946" width="2.5" style="503" customWidth="1"/>
    <col min="7947" max="7947" width="2.625" style="503" customWidth="1"/>
    <col min="7948" max="7975" width="2.5" style="503" customWidth="1"/>
    <col min="7976" max="7976" width="2.25" style="503" customWidth="1"/>
    <col min="7977" max="7977" width="1.625" style="503" customWidth="1"/>
    <col min="7978" max="8192" width="2.25" style="503"/>
    <col min="8193" max="8193" width="2.125" style="503" customWidth="1"/>
    <col min="8194" max="8194" width="2.5" style="503" customWidth="1"/>
    <col min="8195" max="8195" width="3.5" style="503" customWidth="1"/>
    <col min="8196" max="8202" width="2.5" style="503" customWidth="1"/>
    <col min="8203" max="8203" width="2.625" style="503" customWidth="1"/>
    <col min="8204" max="8231" width="2.5" style="503" customWidth="1"/>
    <col min="8232" max="8232" width="2.25" style="503" customWidth="1"/>
    <col min="8233" max="8233" width="1.625" style="503" customWidth="1"/>
    <col min="8234" max="8448" width="2.25" style="503"/>
    <col min="8449" max="8449" width="2.125" style="503" customWidth="1"/>
    <col min="8450" max="8450" width="2.5" style="503" customWidth="1"/>
    <col min="8451" max="8451" width="3.5" style="503" customWidth="1"/>
    <col min="8452" max="8458" width="2.5" style="503" customWidth="1"/>
    <col min="8459" max="8459" width="2.625" style="503" customWidth="1"/>
    <col min="8460" max="8487" width="2.5" style="503" customWidth="1"/>
    <col min="8488" max="8488" width="2.25" style="503" customWidth="1"/>
    <col min="8489" max="8489" width="1.625" style="503" customWidth="1"/>
    <col min="8490" max="8704" width="2.25" style="503"/>
    <col min="8705" max="8705" width="2.125" style="503" customWidth="1"/>
    <col min="8706" max="8706" width="2.5" style="503" customWidth="1"/>
    <col min="8707" max="8707" width="3.5" style="503" customWidth="1"/>
    <col min="8708" max="8714" width="2.5" style="503" customWidth="1"/>
    <col min="8715" max="8715" width="2.625" style="503" customWidth="1"/>
    <col min="8716" max="8743" width="2.5" style="503" customWidth="1"/>
    <col min="8744" max="8744" width="2.25" style="503" customWidth="1"/>
    <col min="8745" max="8745" width="1.625" style="503" customWidth="1"/>
    <col min="8746" max="8960" width="2.25" style="503"/>
    <col min="8961" max="8961" width="2.125" style="503" customWidth="1"/>
    <col min="8962" max="8962" width="2.5" style="503" customWidth="1"/>
    <col min="8963" max="8963" width="3.5" style="503" customWidth="1"/>
    <col min="8964" max="8970" width="2.5" style="503" customWidth="1"/>
    <col min="8971" max="8971" width="2.625" style="503" customWidth="1"/>
    <col min="8972" max="8999" width="2.5" style="503" customWidth="1"/>
    <col min="9000" max="9000" width="2.25" style="503" customWidth="1"/>
    <col min="9001" max="9001" width="1.625" style="503" customWidth="1"/>
    <col min="9002" max="9216" width="2.25" style="503"/>
    <col min="9217" max="9217" width="2.125" style="503" customWidth="1"/>
    <col min="9218" max="9218" width="2.5" style="503" customWidth="1"/>
    <col min="9219" max="9219" width="3.5" style="503" customWidth="1"/>
    <col min="9220" max="9226" width="2.5" style="503" customWidth="1"/>
    <col min="9227" max="9227" width="2.625" style="503" customWidth="1"/>
    <col min="9228" max="9255" width="2.5" style="503" customWidth="1"/>
    <col min="9256" max="9256" width="2.25" style="503" customWidth="1"/>
    <col min="9257" max="9257" width="1.625" style="503" customWidth="1"/>
    <col min="9258" max="9472" width="2.25" style="503"/>
    <col min="9473" max="9473" width="2.125" style="503" customWidth="1"/>
    <col min="9474" max="9474" width="2.5" style="503" customWidth="1"/>
    <col min="9475" max="9475" width="3.5" style="503" customWidth="1"/>
    <col min="9476" max="9482" width="2.5" style="503" customWidth="1"/>
    <col min="9483" max="9483" width="2.625" style="503" customWidth="1"/>
    <col min="9484" max="9511" width="2.5" style="503" customWidth="1"/>
    <col min="9512" max="9512" width="2.25" style="503" customWidth="1"/>
    <col min="9513" max="9513" width="1.625" style="503" customWidth="1"/>
    <col min="9514" max="9728" width="2.25" style="503"/>
    <col min="9729" max="9729" width="2.125" style="503" customWidth="1"/>
    <col min="9730" max="9730" width="2.5" style="503" customWidth="1"/>
    <col min="9731" max="9731" width="3.5" style="503" customWidth="1"/>
    <col min="9732" max="9738" width="2.5" style="503" customWidth="1"/>
    <col min="9739" max="9739" width="2.625" style="503" customWidth="1"/>
    <col min="9740" max="9767" width="2.5" style="503" customWidth="1"/>
    <col min="9768" max="9768" width="2.25" style="503" customWidth="1"/>
    <col min="9769" max="9769" width="1.625" style="503" customWidth="1"/>
    <col min="9770" max="9984" width="2.25" style="503"/>
    <col min="9985" max="9985" width="2.125" style="503" customWidth="1"/>
    <col min="9986" max="9986" width="2.5" style="503" customWidth="1"/>
    <col min="9987" max="9987" width="3.5" style="503" customWidth="1"/>
    <col min="9988" max="9994" width="2.5" style="503" customWidth="1"/>
    <col min="9995" max="9995" width="2.625" style="503" customWidth="1"/>
    <col min="9996" max="10023" width="2.5" style="503" customWidth="1"/>
    <col min="10024" max="10024" width="2.25" style="503" customWidth="1"/>
    <col min="10025" max="10025" width="1.625" style="503" customWidth="1"/>
    <col min="10026" max="10240" width="2.25" style="503"/>
    <col min="10241" max="10241" width="2.125" style="503" customWidth="1"/>
    <col min="10242" max="10242" width="2.5" style="503" customWidth="1"/>
    <col min="10243" max="10243" width="3.5" style="503" customWidth="1"/>
    <col min="10244" max="10250" width="2.5" style="503" customWidth="1"/>
    <col min="10251" max="10251" width="2.625" style="503" customWidth="1"/>
    <col min="10252" max="10279" width="2.5" style="503" customWidth="1"/>
    <col min="10280" max="10280" width="2.25" style="503" customWidth="1"/>
    <col min="10281" max="10281" width="1.625" style="503" customWidth="1"/>
    <col min="10282" max="10496" width="2.25" style="503"/>
    <col min="10497" max="10497" width="2.125" style="503" customWidth="1"/>
    <col min="10498" max="10498" width="2.5" style="503" customWidth="1"/>
    <col min="10499" max="10499" width="3.5" style="503" customWidth="1"/>
    <col min="10500" max="10506" width="2.5" style="503" customWidth="1"/>
    <col min="10507" max="10507" width="2.625" style="503" customWidth="1"/>
    <col min="10508" max="10535" width="2.5" style="503" customWidth="1"/>
    <col min="10536" max="10536" width="2.25" style="503" customWidth="1"/>
    <col min="10537" max="10537" width="1.625" style="503" customWidth="1"/>
    <col min="10538" max="10752" width="2.25" style="503"/>
    <col min="10753" max="10753" width="2.125" style="503" customWidth="1"/>
    <col min="10754" max="10754" width="2.5" style="503" customWidth="1"/>
    <col min="10755" max="10755" width="3.5" style="503" customWidth="1"/>
    <col min="10756" max="10762" width="2.5" style="503" customWidth="1"/>
    <col min="10763" max="10763" width="2.625" style="503" customWidth="1"/>
    <col min="10764" max="10791" width="2.5" style="503" customWidth="1"/>
    <col min="10792" max="10792" width="2.25" style="503" customWidth="1"/>
    <col min="10793" max="10793" width="1.625" style="503" customWidth="1"/>
    <col min="10794" max="11008" width="2.25" style="503"/>
    <col min="11009" max="11009" width="2.125" style="503" customWidth="1"/>
    <col min="11010" max="11010" width="2.5" style="503" customWidth="1"/>
    <col min="11011" max="11011" width="3.5" style="503" customWidth="1"/>
    <col min="11012" max="11018" width="2.5" style="503" customWidth="1"/>
    <col min="11019" max="11019" width="2.625" style="503" customWidth="1"/>
    <col min="11020" max="11047" width="2.5" style="503" customWidth="1"/>
    <col min="11048" max="11048" width="2.25" style="503" customWidth="1"/>
    <col min="11049" max="11049" width="1.625" style="503" customWidth="1"/>
    <col min="11050" max="11264" width="2.25" style="503"/>
    <col min="11265" max="11265" width="2.125" style="503" customWidth="1"/>
    <col min="11266" max="11266" width="2.5" style="503" customWidth="1"/>
    <col min="11267" max="11267" width="3.5" style="503" customWidth="1"/>
    <col min="11268" max="11274" width="2.5" style="503" customWidth="1"/>
    <col min="11275" max="11275" width="2.625" style="503" customWidth="1"/>
    <col min="11276" max="11303" width="2.5" style="503" customWidth="1"/>
    <col min="11304" max="11304" width="2.25" style="503" customWidth="1"/>
    <col min="11305" max="11305" width="1.625" style="503" customWidth="1"/>
    <col min="11306" max="11520" width="2.25" style="503"/>
    <col min="11521" max="11521" width="2.125" style="503" customWidth="1"/>
    <col min="11522" max="11522" width="2.5" style="503" customWidth="1"/>
    <col min="11523" max="11523" width="3.5" style="503" customWidth="1"/>
    <col min="11524" max="11530" width="2.5" style="503" customWidth="1"/>
    <col min="11531" max="11531" width="2.625" style="503" customWidth="1"/>
    <col min="11532" max="11559" width="2.5" style="503" customWidth="1"/>
    <col min="11560" max="11560" width="2.25" style="503" customWidth="1"/>
    <col min="11561" max="11561" width="1.625" style="503" customWidth="1"/>
    <col min="11562" max="11776" width="2.25" style="503"/>
    <col min="11777" max="11777" width="2.125" style="503" customWidth="1"/>
    <col min="11778" max="11778" width="2.5" style="503" customWidth="1"/>
    <col min="11779" max="11779" width="3.5" style="503" customWidth="1"/>
    <col min="11780" max="11786" width="2.5" style="503" customWidth="1"/>
    <col min="11787" max="11787" width="2.625" style="503" customWidth="1"/>
    <col min="11788" max="11815" width="2.5" style="503" customWidth="1"/>
    <col min="11816" max="11816" width="2.25" style="503" customWidth="1"/>
    <col min="11817" max="11817" width="1.625" style="503" customWidth="1"/>
    <col min="11818" max="12032" width="2.25" style="503"/>
    <col min="12033" max="12033" width="2.125" style="503" customWidth="1"/>
    <col min="12034" max="12034" width="2.5" style="503" customWidth="1"/>
    <col min="12035" max="12035" width="3.5" style="503" customWidth="1"/>
    <col min="12036" max="12042" width="2.5" style="503" customWidth="1"/>
    <col min="12043" max="12043" width="2.625" style="503" customWidth="1"/>
    <col min="12044" max="12071" width="2.5" style="503" customWidth="1"/>
    <col min="12072" max="12072" width="2.25" style="503" customWidth="1"/>
    <col min="12073" max="12073" width="1.625" style="503" customWidth="1"/>
    <col min="12074" max="12288" width="2.25" style="503"/>
    <col min="12289" max="12289" width="2.125" style="503" customWidth="1"/>
    <col min="12290" max="12290" width="2.5" style="503" customWidth="1"/>
    <col min="12291" max="12291" width="3.5" style="503" customWidth="1"/>
    <col min="12292" max="12298" width="2.5" style="503" customWidth="1"/>
    <col min="12299" max="12299" width="2.625" style="503" customWidth="1"/>
    <col min="12300" max="12327" width="2.5" style="503" customWidth="1"/>
    <col min="12328" max="12328" width="2.25" style="503" customWidth="1"/>
    <col min="12329" max="12329" width="1.625" style="503" customWidth="1"/>
    <col min="12330" max="12544" width="2.25" style="503"/>
    <col min="12545" max="12545" width="2.125" style="503" customWidth="1"/>
    <col min="12546" max="12546" width="2.5" style="503" customWidth="1"/>
    <col min="12547" max="12547" width="3.5" style="503" customWidth="1"/>
    <col min="12548" max="12554" width="2.5" style="503" customWidth="1"/>
    <col min="12555" max="12555" width="2.625" style="503" customWidth="1"/>
    <col min="12556" max="12583" width="2.5" style="503" customWidth="1"/>
    <col min="12584" max="12584" width="2.25" style="503" customWidth="1"/>
    <col min="12585" max="12585" width="1.625" style="503" customWidth="1"/>
    <col min="12586" max="12800" width="2.25" style="503"/>
    <col min="12801" max="12801" width="2.125" style="503" customWidth="1"/>
    <col min="12802" max="12802" width="2.5" style="503" customWidth="1"/>
    <col min="12803" max="12803" width="3.5" style="503" customWidth="1"/>
    <col min="12804" max="12810" width="2.5" style="503" customWidth="1"/>
    <col min="12811" max="12811" width="2.625" style="503" customWidth="1"/>
    <col min="12812" max="12839" width="2.5" style="503" customWidth="1"/>
    <col min="12840" max="12840" width="2.25" style="503" customWidth="1"/>
    <col min="12841" max="12841" width="1.625" style="503" customWidth="1"/>
    <col min="12842" max="13056" width="2.25" style="503"/>
    <col min="13057" max="13057" width="2.125" style="503" customWidth="1"/>
    <col min="13058" max="13058" width="2.5" style="503" customWidth="1"/>
    <col min="13059" max="13059" width="3.5" style="503" customWidth="1"/>
    <col min="13060" max="13066" width="2.5" style="503" customWidth="1"/>
    <col min="13067" max="13067" width="2.625" style="503" customWidth="1"/>
    <col min="13068" max="13095" width="2.5" style="503" customWidth="1"/>
    <col min="13096" max="13096" width="2.25" style="503" customWidth="1"/>
    <col min="13097" max="13097" width="1.625" style="503" customWidth="1"/>
    <col min="13098" max="13312" width="2.25" style="503"/>
    <col min="13313" max="13313" width="2.125" style="503" customWidth="1"/>
    <col min="13314" max="13314" width="2.5" style="503" customWidth="1"/>
    <col min="13315" max="13315" width="3.5" style="503" customWidth="1"/>
    <col min="13316" max="13322" width="2.5" style="503" customWidth="1"/>
    <col min="13323" max="13323" width="2.625" style="503" customWidth="1"/>
    <col min="13324" max="13351" width="2.5" style="503" customWidth="1"/>
    <col min="13352" max="13352" width="2.25" style="503" customWidth="1"/>
    <col min="13353" max="13353" width="1.625" style="503" customWidth="1"/>
    <col min="13354" max="13568" width="2.25" style="503"/>
    <col min="13569" max="13569" width="2.125" style="503" customWidth="1"/>
    <col min="13570" max="13570" width="2.5" style="503" customWidth="1"/>
    <col min="13571" max="13571" width="3.5" style="503" customWidth="1"/>
    <col min="13572" max="13578" width="2.5" style="503" customWidth="1"/>
    <col min="13579" max="13579" width="2.625" style="503" customWidth="1"/>
    <col min="13580" max="13607" width="2.5" style="503" customWidth="1"/>
    <col min="13608" max="13608" width="2.25" style="503" customWidth="1"/>
    <col min="13609" max="13609" width="1.625" style="503" customWidth="1"/>
    <col min="13610" max="13824" width="2.25" style="503"/>
    <col min="13825" max="13825" width="2.125" style="503" customWidth="1"/>
    <col min="13826" max="13826" width="2.5" style="503" customWidth="1"/>
    <col min="13827" max="13827" width="3.5" style="503" customWidth="1"/>
    <col min="13828" max="13834" width="2.5" style="503" customWidth="1"/>
    <col min="13835" max="13835" width="2.625" style="503" customWidth="1"/>
    <col min="13836" max="13863" width="2.5" style="503" customWidth="1"/>
    <col min="13864" max="13864" width="2.25" style="503" customWidth="1"/>
    <col min="13865" max="13865" width="1.625" style="503" customWidth="1"/>
    <col min="13866" max="14080" width="2.25" style="503"/>
    <col min="14081" max="14081" width="2.125" style="503" customWidth="1"/>
    <col min="14082" max="14082" width="2.5" style="503" customWidth="1"/>
    <col min="14083" max="14083" width="3.5" style="503" customWidth="1"/>
    <col min="14084" max="14090" width="2.5" style="503" customWidth="1"/>
    <col min="14091" max="14091" width="2.625" style="503" customWidth="1"/>
    <col min="14092" max="14119" width="2.5" style="503" customWidth="1"/>
    <col min="14120" max="14120" width="2.25" style="503" customWidth="1"/>
    <col min="14121" max="14121" width="1.625" style="503" customWidth="1"/>
    <col min="14122" max="14336" width="2.25" style="503"/>
    <col min="14337" max="14337" width="2.125" style="503" customWidth="1"/>
    <col min="14338" max="14338" width="2.5" style="503" customWidth="1"/>
    <col min="14339" max="14339" width="3.5" style="503" customWidth="1"/>
    <col min="14340" max="14346" width="2.5" style="503" customWidth="1"/>
    <col min="14347" max="14347" width="2.625" style="503" customWidth="1"/>
    <col min="14348" max="14375" width="2.5" style="503" customWidth="1"/>
    <col min="14376" max="14376" width="2.25" style="503" customWidth="1"/>
    <col min="14377" max="14377" width="1.625" style="503" customWidth="1"/>
    <col min="14378" max="14592" width="2.25" style="503"/>
    <col min="14593" max="14593" width="2.125" style="503" customWidth="1"/>
    <col min="14594" max="14594" width="2.5" style="503" customWidth="1"/>
    <col min="14595" max="14595" width="3.5" style="503" customWidth="1"/>
    <col min="14596" max="14602" width="2.5" style="503" customWidth="1"/>
    <col min="14603" max="14603" width="2.625" style="503" customWidth="1"/>
    <col min="14604" max="14631" width="2.5" style="503" customWidth="1"/>
    <col min="14632" max="14632" width="2.25" style="503" customWidth="1"/>
    <col min="14633" max="14633" width="1.625" style="503" customWidth="1"/>
    <col min="14634" max="14848" width="2.25" style="503"/>
    <col min="14849" max="14849" width="2.125" style="503" customWidth="1"/>
    <col min="14850" max="14850" width="2.5" style="503" customWidth="1"/>
    <col min="14851" max="14851" width="3.5" style="503" customWidth="1"/>
    <col min="14852" max="14858" width="2.5" style="503" customWidth="1"/>
    <col min="14859" max="14859" width="2.625" style="503" customWidth="1"/>
    <col min="14860" max="14887" width="2.5" style="503" customWidth="1"/>
    <col min="14888" max="14888" width="2.25" style="503" customWidth="1"/>
    <col min="14889" max="14889" width="1.625" style="503" customWidth="1"/>
    <col min="14890" max="15104" width="2.25" style="503"/>
    <col min="15105" max="15105" width="2.125" style="503" customWidth="1"/>
    <col min="15106" max="15106" width="2.5" style="503" customWidth="1"/>
    <col min="15107" max="15107" width="3.5" style="503" customWidth="1"/>
    <col min="15108" max="15114" width="2.5" style="503" customWidth="1"/>
    <col min="15115" max="15115" width="2.625" style="503" customWidth="1"/>
    <col min="15116" max="15143" width="2.5" style="503" customWidth="1"/>
    <col min="15144" max="15144" width="2.25" style="503" customWidth="1"/>
    <col min="15145" max="15145" width="1.625" style="503" customWidth="1"/>
    <col min="15146" max="15360" width="2.25" style="503"/>
    <col min="15361" max="15361" width="2.125" style="503" customWidth="1"/>
    <col min="15362" max="15362" width="2.5" style="503" customWidth="1"/>
    <col min="15363" max="15363" width="3.5" style="503" customWidth="1"/>
    <col min="15364" max="15370" width="2.5" style="503" customWidth="1"/>
    <col min="15371" max="15371" width="2.625" style="503" customWidth="1"/>
    <col min="15372" max="15399" width="2.5" style="503" customWidth="1"/>
    <col min="15400" max="15400" width="2.25" style="503" customWidth="1"/>
    <col min="15401" max="15401" width="1.625" style="503" customWidth="1"/>
    <col min="15402" max="15616" width="2.25" style="503"/>
    <col min="15617" max="15617" width="2.125" style="503" customWidth="1"/>
    <col min="15618" max="15618" width="2.5" style="503" customWidth="1"/>
    <col min="15619" max="15619" width="3.5" style="503" customWidth="1"/>
    <col min="15620" max="15626" width="2.5" style="503" customWidth="1"/>
    <col min="15627" max="15627" width="2.625" style="503" customWidth="1"/>
    <col min="15628" max="15655" width="2.5" style="503" customWidth="1"/>
    <col min="15656" max="15656" width="2.25" style="503" customWidth="1"/>
    <col min="15657" max="15657" width="1.625" style="503" customWidth="1"/>
    <col min="15658" max="15872" width="2.25" style="503"/>
    <col min="15873" max="15873" width="2.125" style="503" customWidth="1"/>
    <col min="15874" max="15874" width="2.5" style="503" customWidth="1"/>
    <col min="15875" max="15875" width="3.5" style="503" customWidth="1"/>
    <col min="15876" max="15882" width="2.5" style="503" customWidth="1"/>
    <col min="15883" max="15883" width="2.625" style="503" customWidth="1"/>
    <col min="15884" max="15911" width="2.5" style="503" customWidth="1"/>
    <col min="15912" max="15912" width="2.25" style="503" customWidth="1"/>
    <col min="15913" max="15913" width="1.625" style="503" customWidth="1"/>
    <col min="15914" max="16128" width="2.25" style="503"/>
    <col min="16129" max="16129" width="2.125" style="503" customWidth="1"/>
    <col min="16130" max="16130" width="2.5" style="503" customWidth="1"/>
    <col min="16131" max="16131" width="3.5" style="503" customWidth="1"/>
    <col min="16132" max="16138" width="2.5" style="503" customWidth="1"/>
    <col min="16139" max="16139" width="2.625" style="503" customWidth="1"/>
    <col min="16140" max="16167" width="2.5" style="503" customWidth="1"/>
    <col min="16168" max="16168" width="2.25" style="503" customWidth="1"/>
    <col min="16169" max="16169" width="1.625" style="503" customWidth="1"/>
    <col min="16170" max="16384" width="2.25" style="503"/>
  </cols>
  <sheetData>
    <row r="1" spans="1:40" ht="18" customHeight="1" x14ac:dyDescent="0.15">
      <c r="A1" s="502" t="s">
        <v>910</v>
      </c>
      <c r="B1" s="502"/>
      <c r="C1" s="502"/>
      <c r="D1" s="502"/>
      <c r="E1" s="502"/>
      <c r="F1" s="502"/>
      <c r="G1" s="502"/>
      <c r="H1" s="502"/>
      <c r="I1" s="502"/>
      <c r="J1" s="502"/>
      <c r="K1" s="502"/>
      <c r="L1" s="502"/>
      <c r="M1" s="502"/>
      <c r="N1" s="502"/>
      <c r="O1" s="502"/>
      <c r="P1" s="502"/>
      <c r="Q1" s="502"/>
      <c r="R1" s="502"/>
      <c r="S1" s="502"/>
      <c r="T1" s="502"/>
      <c r="U1" s="502"/>
      <c r="V1" s="502"/>
      <c r="W1" s="502"/>
      <c r="X1" s="502"/>
      <c r="Y1" s="502"/>
      <c r="Z1" s="502"/>
      <c r="AA1" s="502"/>
      <c r="AB1" s="502"/>
      <c r="AC1" s="502"/>
      <c r="AD1" s="502"/>
      <c r="AE1" s="502"/>
      <c r="AF1" s="502"/>
      <c r="AG1" s="502"/>
      <c r="AH1" s="502"/>
      <c r="AI1" s="502"/>
      <c r="AJ1" s="502"/>
      <c r="AK1" s="502"/>
      <c r="AL1" s="502"/>
      <c r="AM1" s="502"/>
    </row>
    <row r="2" spans="1:40" ht="18" customHeight="1" x14ac:dyDescent="0.15">
      <c r="A2" s="502"/>
      <c r="B2" s="504"/>
      <c r="C2" s="505"/>
      <c r="D2" s="505"/>
      <c r="E2" s="505"/>
      <c r="F2" s="505"/>
      <c r="G2" s="505"/>
      <c r="H2" s="505"/>
      <c r="I2" s="505"/>
      <c r="J2" s="505"/>
      <c r="K2" s="505"/>
      <c r="L2" s="505"/>
      <c r="M2" s="505"/>
      <c r="N2" s="505"/>
      <c r="O2" s="505"/>
      <c r="P2" s="505"/>
      <c r="Q2" s="505"/>
      <c r="R2" s="505"/>
      <c r="S2" s="505"/>
      <c r="T2" s="505"/>
      <c r="U2" s="505"/>
      <c r="V2" s="505"/>
      <c r="W2" s="505"/>
      <c r="X2" s="505"/>
      <c r="Y2" s="505"/>
      <c r="Z2" s="505"/>
      <c r="AA2" s="505"/>
      <c r="AB2" s="505"/>
      <c r="AC2" s="505"/>
      <c r="AD2" s="505"/>
      <c r="AE2" s="505"/>
      <c r="AF2" s="505"/>
      <c r="AG2" s="505"/>
      <c r="AH2" s="505"/>
      <c r="AI2" s="505"/>
      <c r="AJ2" s="505"/>
      <c r="AK2" s="505"/>
      <c r="AL2" s="505"/>
      <c r="AM2" s="505"/>
      <c r="AN2" s="506"/>
    </row>
    <row r="3" spans="1:40" ht="17.25" customHeight="1" x14ac:dyDescent="0.15">
      <c r="A3" s="502"/>
      <c r="B3" s="507"/>
      <c r="C3" s="502"/>
      <c r="D3" s="502"/>
      <c r="E3" s="502"/>
      <c r="F3" s="502"/>
      <c r="G3" s="502"/>
      <c r="H3" s="502"/>
      <c r="I3" s="502"/>
      <c r="J3" s="502"/>
      <c r="K3" s="502"/>
      <c r="L3" s="502"/>
      <c r="M3" s="502"/>
      <c r="N3" s="502"/>
      <c r="O3" s="502"/>
      <c r="P3" s="502"/>
      <c r="Q3" s="502"/>
      <c r="R3" s="502"/>
      <c r="S3" s="502"/>
      <c r="T3" s="502"/>
      <c r="U3" s="502"/>
      <c r="V3" s="502"/>
      <c r="W3" s="502"/>
      <c r="X3" s="502"/>
      <c r="Y3" s="502"/>
      <c r="Z3" s="502"/>
      <c r="AA3" s="502"/>
      <c r="AB3" s="502"/>
      <c r="AC3" s="502"/>
      <c r="AD3" s="502"/>
      <c r="AE3" s="502"/>
      <c r="AF3" s="502"/>
      <c r="AG3" s="502"/>
      <c r="AH3" s="502"/>
      <c r="AI3" s="502"/>
      <c r="AJ3" s="502"/>
      <c r="AK3" s="502"/>
      <c r="AL3" s="502"/>
      <c r="AM3" s="502"/>
      <c r="AN3" s="508"/>
    </row>
    <row r="4" spans="1:40" ht="6.75" customHeight="1" x14ac:dyDescent="0.15">
      <c r="A4" s="502"/>
      <c r="B4" s="507"/>
      <c r="C4" s="502"/>
      <c r="D4" s="502"/>
      <c r="E4" s="502"/>
      <c r="F4" s="502"/>
      <c r="G4" s="502"/>
      <c r="H4" s="502"/>
      <c r="I4" s="502"/>
      <c r="J4" s="502"/>
      <c r="K4" s="502"/>
      <c r="L4" s="502"/>
      <c r="M4" s="502"/>
      <c r="N4" s="502"/>
      <c r="O4" s="502"/>
      <c r="P4" s="502"/>
      <c r="Q4" s="502"/>
      <c r="R4" s="502"/>
      <c r="S4" s="502"/>
      <c r="T4" s="502"/>
      <c r="U4" s="502"/>
      <c r="V4" s="502"/>
      <c r="W4" s="502"/>
      <c r="X4" s="502"/>
      <c r="Y4" s="502"/>
      <c r="Z4" s="502"/>
      <c r="AA4" s="502"/>
      <c r="AB4" s="502"/>
      <c r="AC4" s="502"/>
      <c r="AD4" s="502"/>
      <c r="AE4" s="502"/>
      <c r="AF4" s="502"/>
      <c r="AG4" s="502"/>
      <c r="AH4" s="502"/>
      <c r="AI4" s="502"/>
      <c r="AJ4" s="502"/>
      <c r="AK4" s="502"/>
      <c r="AL4" s="502"/>
      <c r="AM4" s="502"/>
      <c r="AN4" s="508"/>
    </row>
    <row r="5" spans="1:40" ht="36" customHeight="1" x14ac:dyDescent="0.15">
      <c r="A5" s="502"/>
      <c r="B5" s="507"/>
      <c r="C5" s="502"/>
      <c r="D5" s="502"/>
      <c r="E5" s="502"/>
      <c r="F5" s="502"/>
      <c r="G5" s="502"/>
      <c r="H5" s="2560" t="s">
        <v>911</v>
      </c>
      <c r="I5" s="2560"/>
      <c r="J5" s="2560"/>
      <c r="K5" s="2560"/>
      <c r="L5" s="2560"/>
      <c r="M5" s="2560"/>
      <c r="N5" s="2560"/>
      <c r="O5" s="2560"/>
      <c r="P5" s="2560"/>
      <c r="Q5" s="2560"/>
      <c r="R5" s="2560"/>
      <c r="S5" s="2560"/>
      <c r="T5" s="2560"/>
      <c r="U5" s="2560"/>
      <c r="V5" s="2560"/>
      <c r="W5" s="2560"/>
      <c r="X5" s="2560"/>
      <c r="Y5" s="2560"/>
      <c r="Z5" s="2560"/>
      <c r="AA5" s="2560"/>
      <c r="AB5" s="2560"/>
      <c r="AC5" s="2560"/>
      <c r="AD5" s="2560"/>
      <c r="AE5" s="2560"/>
      <c r="AF5" s="2560"/>
      <c r="AG5" s="2560"/>
      <c r="AH5" s="502"/>
      <c r="AI5" s="502"/>
      <c r="AJ5" s="502"/>
      <c r="AK5" s="502"/>
      <c r="AL5" s="502"/>
      <c r="AM5" s="502"/>
      <c r="AN5" s="508"/>
    </row>
    <row r="6" spans="1:40" ht="9.75" customHeight="1" x14ac:dyDescent="0.15">
      <c r="A6" s="502"/>
      <c r="B6" s="507"/>
      <c r="C6" s="502"/>
      <c r="D6" s="502"/>
      <c r="E6" s="502"/>
      <c r="F6" s="502"/>
      <c r="G6" s="502"/>
      <c r="H6" s="502"/>
      <c r="I6" s="502"/>
      <c r="J6" s="502"/>
      <c r="K6" s="502"/>
      <c r="L6" s="502"/>
      <c r="M6" s="502"/>
      <c r="N6" s="502"/>
      <c r="O6" s="502"/>
      <c r="P6" s="502"/>
      <c r="Q6" s="502"/>
      <c r="R6" s="502"/>
      <c r="S6" s="502"/>
      <c r="T6" s="502"/>
      <c r="U6" s="502"/>
      <c r="V6" s="502"/>
      <c r="W6" s="502"/>
      <c r="X6" s="502"/>
      <c r="Y6" s="502"/>
      <c r="Z6" s="502"/>
      <c r="AA6" s="502"/>
      <c r="AB6" s="502"/>
      <c r="AC6" s="502"/>
      <c r="AD6" s="502"/>
      <c r="AE6" s="502"/>
      <c r="AF6" s="502"/>
      <c r="AG6" s="502"/>
      <c r="AH6" s="502"/>
      <c r="AI6" s="502"/>
      <c r="AJ6" s="502"/>
      <c r="AK6" s="502"/>
      <c r="AL6" s="502"/>
      <c r="AM6" s="502"/>
      <c r="AN6" s="508"/>
    </row>
    <row r="7" spans="1:40" ht="16.5" customHeight="1" x14ac:dyDescent="0.15">
      <c r="A7" s="502"/>
      <c r="B7" s="507"/>
      <c r="C7" s="502"/>
      <c r="D7" s="502"/>
      <c r="E7" s="502"/>
      <c r="F7" s="502"/>
      <c r="G7" s="502"/>
      <c r="H7" s="502"/>
      <c r="I7" s="502"/>
      <c r="J7" s="502"/>
      <c r="K7" s="502"/>
      <c r="L7" s="502"/>
      <c r="M7" s="502"/>
      <c r="N7" s="502"/>
      <c r="O7" s="502"/>
      <c r="P7" s="502"/>
      <c r="Q7" s="502"/>
      <c r="R7" s="502"/>
      <c r="S7" s="502"/>
      <c r="T7" s="502"/>
      <c r="U7" s="502"/>
      <c r="V7" s="502"/>
      <c r="W7" s="502"/>
      <c r="X7" s="502"/>
      <c r="Y7" s="502"/>
      <c r="Z7" s="502"/>
      <c r="AA7" s="502"/>
      <c r="AB7" s="2561"/>
      <c r="AC7" s="2561"/>
      <c r="AD7" s="2562"/>
      <c r="AE7" s="2562"/>
      <c r="AF7" s="502" t="s">
        <v>139</v>
      </c>
      <c r="AG7" s="2563"/>
      <c r="AH7" s="2563"/>
      <c r="AI7" s="502" t="s">
        <v>357</v>
      </c>
      <c r="AJ7" s="2562"/>
      <c r="AK7" s="2562"/>
      <c r="AL7" s="502" t="s">
        <v>141</v>
      </c>
      <c r="AM7" s="502"/>
      <c r="AN7" s="508"/>
    </row>
    <row r="8" spans="1:40" ht="17.25" customHeight="1" x14ac:dyDescent="0.15">
      <c r="A8" s="502"/>
      <c r="B8" s="507"/>
      <c r="C8" s="502"/>
      <c r="D8" s="502" t="s">
        <v>365</v>
      </c>
      <c r="E8" s="502"/>
      <c r="F8" s="502"/>
      <c r="G8" s="502"/>
      <c r="H8" s="502"/>
      <c r="I8" s="502"/>
      <c r="J8" s="502"/>
      <c r="K8" s="502"/>
      <c r="L8" s="502"/>
      <c r="M8" s="502"/>
      <c r="N8" s="502"/>
      <c r="O8" s="502"/>
      <c r="P8" s="502"/>
      <c r="Q8" s="502"/>
      <c r="R8" s="502"/>
      <c r="S8" s="502"/>
      <c r="T8" s="502"/>
      <c r="U8" s="502"/>
      <c r="V8" s="502"/>
      <c r="W8" s="502"/>
      <c r="X8" s="502"/>
      <c r="Y8" s="502"/>
      <c r="Z8" s="502"/>
      <c r="AA8" s="502"/>
      <c r="AB8" s="502"/>
      <c r="AC8" s="502"/>
      <c r="AD8" s="502"/>
      <c r="AE8" s="502"/>
      <c r="AF8" s="502"/>
      <c r="AG8" s="502"/>
      <c r="AH8" s="502"/>
      <c r="AI8" s="502"/>
      <c r="AJ8" s="502"/>
      <c r="AK8" s="502"/>
      <c r="AL8" s="502"/>
      <c r="AM8" s="502"/>
      <c r="AN8" s="508"/>
    </row>
    <row r="9" spans="1:40" x14ac:dyDescent="0.15">
      <c r="A9" s="502"/>
      <c r="B9" s="507"/>
      <c r="C9" s="502"/>
      <c r="D9" s="502"/>
      <c r="E9" s="502"/>
      <c r="F9" s="502"/>
      <c r="G9" s="502"/>
      <c r="H9" s="502"/>
      <c r="I9" s="502"/>
      <c r="J9" s="502"/>
      <c r="K9" s="502"/>
      <c r="L9" s="502"/>
      <c r="M9" s="502"/>
      <c r="N9" s="502"/>
      <c r="O9" s="502"/>
      <c r="P9" s="502"/>
      <c r="Q9" s="502"/>
      <c r="S9" s="502"/>
      <c r="T9" s="502"/>
      <c r="U9" s="502"/>
      <c r="W9" s="502"/>
      <c r="X9" s="502"/>
      <c r="Y9" s="502"/>
      <c r="Z9" s="502"/>
      <c r="AA9" s="502"/>
      <c r="AB9" s="502"/>
      <c r="AC9" s="502"/>
      <c r="AD9" s="502"/>
      <c r="AE9" s="502"/>
      <c r="AF9" s="502"/>
      <c r="AG9" s="502"/>
      <c r="AH9" s="502"/>
      <c r="AI9" s="502"/>
      <c r="AJ9" s="502"/>
      <c r="AK9" s="502"/>
      <c r="AL9" s="502"/>
      <c r="AM9" s="502"/>
      <c r="AN9" s="508"/>
    </row>
    <row r="10" spans="1:40" ht="16.5" customHeight="1" x14ac:dyDescent="0.15">
      <c r="A10" s="502"/>
      <c r="B10" s="507"/>
      <c r="C10" s="502"/>
      <c r="D10" s="502"/>
      <c r="E10" s="502"/>
      <c r="F10" s="502"/>
      <c r="G10" s="502"/>
      <c r="H10" s="502"/>
      <c r="I10" s="502"/>
      <c r="J10" s="502"/>
      <c r="K10" s="502"/>
      <c r="L10" s="502"/>
      <c r="M10" s="502"/>
      <c r="N10" s="502"/>
      <c r="O10" s="502"/>
      <c r="P10" s="502"/>
      <c r="Q10" s="2564" t="s">
        <v>912</v>
      </c>
      <c r="R10" s="2564"/>
      <c r="S10" s="2564"/>
      <c r="T10" s="2564"/>
      <c r="V10" s="2564" t="s">
        <v>0</v>
      </c>
      <c r="W10" s="2564"/>
      <c r="X10" s="2564"/>
      <c r="Y10" s="2564"/>
      <c r="Z10" s="2565"/>
      <c r="AA10" s="2565"/>
      <c r="AB10" s="2565"/>
      <c r="AC10" s="2565"/>
      <c r="AD10" s="2565"/>
      <c r="AE10" s="2565"/>
      <c r="AF10" s="2565"/>
      <c r="AG10" s="2565"/>
      <c r="AH10" s="2565"/>
      <c r="AI10" s="2565"/>
      <c r="AJ10" s="2565"/>
      <c r="AK10" s="2565"/>
      <c r="AL10" s="2565"/>
      <c r="AM10" s="509"/>
      <c r="AN10" s="508"/>
    </row>
    <row r="11" spans="1:40" ht="16.5" customHeight="1" x14ac:dyDescent="0.15">
      <c r="A11" s="502"/>
      <c r="B11" s="507"/>
      <c r="C11" s="502"/>
      <c r="D11" s="502"/>
      <c r="E11" s="502"/>
      <c r="F11" s="502"/>
      <c r="G11" s="502"/>
      <c r="H11" s="502"/>
      <c r="I11" s="502"/>
      <c r="J11" s="502"/>
      <c r="K11" s="502"/>
      <c r="L11" s="502"/>
      <c r="M11" s="502"/>
      <c r="N11" s="502"/>
      <c r="O11" s="502"/>
      <c r="P11" s="502"/>
      <c r="Q11" s="502" t="s">
        <v>913</v>
      </c>
      <c r="S11" s="502"/>
      <c r="T11" s="502"/>
      <c r="V11" s="2564" t="s">
        <v>914</v>
      </c>
      <c r="W11" s="2564"/>
      <c r="X11" s="2564"/>
      <c r="Y11" s="2564"/>
      <c r="Z11" s="2565"/>
      <c r="AA11" s="2565"/>
      <c r="AB11" s="2565"/>
      <c r="AC11" s="2565"/>
      <c r="AD11" s="2565"/>
      <c r="AE11" s="2565"/>
      <c r="AF11" s="2565"/>
      <c r="AG11" s="2565"/>
      <c r="AH11" s="2565"/>
      <c r="AI11" s="2565"/>
      <c r="AJ11" s="2565"/>
      <c r="AK11" s="2565"/>
      <c r="AL11" s="2565"/>
      <c r="AM11" s="502"/>
      <c r="AN11" s="508"/>
    </row>
    <row r="12" spans="1:40" ht="16.5" customHeight="1" x14ac:dyDescent="0.15">
      <c r="A12" s="502"/>
      <c r="B12" s="507"/>
      <c r="C12" s="502"/>
      <c r="D12" s="502"/>
      <c r="E12" s="502"/>
      <c r="F12" s="502"/>
      <c r="G12" s="502"/>
      <c r="H12" s="502"/>
      <c r="I12" s="502"/>
      <c r="J12" s="502"/>
      <c r="K12" s="502"/>
      <c r="L12" s="502"/>
      <c r="M12" s="502"/>
      <c r="N12" s="502"/>
      <c r="O12" s="502"/>
      <c r="P12" s="502"/>
      <c r="Q12" s="502"/>
      <c r="R12" s="502"/>
      <c r="S12" s="502"/>
      <c r="T12" s="502"/>
      <c r="V12" s="2576" t="s">
        <v>327</v>
      </c>
      <c r="W12" s="2576"/>
      <c r="X12" s="2576"/>
      <c r="Y12" s="2576"/>
      <c r="Z12" s="2577"/>
      <c r="AA12" s="2577"/>
      <c r="AB12" s="2577"/>
      <c r="AC12" s="2577"/>
      <c r="AD12" s="2577"/>
      <c r="AE12" s="2577"/>
      <c r="AF12" s="2577"/>
      <c r="AG12" s="2577"/>
      <c r="AH12" s="2577"/>
      <c r="AI12" s="2577"/>
      <c r="AJ12" s="2577"/>
      <c r="AK12" s="502"/>
      <c r="AL12" s="502"/>
      <c r="AM12" s="502"/>
      <c r="AN12" s="508"/>
    </row>
    <row r="13" spans="1:40" x14ac:dyDescent="0.15">
      <c r="A13" s="502"/>
      <c r="B13" s="507"/>
      <c r="C13" s="502"/>
      <c r="D13" s="502"/>
      <c r="E13" s="502"/>
      <c r="F13" s="502"/>
      <c r="G13" s="502"/>
      <c r="H13" s="502"/>
      <c r="I13" s="502"/>
      <c r="J13" s="502"/>
      <c r="K13" s="502"/>
      <c r="L13" s="502"/>
      <c r="M13" s="502"/>
      <c r="N13" s="502"/>
      <c r="O13" s="502"/>
      <c r="P13" s="502"/>
      <c r="Q13" s="502"/>
      <c r="R13" s="502"/>
      <c r="S13" s="502"/>
      <c r="T13" s="502"/>
      <c r="U13" s="502"/>
      <c r="V13" s="502"/>
      <c r="W13" s="502"/>
      <c r="X13" s="502"/>
      <c r="Y13" s="502"/>
      <c r="Z13" s="502"/>
      <c r="AA13" s="502"/>
      <c r="AB13" s="502"/>
      <c r="AC13" s="502"/>
      <c r="AD13" s="502"/>
      <c r="AE13" s="502"/>
      <c r="AF13" s="502"/>
      <c r="AG13" s="502"/>
      <c r="AH13" s="502"/>
      <c r="AI13" s="502"/>
      <c r="AJ13" s="502"/>
      <c r="AK13" s="502"/>
      <c r="AL13" s="502"/>
      <c r="AM13" s="502"/>
      <c r="AN13" s="508"/>
    </row>
    <row r="14" spans="1:40" ht="18.75" customHeight="1" x14ac:dyDescent="0.15">
      <c r="A14" s="502"/>
      <c r="B14" s="507"/>
      <c r="C14" s="2565" t="s">
        <v>915</v>
      </c>
      <c r="D14" s="2565"/>
      <c r="E14" s="2565"/>
      <c r="F14" s="2565"/>
      <c r="G14" s="2565"/>
      <c r="H14" s="2565"/>
      <c r="I14" s="2565"/>
      <c r="J14" s="2565"/>
      <c r="K14" s="2565"/>
      <c r="L14" s="2565"/>
      <c r="M14" s="2565"/>
      <c r="N14" s="2565"/>
      <c r="O14" s="2565"/>
      <c r="P14" s="2565"/>
      <c r="Q14" s="2565"/>
      <c r="R14" s="2565"/>
      <c r="S14" s="2565"/>
      <c r="T14" s="2565"/>
      <c r="U14" s="2565"/>
      <c r="V14" s="2565"/>
      <c r="W14" s="2565"/>
      <c r="X14" s="2565"/>
      <c r="Y14" s="2565"/>
      <c r="Z14" s="2565"/>
      <c r="AA14" s="2565"/>
      <c r="AB14" s="2565"/>
      <c r="AC14" s="2565"/>
      <c r="AD14" s="2565"/>
      <c r="AE14" s="2565"/>
      <c r="AF14" s="2565"/>
      <c r="AG14" s="2565"/>
      <c r="AH14" s="2565"/>
      <c r="AI14" s="2565"/>
      <c r="AJ14" s="2565"/>
      <c r="AK14" s="2565"/>
      <c r="AL14" s="2565"/>
      <c r="AM14" s="2565"/>
      <c r="AN14" s="508"/>
    </row>
    <row r="15" spans="1:40" ht="7.5" customHeight="1" x14ac:dyDescent="0.15">
      <c r="A15" s="502"/>
      <c r="B15" s="507"/>
      <c r="C15" s="502"/>
      <c r="D15" s="502"/>
      <c r="E15" s="502"/>
      <c r="F15" s="502"/>
      <c r="G15" s="502"/>
      <c r="H15" s="502"/>
      <c r="I15" s="502"/>
      <c r="J15" s="502"/>
      <c r="K15" s="502"/>
      <c r="L15" s="502"/>
      <c r="M15" s="502"/>
      <c r="N15" s="502"/>
      <c r="O15" s="502"/>
      <c r="P15" s="502"/>
      <c r="Q15" s="502"/>
      <c r="R15" s="502"/>
      <c r="S15" s="502"/>
      <c r="T15" s="502"/>
      <c r="U15" s="502"/>
      <c r="V15" s="502"/>
      <c r="W15" s="502"/>
      <c r="X15" s="502"/>
      <c r="Y15" s="502"/>
      <c r="Z15" s="502"/>
      <c r="AA15" s="502"/>
      <c r="AB15" s="502"/>
      <c r="AC15" s="502"/>
      <c r="AD15" s="502"/>
      <c r="AE15" s="502"/>
      <c r="AF15" s="502"/>
      <c r="AG15" s="502"/>
      <c r="AH15" s="502"/>
      <c r="AI15" s="502"/>
      <c r="AJ15" s="502"/>
      <c r="AK15" s="502"/>
      <c r="AL15" s="502"/>
      <c r="AM15" s="502"/>
      <c r="AN15" s="508"/>
    </row>
    <row r="16" spans="1:40" ht="18" customHeight="1" x14ac:dyDescent="0.15">
      <c r="A16" s="502"/>
      <c r="B16" s="507"/>
      <c r="C16" s="502"/>
      <c r="D16" s="502"/>
      <c r="E16" s="502"/>
      <c r="F16" s="502"/>
      <c r="G16" s="502"/>
      <c r="H16" s="502"/>
      <c r="I16" s="502"/>
      <c r="J16" s="502"/>
      <c r="K16" s="502"/>
      <c r="L16" s="502"/>
      <c r="M16" s="502"/>
      <c r="N16" s="2578" t="s">
        <v>916</v>
      </c>
      <c r="O16" s="2579"/>
      <c r="P16" s="2579"/>
      <c r="Q16" s="2579"/>
      <c r="R16" s="2579"/>
      <c r="S16" s="2579"/>
      <c r="T16" s="2579"/>
      <c r="U16" s="2579"/>
      <c r="V16" s="2579"/>
      <c r="W16" s="510"/>
      <c r="X16" s="510"/>
      <c r="Y16" s="510"/>
      <c r="Z16" s="510"/>
      <c r="AA16" s="510"/>
      <c r="AB16" s="510"/>
      <c r="AC16" s="510"/>
      <c r="AD16" s="510"/>
      <c r="AE16" s="510"/>
      <c r="AF16" s="510"/>
      <c r="AG16" s="510"/>
      <c r="AH16" s="510"/>
      <c r="AI16" s="510"/>
      <c r="AJ16" s="510"/>
      <c r="AK16" s="510"/>
      <c r="AL16" s="510"/>
      <c r="AM16" s="510"/>
      <c r="AN16" s="508"/>
    </row>
    <row r="17" spans="1:40" ht="18" customHeight="1" x14ac:dyDescent="0.15">
      <c r="A17" s="502"/>
      <c r="B17" s="507"/>
      <c r="C17" s="2566" t="s">
        <v>917</v>
      </c>
      <c r="D17" s="2567"/>
      <c r="E17" s="2567"/>
      <c r="F17" s="2567"/>
      <c r="G17" s="2567"/>
      <c r="H17" s="2567"/>
      <c r="I17" s="2567"/>
      <c r="J17" s="2567"/>
      <c r="K17" s="2567"/>
      <c r="L17" s="2567"/>
      <c r="M17" s="2567"/>
      <c r="N17" s="2567"/>
      <c r="O17" s="2567"/>
      <c r="P17" s="2567"/>
      <c r="Q17" s="2567"/>
      <c r="R17" s="2567"/>
      <c r="S17" s="2567"/>
      <c r="T17" s="2567"/>
      <c r="U17" s="2567"/>
      <c r="V17" s="2567"/>
      <c r="W17" s="2567"/>
      <c r="X17" s="2567"/>
      <c r="Y17" s="2567"/>
      <c r="Z17" s="2567"/>
      <c r="AA17" s="2567"/>
      <c r="AB17" s="2567"/>
      <c r="AC17" s="2567"/>
      <c r="AD17" s="2567"/>
      <c r="AE17" s="2567"/>
      <c r="AF17" s="2567"/>
      <c r="AG17" s="2567"/>
      <c r="AH17" s="2567"/>
      <c r="AI17" s="2567"/>
      <c r="AJ17" s="2567"/>
      <c r="AK17" s="2567"/>
      <c r="AL17" s="2567"/>
      <c r="AM17" s="2568"/>
      <c r="AN17" s="508"/>
    </row>
    <row r="18" spans="1:40" ht="16.5" customHeight="1" x14ac:dyDescent="0.15">
      <c r="A18" s="502"/>
      <c r="B18" s="507"/>
      <c r="C18" s="2569"/>
      <c r="D18" s="2571" t="s">
        <v>918</v>
      </c>
      <c r="E18" s="2571"/>
      <c r="F18" s="2572"/>
      <c r="G18" s="2573"/>
      <c r="H18" s="2574"/>
      <c r="I18" s="2575" t="s">
        <v>919</v>
      </c>
      <c r="J18" s="2575"/>
      <c r="K18" s="2575"/>
      <c r="L18" s="2575"/>
      <c r="M18" s="2575"/>
      <c r="N18" s="2575"/>
      <c r="O18" s="2575"/>
      <c r="P18" s="2575"/>
      <c r="Q18" s="2575"/>
      <c r="R18" s="2575"/>
      <c r="S18" s="2575"/>
      <c r="T18" s="2575"/>
      <c r="U18" s="2575"/>
      <c r="V18" s="2575"/>
      <c r="W18" s="2575"/>
      <c r="X18" s="2575"/>
      <c r="Y18" s="2575"/>
      <c r="Z18" s="2575"/>
      <c r="AA18" s="2575"/>
      <c r="AB18" s="2575"/>
      <c r="AC18" s="2575"/>
      <c r="AD18" s="2575"/>
      <c r="AE18" s="2575"/>
      <c r="AF18" s="2575"/>
      <c r="AG18" s="2575"/>
      <c r="AH18" s="2575"/>
      <c r="AI18" s="2575"/>
      <c r="AJ18" s="2575"/>
      <c r="AK18" s="2575"/>
      <c r="AL18" s="2575"/>
      <c r="AM18" s="2575"/>
      <c r="AN18" s="508"/>
    </row>
    <row r="19" spans="1:40" ht="16.5" customHeight="1" x14ac:dyDescent="0.15">
      <c r="A19" s="502"/>
      <c r="B19" s="507"/>
      <c r="C19" s="2570"/>
      <c r="D19" s="2571" t="s">
        <v>920</v>
      </c>
      <c r="E19" s="2571"/>
      <c r="F19" s="2572"/>
      <c r="G19" s="2573"/>
      <c r="H19" s="2574"/>
      <c r="I19" s="2575" t="s">
        <v>921</v>
      </c>
      <c r="J19" s="2575"/>
      <c r="K19" s="2575"/>
      <c r="L19" s="2575"/>
      <c r="M19" s="2575"/>
      <c r="N19" s="2575"/>
      <c r="O19" s="2575"/>
      <c r="P19" s="2575"/>
      <c r="Q19" s="2575"/>
      <c r="R19" s="2575"/>
      <c r="S19" s="2575"/>
      <c r="T19" s="2575"/>
      <c r="U19" s="2575"/>
      <c r="V19" s="2575"/>
      <c r="W19" s="2575"/>
      <c r="X19" s="2575"/>
      <c r="Y19" s="2575"/>
      <c r="Z19" s="2575"/>
      <c r="AA19" s="2575"/>
      <c r="AB19" s="2575"/>
      <c r="AC19" s="2575"/>
      <c r="AD19" s="2575"/>
      <c r="AE19" s="2575"/>
      <c r="AF19" s="2575"/>
      <c r="AG19" s="2575"/>
      <c r="AH19" s="2575"/>
      <c r="AI19" s="2575"/>
      <c r="AJ19" s="2575"/>
      <c r="AK19" s="2575"/>
      <c r="AL19" s="2575"/>
      <c r="AM19" s="2575"/>
      <c r="AN19" s="508"/>
    </row>
    <row r="20" spans="1:40" ht="15.75" customHeight="1" x14ac:dyDescent="0.15">
      <c r="A20" s="502"/>
      <c r="B20" s="507"/>
      <c r="C20" s="2580" t="s">
        <v>922</v>
      </c>
      <c r="D20" s="2583" t="s">
        <v>923</v>
      </c>
      <c r="E20" s="2584"/>
      <c r="F20" s="2584"/>
      <c r="G20" s="2584"/>
      <c r="H20" s="2584"/>
      <c r="I20" s="2584"/>
      <c r="J20" s="2584"/>
      <c r="K20" s="2584"/>
      <c r="L20" s="2585"/>
      <c r="M20" s="2585"/>
      <c r="N20" s="2585"/>
      <c r="O20" s="2585"/>
      <c r="P20" s="2585"/>
      <c r="Q20" s="2585"/>
      <c r="R20" s="2585"/>
      <c r="S20" s="2585"/>
      <c r="T20" s="2585"/>
      <c r="U20" s="2585"/>
      <c r="V20" s="2585"/>
      <c r="W20" s="2585"/>
      <c r="X20" s="2585"/>
      <c r="Y20" s="2585"/>
      <c r="Z20" s="2585"/>
      <c r="AA20" s="2585"/>
      <c r="AB20" s="2585"/>
      <c r="AC20" s="2585"/>
      <c r="AD20" s="2585"/>
      <c r="AE20" s="2585"/>
      <c r="AF20" s="2585"/>
      <c r="AG20" s="2585"/>
      <c r="AH20" s="2585"/>
      <c r="AI20" s="2585"/>
      <c r="AJ20" s="2585"/>
      <c r="AK20" s="2585"/>
      <c r="AL20" s="2585"/>
      <c r="AM20" s="2585"/>
      <c r="AN20" s="508"/>
    </row>
    <row r="21" spans="1:40" ht="28.5" customHeight="1" x14ac:dyDescent="0.15">
      <c r="A21" s="502"/>
      <c r="B21" s="507"/>
      <c r="C21" s="2581"/>
      <c r="D21" s="2586" t="s">
        <v>924</v>
      </c>
      <c r="E21" s="2587"/>
      <c r="F21" s="2587"/>
      <c r="G21" s="2587"/>
      <c r="H21" s="2587"/>
      <c r="I21" s="2587"/>
      <c r="J21" s="2587"/>
      <c r="K21" s="2587"/>
      <c r="L21" s="2588"/>
      <c r="M21" s="2588"/>
      <c r="N21" s="2588"/>
      <c r="O21" s="2588"/>
      <c r="P21" s="2588"/>
      <c r="Q21" s="2588"/>
      <c r="R21" s="2588"/>
      <c r="S21" s="2588"/>
      <c r="T21" s="2588"/>
      <c r="U21" s="2588"/>
      <c r="V21" s="2588"/>
      <c r="W21" s="2588"/>
      <c r="X21" s="2588"/>
      <c r="Y21" s="2588"/>
      <c r="Z21" s="2588"/>
      <c r="AA21" s="2588"/>
      <c r="AB21" s="2588"/>
      <c r="AC21" s="2588"/>
      <c r="AD21" s="2588"/>
      <c r="AE21" s="2588"/>
      <c r="AF21" s="2588"/>
      <c r="AG21" s="2588"/>
      <c r="AH21" s="2588"/>
      <c r="AI21" s="2588"/>
      <c r="AJ21" s="2588"/>
      <c r="AK21" s="2588"/>
      <c r="AL21" s="2588"/>
      <c r="AM21" s="2588"/>
      <c r="AN21" s="508"/>
    </row>
    <row r="22" spans="1:40" x14ac:dyDescent="0.15">
      <c r="A22" s="502"/>
      <c r="B22" s="507"/>
      <c r="C22" s="2581"/>
      <c r="D22" s="2589" t="s">
        <v>925</v>
      </c>
      <c r="E22" s="2590"/>
      <c r="F22" s="2590"/>
      <c r="G22" s="2590"/>
      <c r="H22" s="2590"/>
      <c r="I22" s="2590"/>
      <c r="J22" s="2590"/>
      <c r="K22" s="2591"/>
      <c r="L22" s="511" t="s">
        <v>926</v>
      </c>
      <c r="M22" s="512"/>
      <c r="N22" s="512"/>
      <c r="O22" s="513"/>
      <c r="P22" s="514"/>
      <c r="Q22" s="514"/>
      <c r="R22" s="514"/>
      <c r="S22" s="514"/>
      <c r="T22" s="514" t="s">
        <v>927</v>
      </c>
      <c r="U22" s="514"/>
      <c r="V22" s="514"/>
      <c r="W22" s="514"/>
      <c r="X22" s="514"/>
      <c r="Y22" s="515" t="s">
        <v>928</v>
      </c>
      <c r="Z22" s="2598"/>
      <c r="AA22" s="2598"/>
      <c r="AB22" s="2598"/>
      <c r="AC22" s="2598"/>
      <c r="AD22" s="2598"/>
      <c r="AE22" s="2598"/>
      <c r="AF22" s="2598"/>
      <c r="AG22" s="2598"/>
      <c r="AH22" s="2598"/>
      <c r="AI22" s="2598"/>
      <c r="AJ22" s="2598"/>
      <c r="AK22" s="2598"/>
      <c r="AL22" s="2598"/>
      <c r="AM22" s="2599"/>
      <c r="AN22" s="508"/>
    </row>
    <row r="23" spans="1:40" x14ac:dyDescent="0.15">
      <c r="A23" s="502"/>
      <c r="B23" s="507"/>
      <c r="C23" s="2581"/>
      <c r="D23" s="2592"/>
      <c r="E23" s="2593"/>
      <c r="F23" s="2593"/>
      <c r="G23" s="2593"/>
      <c r="H23" s="2593"/>
      <c r="I23" s="2593"/>
      <c r="J23" s="2593"/>
      <c r="K23" s="2594"/>
      <c r="L23" s="2600"/>
      <c r="M23" s="2561"/>
      <c r="N23" s="2561"/>
      <c r="O23" s="2561"/>
      <c r="P23" s="2561"/>
      <c r="Q23" s="2561"/>
      <c r="R23" s="2561"/>
      <c r="S23" s="2561"/>
      <c r="T23" s="2561"/>
      <c r="U23" s="2561"/>
      <c r="V23" s="2561"/>
      <c r="W23" s="2561"/>
      <c r="X23" s="2561"/>
      <c r="Y23" s="2561"/>
      <c r="Z23" s="2561"/>
      <c r="AA23" s="2561"/>
      <c r="AB23" s="2561"/>
      <c r="AC23" s="2561"/>
      <c r="AD23" s="2561"/>
      <c r="AE23" s="2561"/>
      <c r="AF23" s="2561"/>
      <c r="AG23" s="2561"/>
      <c r="AH23" s="2561"/>
      <c r="AI23" s="2561"/>
      <c r="AJ23" s="2561"/>
      <c r="AK23" s="2561"/>
      <c r="AL23" s="2561"/>
      <c r="AM23" s="2601"/>
      <c r="AN23" s="508"/>
    </row>
    <row r="24" spans="1:40" x14ac:dyDescent="0.15">
      <c r="A24" s="502"/>
      <c r="B24" s="507"/>
      <c r="C24" s="2581"/>
      <c r="D24" s="2592"/>
      <c r="E24" s="2593"/>
      <c r="F24" s="2593"/>
      <c r="G24" s="2593"/>
      <c r="H24" s="2593"/>
      <c r="I24" s="2593"/>
      <c r="J24" s="2593"/>
      <c r="K24" s="2594"/>
      <c r="L24" s="2602"/>
      <c r="M24" s="2603"/>
      <c r="N24" s="2603"/>
      <c r="O24" s="2603"/>
      <c r="P24" s="2603"/>
      <c r="Q24" s="2603"/>
      <c r="R24" s="2603"/>
      <c r="S24" s="2603"/>
      <c r="T24" s="2603"/>
      <c r="U24" s="2603"/>
      <c r="V24" s="2603"/>
      <c r="W24" s="2603"/>
      <c r="X24" s="2603"/>
      <c r="Y24" s="2603"/>
      <c r="Z24" s="2603"/>
      <c r="AA24" s="2603"/>
      <c r="AB24" s="2603"/>
      <c r="AC24" s="2603"/>
      <c r="AD24" s="2603"/>
      <c r="AE24" s="2603"/>
      <c r="AF24" s="2603"/>
      <c r="AG24" s="2603"/>
      <c r="AH24" s="2603"/>
      <c r="AI24" s="2603"/>
      <c r="AJ24" s="2603"/>
      <c r="AK24" s="2603"/>
      <c r="AL24" s="2603"/>
      <c r="AM24" s="2604"/>
      <c r="AN24" s="508"/>
    </row>
    <row r="25" spans="1:40" ht="16.5" customHeight="1" x14ac:dyDescent="0.15">
      <c r="A25" s="502"/>
      <c r="B25" s="507"/>
      <c r="C25" s="2581"/>
      <c r="D25" s="2595"/>
      <c r="E25" s="2596"/>
      <c r="F25" s="2596"/>
      <c r="G25" s="2596"/>
      <c r="H25" s="2596"/>
      <c r="I25" s="2596"/>
      <c r="J25" s="2596"/>
      <c r="K25" s="2597"/>
      <c r="L25" s="2605" t="s">
        <v>929</v>
      </c>
      <c r="M25" s="2605"/>
      <c r="N25" s="2605"/>
      <c r="O25" s="2605"/>
      <c r="P25" s="2605"/>
      <c r="Q25" s="2605"/>
      <c r="R25" s="2605"/>
      <c r="S25" s="2606"/>
      <c r="T25" s="2607"/>
      <c r="U25" s="2607"/>
      <c r="V25" s="2607"/>
      <c r="W25" s="2607"/>
      <c r="X25" s="2607"/>
      <c r="Y25" s="2607"/>
      <c r="Z25" s="2607"/>
      <c r="AA25" s="2607"/>
      <c r="AB25" s="2607"/>
      <c r="AC25" s="2607"/>
      <c r="AD25" s="2607"/>
      <c r="AE25" s="2607"/>
      <c r="AF25" s="2607"/>
      <c r="AG25" s="2607"/>
      <c r="AH25" s="2607"/>
      <c r="AI25" s="2607"/>
      <c r="AJ25" s="2607"/>
      <c r="AK25" s="2607"/>
      <c r="AL25" s="2607"/>
      <c r="AM25" s="2608"/>
      <c r="AN25" s="508"/>
    </row>
    <row r="26" spans="1:40" ht="18.75" customHeight="1" x14ac:dyDescent="0.15">
      <c r="A26" s="502"/>
      <c r="B26" s="507"/>
      <c r="C26" s="2581"/>
      <c r="D26" s="2620" t="s">
        <v>930</v>
      </c>
      <c r="E26" s="2621"/>
      <c r="F26" s="2621"/>
      <c r="G26" s="2621"/>
      <c r="H26" s="2621"/>
      <c r="I26" s="2621"/>
      <c r="J26" s="2621"/>
      <c r="K26" s="2621"/>
      <c r="L26" s="2622" t="s">
        <v>7</v>
      </c>
      <c r="M26" s="2622"/>
      <c r="N26" s="2622"/>
      <c r="O26" s="2622"/>
      <c r="P26" s="2609"/>
      <c r="Q26" s="2610"/>
      <c r="R26" s="516" t="s">
        <v>766</v>
      </c>
      <c r="S26" s="2610"/>
      <c r="T26" s="2610"/>
      <c r="U26" s="2610"/>
      <c r="V26" s="516" t="s">
        <v>766</v>
      </c>
      <c r="W26" s="2610"/>
      <c r="X26" s="2610"/>
      <c r="Y26" s="2623"/>
      <c r="Z26" s="2624" t="s">
        <v>212</v>
      </c>
      <c r="AA26" s="2624"/>
      <c r="AB26" s="2624"/>
      <c r="AC26" s="2609"/>
      <c r="AD26" s="2610"/>
      <c r="AE26" s="516" t="s">
        <v>766</v>
      </c>
      <c r="AF26" s="2610"/>
      <c r="AG26" s="2610"/>
      <c r="AH26" s="2610"/>
      <c r="AI26" s="516" t="s">
        <v>766</v>
      </c>
      <c r="AJ26" s="2610"/>
      <c r="AK26" s="2610"/>
      <c r="AL26" s="2610"/>
      <c r="AM26" s="517"/>
      <c r="AN26" s="508"/>
    </row>
    <row r="27" spans="1:40" ht="18.75" customHeight="1" x14ac:dyDescent="0.15">
      <c r="A27" s="502"/>
      <c r="B27" s="507"/>
      <c r="C27" s="2581"/>
      <c r="D27" s="2611" t="s">
        <v>931</v>
      </c>
      <c r="E27" s="2612"/>
      <c r="F27" s="2612"/>
      <c r="G27" s="2612"/>
      <c r="H27" s="2612"/>
      <c r="I27" s="2612"/>
      <c r="J27" s="2612"/>
      <c r="K27" s="2612"/>
      <c r="L27" s="2613"/>
      <c r="M27" s="2613"/>
      <c r="N27" s="2613"/>
      <c r="O27" s="2613"/>
      <c r="P27" s="2613"/>
      <c r="Q27" s="2613"/>
      <c r="R27" s="2613"/>
      <c r="S27" s="2613"/>
      <c r="T27" s="2613"/>
      <c r="U27" s="2613"/>
      <c r="V27" s="2613"/>
      <c r="W27" s="2613"/>
      <c r="X27" s="2613"/>
      <c r="Y27" s="2613"/>
      <c r="Z27" s="2613"/>
      <c r="AA27" s="2613"/>
      <c r="AB27" s="2613"/>
      <c r="AC27" s="2613"/>
      <c r="AD27" s="2613"/>
      <c r="AE27" s="2613"/>
      <c r="AF27" s="2613"/>
      <c r="AG27" s="2613"/>
      <c r="AH27" s="2613"/>
      <c r="AI27" s="2613"/>
      <c r="AJ27" s="2613"/>
      <c r="AK27" s="2613"/>
      <c r="AL27" s="2613"/>
      <c r="AM27" s="2614"/>
      <c r="AN27" s="508"/>
    </row>
    <row r="28" spans="1:40" ht="13.5" customHeight="1" x14ac:dyDescent="0.15">
      <c r="A28" s="502"/>
      <c r="B28" s="507"/>
      <c r="C28" s="2581"/>
      <c r="D28" s="2589" t="s">
        <v>932</v>
      </c>
      <c r="E28" s="2590"/>
      <c r="F28" s="2590"/>
      <c r="G28" s="2590"/>
      <c r="H28" s="2590"/>
      <c r="I28" s="2590"/>
      <c r="J28" s="2590"/>
      <c r="K28" s="2590"/>
      <c r="L28" s="2615" t="s">
        <v>843</v>
      </c>
      <c r="M28" s="2617"/>
      <c r="N28" s="2617"/>
      <c r="O28" s="2617"/>
      <c r="P28" s="2617"/>
      <c r="Q28" s="2617"/>
      <c r="R28" s="2619" t="s">
        <v>933</v>
      </c>
      <c r="S28" s="2619"/>
      <c r="T28" s="2619"/>
      <c r="U28" s="2619"/>
      <c r="V28" s="2619"/>
      <c r="W28" s="2619"/>
      <c r="X28" s="2619"/>
      <c r="Y28" s="2619"/>
      <c r="Z28" s="2619"/>
      <c r="AA28" s="2619"/>
      <c r="AB28" s="2619"/>
      <c r="AC28" s="2647" t="s">
        <v>934</v>
      </c>
      <c r="AD28" s="2647"/>
      <c r="AE28" s="2649"/>
      <c r="AF28" s="2650"/>
      <c r="AG28" s="2650"/>
      <c r="AH28" s="2625"/>
      <c r="AI28" s="2625" t="s">
        <v>139</v>
      </c>
      <c r="AJ28" s="2625"/>
      <c r="AK28" s="2625" t="s">
        <v>357</v>
      </c>
      <c r="AL28" s="2625"/>
      <c r="AM28" s="2627" t="s">
        <v>141</v>
      </c>
      <c r="AN28" s="508"/>
    </row>
    <row r="29" spans="1:40" ht="26.25" customHeight="1" x14ac:dyDescent="0.15">
      <c r="A29" s="502"/>
      <c r="B29" s="507"/>
      <c r="C29" s="2581"/>
      <c r="D29" s="2595"/>
      <c r="E29" s="2596"/>
      <c r="F29" s="2596"/>
      <c r="G29" s="2596"/>
      <c r="H29" s="2596"/>
      <c r="I29" s="2596"/>
      <c r="J29" s="2596"/>
      <c r="K29" s="2596"/>
      <c r="L29" s="2616"/>
      <c r="M29" s="2618"/>
      <c r="N29" s="2618"/>
      <c r="O29" s="2618"/>
      <c r="P29" s="2618"/>
      <c r="Q29" s="2618"/>
      <c r="R29" s="2629" t="s">
        <v>935</v>
      </c>
      <c r="S29" s="2629"/>
      <c r="T29" s="2629"/>
      <c r="U29" s="2629"/>
      <c r="V29" s="2629"/>
      <c r="W29" s="2629"/>
      <c r="X29" s="2629"/>
      <c r="Y29" s="2629"/>
      <c r="Z29" s="2629"/>
      <c r="AA29" s="2629"/>
      <c r="AB29" s="2629"/>
      <c r="AC29" s="2648"/>
      <c r="AD29" s="2648"/>
      <c r="AE29" s="2651"/>
      <c r="AF29" s="2652"/>
      <c r="AG29" s="2652"/>
      <c r="AH29" s="2626"/>
      <c r="AI29" s="2626"/>
      <c r="AJ29" s="2626"/>
      <c r="AK29" s="2626"/>
      <c r="AL29" s="2626"/>
      <c r="AM29" s="2628"/>
      <c r="AN29" s="508"/>
    </row>
    <row r="30" spans="1:40" x14ac:dyDescent="0.15">
      <c r="A30" s="502"/>
      <c r="B30" s="507"/>
      <c r="C30" s="2581"/>
      <c r="D30" s="2620" t="s">
        <v>936</v>
      </c>
      <c r="E30" s="2630"/>
      <c r="F30" s="2630"/>
      <c r="G30" s="2630"/>
      <c r="H30" s="2630"/>
      <c r="I30" s="2630"/>
      <c r="J30" s="2630"/>
      <c r="K30" s="2631"/>
      <c r="L30" s="518" t="s">
        <v>926</v>
      </c>
      <c r="M30" s="512"/>
      <c r="N30" s="512"/>
      <c r="O30" s="513"/>
      <c r="P30" s="514"/>
      <c r="Q30" s="514"/>
      <c r="R30" s="514"/>
      <c r="S30" s="514"/>
      <c r="T30" s="514" t="s">
        <v>937</v>
      </c>
      <c r="U30" s="514"/>
      <c r="V30" s="514"/>
      <c r="W30" s="514"/>
      <c r="X30" s="514"/>
      <c r="Y30" s="515" t="s">
        <v>801</v>
      </c>
      <c r="Z30" s="2598"/>
      <c r="AA30" s="2598"/>
      <c r="AB30" s="2598"/>
      <c r="AC30" s="2598"/>
      <c r="AD30" s="2598"/>
      <c r="AE30" s="2598"/>
      <c r="AF30" s="2598"/>
      <c r="AG30" s="2598"/>
      <c r="AH30" s="2598"/>
      <c r="AI30" s="2598"/>
      <c r="AJ30" s="2598"/>
      <c r="AK30" s="2598"/>
      <c r="AL30" s="2598"/>
      <c r="AM30" s="2637"/>
      <c r="AN30" s="508"/>
    </row>
    <row r="31" spans="1:40" ht="13.5" customHeight="1" x14ac:dyDescent="0.15">
      <c r="A31" s="502"/>
      <c r="B31" s="507"/>
      <c r="C31" s="2581"/>
      <c r="D31" s="2632"/>
      <c r="E31" s="2633"/>
      <c r="F31" s="2633"/>
      <c r="G31" s="2633"/>
      <c r="H31" s="2633"/>
      <c r="I31" s="2633"/>
      <c r="J31" s="2633"/>
      <c r="K31" s="2634"/>
      <c r="L31" s="2638"/>
      <c r="M31" s="2639"/>
      <c r="N31" s="2639"/>
      <c r="O31" s="2639"/>
      <c r="P31" s="2639"/>
      <c r="Q31" s="2642" t="s">
        <v>938</v>
      </c>
      <c r="R31" s="2643"/>
      <c r="S31" s="2561"/>
      <c r="T31" s="2645"/>
      <c r="U31" s="2645"/>
      <c r="V31" s="2645"/>
      <c r="W31" s="2645"/>
      <c r="X31" s="2653" t="s">
        <v>939</v>
      </c>
      <c r="Y31" s="2654"/>
      <c r="Z31" s="2645"/>
      <c r="AA31" s="2645"/>
      <c r="AB31" s="2645"/>
      <c r="AC31" s="2645"/>
      <c r="AD31" s="2645"/>
      <c r="AE31" s="2645"/>
      <c r="AF31" s="2645"/>
      <c r="AG31" s="2645"/>
      <c r="AH31" s="2645"/>
      <c r="AI31" s="2645"/>
      <c r="AJ31" s="2645"/>
      <c r="AK31" s="2645"/>
      <c r="AL31" s="2645"/>
      <c r="AM31" s="2656"/>
      <c r="AN31" s="508"/>
    </row>
    <row r="32" spans="1:40" x14ac:dyDescent="0.15">
      <c r="A32" s="502"/>
      <c r="B32" s="507"/>
      <c r="C32" s="2581"/>
      <c r="D32" s="2632"/>
      <c r="E32" s="2633"/>
      <c r="F32" s="2633"/>
      <c r="G32" s="2633"/>
      <c r="H32" s="2633"/>
      <c r="I32" s="2633"/>
      <c r="J32" s="2633"/>
      <c r="K32" s="2634"/>
      <c r="L32" s="2640"/>
      <c r="M32" s="2641"/>
      <c r="N32" s="2641"/>
      <c r="O32" s="2641"/>
      <c r="P32" s="2641"/>
      <c r="Q32" s="2644"/>
      <c r="R32" s="2644"/>
      <c r="S32" s="2603"/>
      <c r="T32" s="2646"/>
      <c r="U32" s="2646"/>
      <c r="V32" s="2646"/>
      <c r="W32" s="2646"/>
      <c r="X32" s="2655"/>
      <c r="Y32" s="2655"/>
      <c r="Z32" s="2646"/>
      <c r="AA32" s="2646"/>
      <c r="AB32" s="2646"/>
      <c r="AC32" s="2646"/>
      <c r="AD32" s="2646"/>
      <c r="AE32" s="2646"/>
      <c r="AF32" s="2646"/>
      <c r="AG32" s="2646"/>
      <c r="AH32" s="2646"/>
      <c r="AI32" s="2646"/>
      <c r="AJ32" s="2646"/>
      <c r="AK32" s="2646"/>
      <c r="AL32" s="2646"/>
      <c r="AM32" s="2657"/>
      <c r="AN32" s="508"/>
    </row>
    <row r="33" spans="1:40" ht="17.25" customHeight="1" x14ac:dyDescent="0.15">
      <c r="A33" s="502"/>
      <c r="B33" s="507"/>
      <c r="C33" s="2582"/>
      <c r="D33" s="2635"/>
      <c r="E33" s="2612"/>
      <c r="F33" s="2612"/>
      <c r="G33" s="2612"/>
      <c r="H33" s="2612"/>
      <c r="I33" s="2612"/>
      <c r="J33" s="2612"/>
      <c r="K33" s="2636"/>
      <c r="L33" s="2658" t="s">
        <v>929</v>
      </c>
      <c r="M33" s="2605"/>
      <c r="N33" s="2605"/>
      <c r="O33" s="2605"/>
      <c r="P33" s="2605"/>
      <c r="Q33" s="2605"/>
      <c r="R33" s="2605"/>
      <c r="S33" s="2606"/>
      <c r="T33" s="2607"/>
      <c r="U33" s="2607"/>
      <c r="V33" s="2607"/>
      <c r="W33" s="2607"/>
      <c r="X33" s="2607"/>
      <c r="Y33" s="2607"/>
      <c r="Z33" s="2607"/>
      <c r="AA33" s="2607"/>
      <c r="AB33" s="2607"/>
      <c r="AC33" s="2607"/>
      <c r="AD33" s="2607"/>
      <c r="AE33" s="2607"/>
      <c r="AF33" s="2607"/>
      <c r="AG33" s="2607"/>
      <c r="AH33" s="2607"/>
      <c r="AI33" s="2607"/>
      <c r="AJ33" s="2607"/>
      <c r="AK33" s="2607"/>
      <c r="AL33" s="2607"/>
      <c r="AM33" s="2659"/>
      <c r="AN33" s="508"/>
    </row>
    <row r="34" spans="1:40" ht="23.25" customHeight="1" x14ac:dyDescent="0.15">
      <c r="A34" s="502"/>
      <c r="B34" s="507"/>
      <c r="C34" s="2675" t="s">
        <v>940</v>
      </c>
      <c r="D34" s="2676"/>
      <c r="E34" s="2676"/>
      <c r="F34" s="2676"/>
      <c r="G34" s="2676"/>
      <c r="H34" s="2676"/>
      <c r="I34" s="2676"/>
      <c r="J34" s="2676"/>
      <c r="K34" s="2677"/>
      <c r="L34" s="2620" t="s">
        <v>941</v>
      </c>
      <c r="M34" s="2621"/>
      <c r="N34" s="2621"/>
      <c r="O34" s="2621"/>
      <c r="P34" s="2621"/>
      <c r="Q34" s="2621"/>
      <c r="R34" s="2699" t="s">
        <v>859</v>
      </c>
      <c r="S34" s="2700"/>
      <c r="T34" s="2700"/>
      <c r="U34" s="2700"/>
      <c r="V34" s="2700"/>
      <c r="W34" s="2701" t="s">
        <v>942</v>
      </c>
      <c r="X34" s="2701"/>
      <c r="Y34" s="2701"/>
      <c r="Z34" s="2701"/>
      <c r="AA34" s="2701"/>
      <c r="AB34" s="2701"/>
      <c r="AC34" s="2701"/>
      <c r="AD34" s="2589"/>
      <c r="AE34" s="2702" t="s">
        <v>0</v>
      </c>
      <c r="AF34" s="2703"/>
      <c r="AG34" s="2703"/>
      <c r="AH34" s="2703"/>
      <c r="AI34" s="2703"/>
      <c r="AJ34" s="2703"/>
      <c r="AK34" s="2703"/>
      <c r="AL34" s="2703"/>
      <c r="AM34" s="2704"/>
      <c r="AN34" s="508"/>
    </row>
    <row r="35" spans="1:40" x14ac:dyDescent="0.15">
      <c r="A35" s="502"/>
      <c r="B35" s="507"/>
      <c r="C35" s="2678"/>
      <c r="D35" s="2679"/>
      <c r="E35" s="2679"/>
      <c r="F35" s="2679"/>
      <c r="G35" s="2679"/>
      <c r="H35" s="2679"/>
      <c r="I35" s="2679"/>
      <c r="J35" s="2679"/>
      <c r="K35" s="2680"/>
      <c r="L35" s="2705"/>
      <c r="M35" s="2689"/>
      <c r="N35" s="2689"/>
      <c r="O35" s="2689"/>
      <c r="P35" s="2689"/>
      <c r="Q35" s="2689"/>
      <c r="R35" s="2684"/>
      <c r="S35" s="2685"/>
      <c r="T35" s="2685"/>
      <c r="U35" s="2685"/>
      <c r="V35" s="2685"/>
      <c r="W35" s="2686"/>
      <c r="X35" s="2687"/>
      <c r="Y35" s="2687"/>
      <c r="Z35" s="2687"/>
      <c r="AA35" s="2687"/>
      <c r="AB35" s="2687"/>
      <c r="AC35" s="2687"/>
      <c r="AD35" s="2688"/>
      <c r="AE35" s="2689"/>
      <c r="AF35" s="2689"/>
      <c r="AG35" s="2689"/>
      <c r="AH35" s="2689"/>
      <c r="AI35" s="2689"/>
      <c r="AJ35" s="2689"/>
      <c r="AK35" s="2689"/>
      <c r="AL35" s="2689"/>
      <c r="AM35" s="2690"/>
      <c r="AN35" s="508"/>
    </row>
    <row r="36" spans="1:40" x14ac:dyDescent="0.15">
      <c r="A36" s="502"/>
      <c r="B36" s="507"/>
      <c r="C36" s="2678"/>
      <c r="D36" s="2679"/>
      <c r="E36" s="2679"/>
      <c r="F36" s="2679"/>
      <c r="G36" s="2679"/>
      <c r="H36" s="2679"/>
      <c r="I36" s="2679"/>
      <c r="J36" s="2679"/>
      <c r="K36" s="2680"/>
      <c r="L36" s="2691"/>
      <c r="M36" s="2692"/>
      <c r="N36" s="2692"/>
      <c r="O36" s="2692"/>
      <c r="P36" s="2692"/>
      <c r="Q36" s="2692"/>
      <c r="R36" s="2693"/>
      <c r="S36" s="2694"/>
      <c r="T36" s="2694"/>
      <c r="U36" s="2694"/>
      <c r="V36" s="2694"/>
      <c r="W36" s="2695"/>
      <c r="X36" s="2696"/>
      <c r="Y36" s="2696"/>
      <c r="Z36" s="2696"/>
      <c r="AA36" s="2696"/>
      <c r="AB36" s="2696"/>
      <c r="AC36" s="2696"/>
      <c r="AD36" s="2697"/>
      <c r="AE36" s="2692"/>
      <c r="AF36" s="2692"/>
      <c r="AG36" s="2692"/>
      <c r="AH36" s="2692"/>
      <c r="AI36" s="2692"/>
      <c r="AJ36" s="2692"/>
      <c r="AK36" s="2692"/>
      <c r="AL36" s="2692"/>
      <c r="AM36" s="2698"/>
      <c r="AN36" s="508"/>
    </row>
    <row r="37" spans="1:40" x14ac:dyDescent="0.15">
      <c r="A37" s="502"/>
      <c r="B37" s="507"/>
      <c r="C37" s="2681"/>
      <c r="D37" s="2682"/>
      <c r="E37" s="2682"/>
      <c r="F37" s="2682"/>
      <c r="G37" s="2682"/>
      <c r="H37" s="2682"/>
      <c r="I37" s="2682"/>
      <c r="J37" s="2682"/>
      <c r="K37" s="2683"/>
      <c r="L37" s="519" t="s">
        <v>943</v>
      </c>
      <c r="M37" s="2561"/>
      <c r="N37" s="2561"/>
      <c r="O37" s="2561"/>
      <c r="P37" s="502" t="s">
        <v>944</v>
      </c>
      <c r="Q37" s="520" t="s">
        <v>945</v>
      </c>
      <c r="R37" s="2693"/>
      <c r="S37" s="2694"/>
      <c r="T37" s="2694"/>
      <c r="U37" s="2694"/>
      <c r="V37" s="2694"/>
      <c r="W37" s="2695"/>
      <c r="X37" s="2696"/>
      <c r="Y37" s="2696"/>
      <c r="Z37" s="2696"/>
      <c r="AA37" s="2696"/>
      <c r="AB37" s="2696"/>
      <c r="AC37" s="2696"/>
      <c r="AD37" s="2697"/>
      <c r="AE37" s="2692"/>
      <c r="AF37" s="2692"/>
      <c r="AG37" s="2692"/>
      <c r="AH37" s="2692"/>
      <c r="AI37" s="2692"/>
      <c r="AJ37" s="2692"/>
      <c r="AK37" s="2692"/>
      <c r="AL37" s="2692"/>
      <c r="AM37" s="2698"/>
      <c r="AN37" s="508"/>
    </row>
    <row r="38" spans="1:40" ht="13.5" customHeight="1" x14ac:dyDescent="0.15">
      <c r="A38" s="502"/>
      <c r="B38" s="507"/>
      <c r="C38" s="2660" t="s">
        <v>946</v>
      </c>
      <c r="D38" s="2660"/>
      <c r="E38" s="2660"/>
      <c r="F38" s="2660"/>
      <c r="G38" s="2660"/>
      <c r="H38" s="2660"/>
      <c r="I38" s="2660"/>
      <c r="J38" s="2660"/>
      <c r="K38" s="2660"/>
      <c r="L38" s="2661" t="s">
        <v>947</v>
      </c>
      <c r="M38" s="2662"/>
      <c r="N38" s="2664"/>
      <c r="O38" s="2665"/>
      <c r="P38" s="521" t="s">
        <v>948</v>
      </c>
      <c r="Q38" s="522"/>
      <c r="R38" s="522"/>
      <c r="S38" s="522"/>
      <c r="T38" s="522"/>
      <c r="U38" s="522"/>
      <c r="V38" s="522"/>
      <c r="W38" s="522"/>
      <c r="X38" s="522"/>
      <c r="Y38" s="522"/>
      <c r="Z38" s="522"/>
      <c r="AA38" s="522"/>
      <c r="AB38" s="522"/>
      <c r="AC38" s="522"/>
      <c r="AD38" s="522"/>
      <c r="AE38" s="522"/>
      <c r="AF38" s="522"/>
      <c r="AG38" s="522"/>
      <c r="AH38" s="522"/>
      <c r="AI38" s="522"/>
      <c r="AJ38" s="522"/>
      <c r="AK38" s="522"/>
      <c r="AL38" s="522"/>
      <c r="AM38" s="523"/>
      <c r="AN38" s="508"/>
    </row>
    <row r="39" spans="1:40" x14ac:dyDescent="0.15">
      <c r="A39" s="502"/>
      <c r="B39" s="507"/>
      <c r="C39" s="2660"/>
      <c r="D39" s="2660"/>
      <c r="E39" s="2660"/>
      <c r="F39" s="2660"/>
      <c r="G39" s="2660"/>
      <c r="H39" s="2660"/>
      <c r="I39" s="2660"/>
      <c r="J39" s="2660"/>
      <c r="K39" s="2660"/>
      <c r="L39" s="2663"/>
      <c r="M39" s="2662"/>
      <c r="N39" s="2666"/>
      <c r="O39" s="2667"/>
      <c r="P39" s="524" t="s">
        <v>949</v>
      </c>
      <c r="Q39" s="525"/>
      <c r="R39" s="525"/>
      <c r="S39" s="525"/>
      <c r="T39" s="525"/>
      <c r="U39" s="525"/>
      <c r="V39" s="525"/>
      <c r="W39" s="525"/>
      <c r="X39" s="525"/>
      <c r="Y39" s="525"/>
      <c r="Z39" s="525"/>
      <c r="AA39" s="525"/>
      <c r="AB39" s="525"/>
      <c r="AC39" s="525"/>
      <c r="AD39" s="525"/>
      <c r="AE39" s="525"/>
      <c r="AF39" s="525"/>
      <c r="AG39" s="525"/>
      <c r="AH39" s="525"/>
      <c r="AI39" s="525"/>
      <c r="AJ39" s="525"/>
      <c r="AK39" s="525"/>
      <c r="AL39" s="525"/>
      <c r="AM39" s="526"/>
      <c r="AN39" s="508"/>
    </row>
    <row r="40" spans="1:40" ht="27" customHeight="1" x14ac:dyDescent="0.15">
      <c r="A40" s="502"/>
      <c r="B40" s="507"/>
      <c r="C40" s="2660"/>
      <c r="D40" s="2660"/>
      <c r="E40" s="2660"/>
      <c r="F40" s="2660"/>
      <c r="G40" s="2660"/>
      <c r="H40" s="2660"/>
      <c r="I40" s="2660"/>
      <c r="J40" s="2660"/>
      <c r="K40" s="2660"/>
      <c r="L40" s="2668" t="s">
        <v>920</v>
      </c>
      <c r="M40" s="2669"/>
      <c r="N40" s="2670"/>
      <c r="O40" s="2671"/>
      <c r="P40" s="2672" t="s">
        <v>950</v>
      </c>
      <c r="Q40" s="2673"/>
      <c r="R40" s="2673"/>
      <c r="S40" s="2673"/>
      <c r="T40" s="2673"/>
      <c r="U40" s="2673"/>
      <c r="V40" s="2673"/>
      <c r="W40" s="2673"/>
      <c r="X40" s="2673"/>
      <c r="Y40" s="2673"/>
      <c r="Z40" s="2673"/>
      <c r="AA40" s="2673"/>
      <c r="AB40" s="2673"/>
      <c r="AC40" s="2673"/>
      <c r="AD40" s="2673"/>
      <c r="AE40" s="2673"/>
      <c r="AF40" s="2673"/>
      <c r="AG40" s="2673"/>
      <c r="AH40" s="2673"/>
      <c r="AI40" s="2673"/>
      <c r="AJ40" s="2673"/>
      <c r="AK40" s="2673"/>
      <c r="AL40" s="2673"/>
      <c r="AM40" s="2674"/>
      <c r="AN40" s="508"/>
    </row>
    <row r="41" spans="1:40" ht="16.5" customHeight="1" x14ac:dyDescent="0.15">
      <c r="A41" s="502"/>
      <c r="B41" s="507"/>
      <c r="C41" s="2660" t="s">
        <v>951</v>
      </c>
      <c r="D41" s="2660"/>
      <c r="E41" s="2660"/>
      <c r="F41" s="2660"/>
      <c r="G41" s="2660"/>
      <c r="H41" s="2660"/>
      <c r="I41" s="2660"/>
      <c r="J41" s="2660"/>
      <c r="K41" s="2660"/>
      <c r="L41" s="2718" t="s">
        <v>952</v>
      </c>
      <c r="M41" s="2719"/>
      <c r="N41" s="2709"/>
      <c r="O41" s="2710"/>
      <c r="P41" s="2718" t="s">
        <v>953</v>
      </c>
      <c r="Q41" s="2718"/>
      <c r="R41" s="2718"/>
      <c r="S41" s="2718"/>
      <c r="T41" s="2718"/>
      <c r="U41" s="2718"/>
      <c r="V41" s="2718"/>
      <c r="W41" s="2718"/>
      <c r="X41" s="2718"/>
      <c r="Y41" s="2718"/>
      <c r="Z41" s="2718"/>
      <c r="AA41" s="2718"/>
      <c r="AB41" s="2718"/>
      <c r="AC41" s="2712" t="s">
        <v>477</v>
      </c>
      <c r="AD41" s="2712"/>
      <c r="AE41" s="2712"/>
      <c r="AF41" s="2712"/>
      <c r="AG41" s="2712"/>
      <c r="AH41" s="2712"/>
      <c r="AI41" s="2712"/>
      <c r="AJ41" s="2712"/>
      <c r="AK41" s="2712"/>
      <c r="AL41" s="2712"/>
      <c r="AM41" s="2712"/>
      <c r="AN41" s="508"/>
    </row>
    <row r="42" spans="1:40" ht="30.75" customHeight="1" x14ac:dyDescent="0.15">
      <c r="A42" s="502"/>
      <c r="B42" s="507"/>
      <c r="C42" s="2660"/>
      <c r="D42" s="2660"/>
      <c r="E42" s="2660"/>
      <c r="F42" s="2660"/>
      <c r="G42" s="2660"/>
      <c r="H42" s="2660"/>
      <c r="I42" s="2660"/>
      <c r="J42" s="2660"/>
      <c r="K42" s="2660"/>
      <c r="L42" s="2720"/>
      <c r="M42" s="2719"/>
      <c r="N42" s="2721"/>
      <c r="O42" s="2710"/>
      <c r="P42" s="2722"/>
      <c r="Q42" s="2722"/>
      <c r="R42" s="2722"/>
      <c r="S42" s="2722"/>
      <c r="T42" s="2722"/>
      <c r="U42" s="2722"/>
      <c r="V42" s="2722"/>
      <c r="W42" s="2722"/>
      <c r="X42" s="2722"/>
      <c r="Y42" s="2722"/>
      <c r="Z42" s="2722"/>
      <c r="AA42" s="2722"/>
      <c r="AB42" s="2722"/>
      <c r="AC42" s="527"/>
      <c r="AD42" s="528"/>
      <c r="AE42" s="529"/>
      <c r="AF42" s="529"/>
      <c r="AG42" s="530" t="s">
        <v>139</v>
      </c>
      <c r="AH42" s="530"/>
      <c r="AI42" s="530"/>
      <c r="AJ42" s="530" t="s">
        <v>357</v>
      </c>
      <c r="AK42" s="530"/>
      <c r="AL42" s="530"/>
      <c r="AM42" s="531" t="s">
        <v>141</v>
      </c>
      <c r="AN42" s="508"/>
    </row>
    <row r="43" spans="1:40" ht="29.25" customHeight="1" x14ac:dyDescent="0.15">
      <c r="A43" s="502"/>
      <c r="B43" s="507"/>
      <c r="C43" s="2660"/>
      <c r="D43" s="2660"/>
      <c r="E43" s="2660"/>
      <c r="F43" s="2660"/>
      <c r="G43" s="2660"/>
      <c r="H43" s="2660"/>
      <c r="I43" s="2660"/>
      <c r="J43" s="2660"/>
      <c r="K43" s="2660"/>
      <c r="L43" s="2718" t="s">
        <v>954</v>
      </c>
      <c r="M43" s="2719"/>
      <c r="N43" s="2709"/>
      <c r="O43" s="2710"/>
      <c r="P43" s="2711" t="s">
        <v>955</v>
      </c>
      <c r="Q43" s="2711"/>
      <c r="R43" s="2711"/>
      <c r="S43" s="2711"/>
      <c r="T43" s="2711"/>
      <c r="U43" s="2711"/>
      <c r="V43" s="2711"/>
      <c r="W43" s="2711"/>
      <c r="X43" s="2711"/>
      <c r="Y43" s="2711"/>
      <c r="Z43" s="2711"/>
      <c r="AA43" s="2711"/>
      <c r="AB43" s="2711"/>
      <c r="AC43" s="2711"/>
      <c r="AD43" s="2711"/>
      <c r="AE43" s="2711"/>
      <c r="AF43" s="2711"/>
      <c r="AG43" s="2711"/>
      <c r="AH43" s="2711"/>
      <c r="AI43" s="2711"/>
      <c r="AJ43" s="2711"/>
      <c r="AK43" s="2711"/>
      <c r="AL43" s="2711"/>
      <c r="AM43" s="2711"/>
      <c r="AN43" s="508"/>
    </row>
    <row r="44" spans="1:40" ht="29.25" customHeight="1" x14ac:dyDescent="0.15">
      <c r="A44" s="502"/>
      <c r="B44" s="507"/>
      <c r="C44" s="2660"/>
      <c r="D44" s="2660"/>
      <c r="E44" s="2660"/>
      <c r="F44" s="2660"/>
      <c r="G44" s="2660"/>
      <c r="H44" s="2660"/>
      <c r="I44" s="2660"/>
      <c r="J44" s="2660"/>
      <c r="K44" s="2660"/>
      <c r="L44" s="2718" t="s">
        <v>956</v>
      </c>
      <c r="M44" s="2719"/>
      <c r="N44" s="2709"/>
      <c r="O44" s="2710"/>
      <c r="P44" s="2711" t="s">
        <v>957</v>
      </c>
      <c r="Q44" s="2711"/>
      <c r="R44" s="2711"/>
      <c r="S44" s="2711"/>
      <c r="T44" s="2711"/>
      <c r="U44" s="2711"/>
      <c r="V44" s="2711"/>
      <c r="W44" s="2711"/>
      <c r="X44" s="2711"/>
      <c r="Y44" s="2711"/>
      <c r="Z44" s="2711"/>
      <c r="AA44" s="2711"/>
      <c r="AB44" s="2711"/>
      <c r="AC44" s="2711"/>
      <c r="AD44" s="2711"/>
      <c r="AE44" s="2711"/>
      <c r="AF44" s="2711"/>
      <c r="AG44" s="2711"/>
      <c r="AH44" s="2711"/>
      <c r="AI44" s="2711"/>
      <c r="AJ44" s="2711"/>
      <c r="AK44" s="2711"/>
      <c r="AL44" s="2711"/>
      <c r="AM44" s="2711"/>
      <c r="AN44" s="508"/>
    </row>
    <row r="45" spans="1:40" ht="18.75" customHeight="1" x14ac:dyDescent="0.15">
      <c r="A45" s="502"/>
      <c r="B45" s="507"/>
      <c r="C45" s="2712" t="s">
        <v>958</v>
      </c>
      <c r="D45" s="2713" t="s">
        <v>959</v>
      </c>
      <c r="E45" s="2713"/>
      <c r="F45" s="2713"/>
      <c r="G45" s="2713"/>
      <c r="H45" s="2713"/>
      <c r="I45" s="2713"/>
      <c r="J45" s="2713"/>
      <c r="K45" s="2713"/>
      <c r="L45" s="2713"/>
      <c r="M45" s="2713"/>
      <c r="N45" s="2713"/>
      <c r="O45" s="2713"/>
      <c r="P45" s="2713"/>
      <c r="Q45" s="2713"/>
      <c r="R45" s="2713"/>
      <c r="S45" s="2713"/>
      <c r="T45" s="2706"/>
      <c r="U45" s="2706"/>
      <c r="V45" s="2706"/>
      <c r="W45" s="2706"/>
      <c r="X45" s="2706"/>
      <c r="Y45" s="2706"/>
      <c r="Z45" s="2706"/>
      <c r="AA45" s="2706"/>
      <c r="AB45" s="2706"/>
      <c r="AC45" s="2706"/>
      <c r="AD45" s="2706"/>
      <c r="AE45" s="2706"/>
      <c r="AF45" s="2706"/>
      <c r="AG45" s="2706"/>
      <c r="AH45" s="2706"/>
      <c r="AI45" s="2706"/>
      <c r="AJ45" s="2706"/>
      <c r="AK45" s="2706"/>
      <c r="AL45" s="2706"/>
      <c r="AM45" s="2706"/>
      <c r="AN45" s="508"/>
    </row>
    <row r="46" spans="1:40" ht="18.75" customHeight="1" x14ac:dyDescent="0.15">
      <c r="A46" s="502"/>
      <c r="B46" s="507"/>
      <c r="C46" s="2712"/>
      <c r="D46" s="2707" t="s">
        <v>916</v>
      </c>
      <c r="E46" s="2707"/>
      <c r="F46" s="2707"/>
      <c r="G46" s="2707"/>
      <c r="H46" s="2707"/>
      <c r="I46" s="2707"/>
      <c r="J46" s="2707"/>
      <c r="K46" s="2707"/>
      <c r="L46" s="2707"/>
      <c r="M46" s="2707"/>
      <c r="N46" s="2707"/>
      <c r="O46" s="2707"/>
      <c r="P46" s="2707"/>
      <c r="Q46" s="2707"/>
      <c r="R46" s="2707"/>
      <c r="S46" s="2707"/>
      <c r="T46" s="532"/>
      <c r="U46" s="533"/>
      <c r="V46" s="533"/>
      <c r="W46" s="533"/>
      <c r="X46" s="533"/>
      <c r="Y46" s="533"/>
      <c r="Z46" s="533"/>
      <c r="AA46" s="533"/>
      <c r="AB46" s="533"/>
      <c r="AC46" s="533"/>
      <c r="AD46" s="533"/>
      <c r="AE46" s="533"/>
      <c r="AF46" s="533"/>
      <c r="AG46" s="533"/>
      <c r="AH46" s="533"/>
      <c r="AI46" s="533"/>
      <c r="AJ46" s="534"/>
      <c r="AK46" s="2714"/>
      <c r="AL46" s="2715"/>
      <c r="AM46" s="2715"/>
      <c r="AN46" s="508"/>
    </row>
    <row r="47" spans="1:40" ht="42" customHeight="1" x14ac:dyDescent="0.15">
      <c r="A47" s="502"/>
      <c r="B47" s="507"/>
      <c r="C47" s="2712"/>
      <c r="D47" s="2716" t="s">
        <v>960</v>
      </c>
      <c r="E47" s="2707"/>
      <c r="F47" s="2707"/>
      <c r="G47" s="2707"/>
      <c r="H47" s="2707"/>
      <c r="I47" s="2707"/>
      <c r="J47" s="2707"/>
      <c r="K47" s="2707"/>
      <c r="L47" s="2707"/>
      <c r="M47" s="2707"/>
      <c r="N47" s="2707"/>
      <c r="O47" s="2707"/>
      <c r="P47" s="2707"/>
      <c r="Q47" s="2707"/>
      <c r="R47" s="2707"/>
      <c r="S47" s="2707"/>
      <c r="T47" s="2706"/>
      <c r="U47" s="2706"/>
      <c r="V47" s="2706"/>
      <c r="W47" s="2706"/>
      <c r="X47" s="2706"/>
      <c r="Y47" s="2706"/>
      <c r="Z47" s="2706"/>
      <c r="AA47" s="2706"/>
      <c r="AB47" s="2706"/>
      <c r="AC47" s="2706"/>
      <c r="AD47" s="2706"/>
      <c r="AE47" s="2706"/>
      <c r="AF47" s="2706"/>
      <c r="AG47" s="2706"/>
      <c r="AH47" s="2706"/>
      <c r="AI47" s="2706"/>
      <c r="AJ47" s="2706"/>
      <c r="AK47" s="2706"/>
      <c r="AL47" s="2706"/>
      <c r="AM47" s="2706"/>
      <c r="AN47" s="508"/>
    </row>
    <row r="48" spans="1:40" ht="18.75" customHeight="1" x14ac:dyDescent="0.15">
      <c r="A48" s="502"/>
      <c r="B48" s="507"/>
      <c r="C48" s="2712"/>
      <c r="D48" s="2717" t="s">
        <v>961</v>
      </c>
      <c r="E48" s="2717"/>
      <c r="F48" s="2717"/>
      <c r="G48" s="2717"/>
      <c r="H48" s="2717"/>
      <c r="I48" s="2717"/>
      <c r="J48" s="2717"/>
      <c r="K48" s="2717"/>
      <c r="L48" s="2717"/>
      <c r="M48" s="2717"/>
      <c r="N48" s="2717"/>
      <c r="O48" s="2717"/>
      <c r="P48" s="2717"/>
      <c r="Q48" s="2717"/>
      <c r="R48" s="2717"/>
      <c r="S48" s="2717"/>
      <c r="T48" s="2706"/>
      <c r="U48" s="2706"/>
      <c r="V48" s="2706"/>
      <c r="W48" s="2706"/>
      <c r="X48" s="2706"/>
      <c r="Y48" s="2706"/>
      <c r="Z48" s="2706"/>
      <c r="AA48" s="2706"/>
      <c r="AB48" s="2706"/>
      <c r="AC48" s="2706"/>
      <c r="AD48" s="2706"/>
      <c r="AE48" s="2706"/>
      <c r="AF48" s="2706"/>
      <c r="AG48" s="2706"/>
      <c r="AH48" s="2706"/>
      <c r="AI48" s="2706"/>
      <c r="AJ48" s="2706"/>
      <c r="AK48" s="2706"/>
      <c r="AL48" s="2706"/>
      <c r="AM48" s="2706"/>
      <c r="AN48" s="508"/>
    </row>
    <row r="49" spans="1:40" ht="18.75" customHeight="1" x14ac:dyDescent="0.15">
      <c r="A49" s="502"/>
      <c r="B49" s="507"/>
      <c r="C49" s="2712"/>
      <c r="D49" s="2707" t="s">
        <v>962</v>
      </c>
      <c r="E49" s="2707"/>
      <c r="F49" s="2707"/>
      <c r="G49" s="2707"/>
      <c r="H49" s="2707"/>
      <c r="I49" s="2707"/>
      <c r="J49" s="2707"/>
      <c r="K49" s="2707"/>
      <c r="L49" s="2707"/>
      <c r="M49" s="2707"/>
      <c r="N49" s="2707"/>
      <c r="O49" s="2707"/>
      <c r="P49" s="2707"/>
      <c r="Q49" s="2707"/>
      <c r="R49" s="2707"/>
      <c r="S49" s="2707"/>
      <c r="T49" s="2706" t="s">
        <v>963</v>
      </c>
      <c r="U49" s="2706"/>
      <c r="V49" s="2706"/>
      <c r="W49" s="2706"/>
      <c r="X49" s="2706"/>
      <c r="Y49" s="2706"/>
      <c r="Z49" s="2706"/>
      <c r="AA49" s="2706"/>
      <c r="AB49" s="2706"/>
      <c r="AC49" s="2706"/>
      <c r="AD49" s="2706"/>
      <c r="AE49" s="2706"/>
      <c r="AF49" s="2706"/>
      <c r="AG49" s="2706"/>
      <c r="AH49" s="2706"/>
      <c r="AI49" s="2706"/>
      <c r="AJ49" s="2706"/>
      <c r="AK49" s="2706"/>
      <c r="AL49" s="2706"/>
      <c r="AM49" s="2706"/>
      <c r="AN49" s="508"/>
    </row>
    <row r="50" spans="1:40" ht="9" customHeight="1" x14ac:dyDescent="0.15">
      <c r="A50" s="502"/>
      <c r="B50" s="535"/>
      <c r="C50" s="536"/>
      <c r="D50" s="537"/>
      <c r="E50" s="537"/>
      <c r="F50" s="537"/>
      <c r="G50" s="537"/>
      <c r="H50" s="537"/>
      <c r="I50" s="537"/>
      <c r="J50" s="537"/>
      <c r="K50" s="537"/>
      <c r="L50" s="537"/>
      <c r="M50" s="537"/>
      <c r="N50" s="537"/>
      <c r="O50" s="537"/>
      <c r="P50" s="537"/>
      <c r="Q50" s="537"/>
      <c r="R50" s="537"/>
      <c r="S50" s="537"/>
      <c r="T50" s="538"/>
      <c r="U50" s="538"/>
      <c r="V50" s="538"/>
      <c r="W50" s="538"/>
      <c r="X50" s="538"/>
      <c r="Y50" s="538"/>
      <c r="Z50" s="538"/>
      <c r="AA50" s="538"/>
      <c r="AB50" s="538"/>
      <c r="AC50" s="538"/>
      <c r="AD50" s="538"/>
      <c r="AE50" s="538"/>
      <c r="AF50" s="538"/>
      <c r="AG50" s="538"/>
      <c r="AH50" s="538"/>
      <c r="AI50" s="538"/>
      <c r="AJ50" s="538"/>
      <c r="AK50" s="538"/>
      <c r="AL50" s="538"/>
      <c r="AM50" s="538"/>
      <c r="AN50" s="539"/>
    </row>
    <row r="51" spans="1:40" ht="20.25" customHeight="1" x14ac:dyDescent="0.15">
      <c r="A51" s="502"/>
      <c r="B51" s="502"/>
      <c r="C51" s="502"/>
      <c r="D51" s="502"/>
      <c r="E51" s="502"/>
      <c r="F51" s="502"/>
      <c r="G51" s="502"/>
      <c r="H51" s="502"/>
      <c r="I51" s="502"/>
      <c r="J51" s="502"/>
      <c r="K51" s="502"/>
      <c r="L51" s="502"/>
      <c r="M51" s="502"/>
      <c r="N51" s="502"/>
      <c r="O51" s="502"/>
      <c r="P51" s="502"/>
      <c r="Q51" s="502"/>
      <c r="R51" s="502"/>
      <c r="S51" s="502"/>
      <c r="T51" s="502"/>
      <c r="U51" s="502"/>
      <c r="V51" s="502"/>
      <c r="W51" s="502"/>
      <c r="X51" s="502"/>
      <c r="Y51" s="502"/>
      <c r="Z51" s="502"/>
      <c r="AA51" s="502"/>
      <c r="AB51" s="502"/>
      <c r="AC51" s="502"/>
      <c r="AD51" s="2708"/>
      <c r="AE51" s="2708"/>
      <c r="AF51" s="2708"/>
      <c r="AG51" s="2708"/>
      <c r="AH51" s="2708"/>
      <c r="AI51" s="2708"/>
      <c r="AJ51" s="2708"/>
      <c r="AK51" s="2708"/>
      <c r="AL51" s="2708"/>
      <c r="AM51" s="2708"/>
    </row>
    <row r="52" spans="1:40" x14ac:dyDescent="0.15">
      <c r="A52" s="502"/>
      <c r="B52" s="502"/>
      <c r="C52" s="502"/>
      <c r="D52" s="502"/>
      <c r="E52" s="502"/>
      <c r="F52" s="502"/>
      <c r="G52" s="502"/>
      <c r="H52" s="502"/>
      <c r="I52" s="502"/>
      <c r="J52" s="502"/>
      <c r="K52" s="502"/>
      <c r="L52" s="502"/>
      <c r="M52" s="502"/>
      <c r="N52" s="502"/>
      <c r="O52" s="502"/>
      <c r="P52" s="502"/>
      <c r="Q52" s="502"/>
      <c r="R52" s="502"/>
      <c r="S52" s="502"/>
      <c r="T52" s="502"/>
      <c r="U52" s="502"/>
      <c r="V52" s="502"/>
      <c r="W52" s="502"/>
      <c r="X52" s="502"/>
      <c r="Y52" s="502"/>
      <c r="Z52" s="502"/>
      <c r="AA52" s="502"/>
      <c r="AB52" s="502"/>
      <c r="AC52" s="502"/>
      <c r="AD52" s="502"/>
      <c r="AE52" s="502"/>
      <c r="AF52" s="502"/>
      <c r="AG52" s="502"/>
      <c r="AH52" s="502"/>
      <c r="AI52" s="502"/>
      <c r="AJ52" s="502"/>
      <c r="AK52" s="502"/>
      <c r="AL52" s="502"/>
      <c r="AM52" s="502"/>
    </row>
  </sheetData>
  <mergeCells count="115">
    <mergeCell ref="T48:AM48"/>
    <mergeCell ref="D49:S49"/>
    <mergeCell ref="T49:AM49"/>
    <mergeCell ref="AD51:AM51"/>
    <mergeCell ref="N44:O44"/>
    <mergeCell ref="P44:AM44"/>
    <mergeCell ref="C45:C49"/>
    <mergeCell ref="D45:S45"/>
    <mergeCell ref="T45:AM45"/>
    <mergeCell ref="D46:S46"/>
    <mergeCell ref="AK46:AM46"/>
    <mergeCell ref="D47:S47"/>
    <mergeCell ref="T47:AM47"/>
    <mergeCell ref="D48:S48"/>
    <mergeCell ref="C41:K44"/>
    <mergeCell ref="L41:M42"/>
    <mergeCell ref="N41:O42"/>
    <mergeCell ref="P41:AB41"/>
    <mergeCell ref="AC41:AM41"/>
    <mergeCell ref="P42:AB42"/>
    <mergeCell ref="L43:M43"/>
    <mergeCell ref="N43:O43"/>
    <mergeCell ref="P43:AM43"/>
    <mergeCell ref="L44:M44"/>
    <mergeCell ref="C38:K40"/>
    <mergeCell ref="L38:M39"/>
    <mergeCell ref="N38:O39"/>
    <mergeCell ref="L40:M40"/>
    <mergeCell ref="N40:O40"/>
    <mergeCell ref="P40:AM40"/>
    <mergeCell ref="C34:K37"/>
    <mergeCell ref="R35:V35"/>
    <mergeCell ref="W35:AD35"/>
    <mergeCell ref="AE35:AM35"/>
    <mergeCell ref="L36:Q36"/>
    <mergeCell ref="R36:V36"/>
    <mergeCell ref="W36:AD36"/>
    <mergeCell ref="AE36:AM36"/>
    <mergeCell ref="L34:Q34"/>
    <mergeCell ref="R34:V34"/>
    <mergeCell ref="W34:AD34"/>
    <mergeCell ref="AE34:AM34"/>
    <mergeCell ref="L35:Q35"/>
    <mergeCell ref="M37:O37"/>
    <mergeCell ref="R37:V37"/>
    <mergeCell ref="W37:AD37"/>
    <mergeCell ref="AE37:AM37"/>
    <mergeCell ref="W26:Y26"/>
    <mergeCell ref="Z26:AB26"/>
    <mergeCell ref="AL28:AL29"/>
    <mergeCell ref="AM28:AM29"/>
    <mergeCell ref="R29:T29"/>
    <mergeCell ref="U29:AB29"/>
    <mergeCell ref="D30:K33"/>
    <mergeCell ref="Z30:AM30"/>
    <mergeCell ref="L31:P32"/>
    <mergeCell ref="Q31:R32"/>
    <mergeCell ref="S31:S32"/>
    <mergeCell ref="T31:W32"/>
    <mergeCell ref="AC28:AD29"/>
    <mergeCell ref="AE28:AG29"/>
    <mergeCell ref="AH28:AH29"/>
    <mergeCell ref="AI28:AI29"/>
    <mergeCell ref="AJ28:AJ29"/>
    <mergeCell ref="AK28:AK29"/>
    <mergeCell ref="X31:Y32"/>
    <mergeCell ref="Z31:AM32"/>
    <mergeCell ref="L33:R33"/>
    <mergeCell ref="S33:AM33"/>
    <mergeCell ref="C20:C33"/>
    <mergeCell ref="D20:K20"/>
    <mergeCell ref="L20:AM20"/>
    <mergeCell ref="D21:K21"/>
    <mergeCell ref="L21:AM21"/>
    <mergeCell ref="D22:K25"/>
    <mergeCell ref="Z22:AM22"/>
    <mergeCell ref="L23:AM24"/>
    <mergeCell ref="L25:R25"/>
    <mergeCell ref="S25:AM25"/>
    <mergeCell ref="AC26:AD26"/>
    <mergeCell ref="AF26:AH26"/>
    <mergeCell ref="AJ26:AL26"/>
    <mergeCell ref="D27:K27"/>
    <mergeCell ref="L27:AM27"/>
    <mergeCell ref="D28:K29"/>
    <mergeCell ref="L28:L29"/>
    <mergeCell ref="M28:Q29"/>
    <mergeCell ref="R28:T28"/>
    <mergeCell ref="U28:AB28"/>
    <mergeCell ref="D26:K26"/>
    <mergeCell ref="L26:O26"/>
    <mergeCell ref="P26:Q26"/>
    <mergeCell ref="S26:U26"/>
    <mergeCell ref="C18:C19"/>
    <mergeCell ref="D18:F18"/>
    <mergeCell ref="G18:H18"/>
    <mergeCell ref="I18:AM18"/>
    <mergeCell ref="D19:F19"/>
    <mergeCell ref="G19:H19"/>
    <mergeCell ref="I19:AM19"/>
    <mergeCell ref="V11:Y11"/>
    <mergeCell ref="Z11:AL11"/>
    <mergeCell ref="V12:Y12"/>
    <mergeCell ref="Z12:AJ12"/>
    <mergeCell ref="C14:AM14"/>
    <mergeCell ref="N16:V16"/>
    <mergeCell ref="H5:AG5"/>
    <mergeCell ref="AB7:AC7"/>
    <mergeCell ref="AD7:AE7"/>
    <mergeCell ref="AG7:AH7"/>
    <mergeCell ref="AJ7:AK7"/>
    <mergeCell ref="Q10:T10"/>
    <mergeCell ref="V10:Y10"/>
    <mergeCell ref="Z10:AL10"/>
    <mergeCell ref="C17:AM17"/>
  </mergeCells>
  <phoneticPr fontId="10"/>
  <pageMargins left="0.43" right="0.22" top="0.41" bottom="0.28999999999999998" header="0.26" footer="0.2"/>
  <pageSetup paperSize="9" scale="95" orientation="portrait" r:id="rId1"/>
  <headerFooter alignWithMargins="0"/>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sheetPr>
    <tabColor rgb="FF00B0F0"/>
  </sheetPr>
  <dimension ref="A1:AN52"/>
  <sheetViews>
    <sheetView view="pageBreakPreview" topLeftCell="A13" zoomScale="60" zoomScaleNormal="100" workbookViewId="0">
      <selection activeCell="AU16" sqref="AU16"/>
    </sheetView>
  </sheetViews>
  <sheetFormatPr defaultColWidth="2.25" defaultRowHeight="13.5" x14ac:dyDescent="0.15"/>
  <cols>
    <col min="1" max="1" width="2.125" style="503" customWidth="1"/>
    <col min="2" max="2" width="2.5" style="503" customWidth="1"/>
    <col min="3" max="3" width="3.5" style="503" customWidth="1"/>
    <col min="4" max="10" width="2.5" style="503" customWidth="1"/>
    <col min="11" max="11" width="2.625" style="503" customWidth="1"/>
    <col min="12" max="39" width="2.5" style="503" customWidth="1"/>
    <col min="40" max="40" width="2.25" style="503" customWidth="1"/>
    <col min="41" max="41" width="1.625" style="503" customWidth="1"/>
    <col min="42" max="256" width="2.25" style="503"/>
    <col min="257" max="257" width="2.125" style="503" customWidth="1"/>
    <col min="258" max="258" width="2.5" style="503" customWidth="1"/>
    <col min="259" max="259" width="3.5" style="503" customWidth="1"/>
    <col min="260" max="266" width="2.5" style="503" customWidth="1"/>
    <col min="267" max="267" width="2.625" style="503" customWidth="1"/>
    <col min="268" max="295" width="2.5" style="503" customWidth="1"/>
    <col min="296" max="296" width="2.25" style="503" customWidth="1"/>
    <col min="297" max="297" width="1.625" style="503" customWidth="1"/>
    <col min="298" max="512" width="2.25" style="503"/>
    <col min="513" max="513" width="2.125" style="503" customWidth="1"/>
    <col min="514" max="514" width="2.5" style="503" customWidth="1"/>
    <col min="515" max="515" width="3.5" style="503" customWidth="1"/>
    <col min="516" max="522" width="2.5" style="503" customWidth="1"/>
    <col min="523" max="523" width="2.625" style="503" customWidth="1"/>
    <col min="524" max="551" width="2.5" style="503" customWidth="1"/>
    <col min="552" max="552" width="2.25" style="503" customWidth="1"/>
    <col min="553" max="553" width="1.625" style="503" customWidth="1"/>
    <col min="554" max="768" width="2.25" style="503"/>
    <col min="769" max="769" width="2.125" style="503" customWidth="1"/>
    <col min="770" max="770" width="2.5" style="503" customWidth="1"/>
    <col min="771" max="771" width="3.5" style="503" customWidth="1"/>
    <col min="772" max="778" width="2.5" style="503" customWidth="1"/>
    <col min="779" max="779" width="2.625" style="503" customWidth="1"/>
    <col min="780" max="807" width="2.5" style="503" customWidth="1"/>
    <col min="808" max="808" width="2.25" style="503" customWidth="1"/>
    <col min="809" max="809" width="1.625" style="503" customWidth="1"/>
    <col min="810" max="1024" width="2.25" style="503"/>
    <col min="1025" max="1025" width="2.125" style="503" customWidth="1"/>
    <col min="1026" max="1026" width="2.5" style="503" customWidth="1"/>
    <col min="1027" max="1027" width="3.5" style="503" customWidth="1"/>
    <col min="1028" max="1034" width="2.5" style="503" customWidth="1"/>
    <col min="1035" max="1035" width="2.625" style="503" customWidth="1"/>
    <col min="1036" max="1063" width="2.5" style="503" customWidth="1"/>
    <col min="1064" max="1064" width="2.25" style="503" customWidth="1"/>
    <col min="1065" max="1065" width="1.625" style="503" customWidth="1"/>
    <col min="1066" max="1280" width="2.25" style="503"/>
    <col min="1281" max="1281" width="2.125" style="503" customWidth="1"/>
    <col min="1282" max="1282" width="2.5" style="503" customWidth="1"/>
    <col min="1283" max="1283" width="3.5" style="503" customWidth="1"/>
    <col min="1284" max="1290" width="2.5" style="503" customWidth="1"/>
    <col min="1291" max="1291" width="2.625" style="503" customWidth="1"/>
    <col min="1292" max="1319" width="2.5" style="503" customWidth="1"/>
    <col min="1320" max="1320" width="2.25" style="503" customWidth="1"/>
    <col min="1321" max="1321" width="1.625" style="503" customWidth="1"/>
    <col min="1322" max="1536" width="2.25" style="503"/>
    <col min="1537" max="1537" width="2.125" style="503" customWidth="1"/>
    <col min="1538" max="1538" width="2.5" style="503" customWidth="1"/>
    <col min="1539" max="1539" width="3.5" style="503" customWidth="1"/>
    <col min="1540" max="1546" width="2.5" style="503" customWidth="1"/>
    <col min="1547" max="1547" width="2.625" style="503" customWidth="1"/>
    <col min="1548" max="1575" width="2.5" style="503" customWidth="1"/>
    <col min="1576" max="1576" width="2.25" style="503" customWidth="1"/>
    <col min="1577" max="1577" width="1.625" style="503" customWidth="1"/>
    <col min="1578" max="1792" width="2.25" style="503"/>
    <col min="1793" max="1793" width="2.125" style="503" customWidth="1"/>
    <col min="1794" max="1794" width="2.5" style="503" customWidth="1"/>
    <col min="1795" max="1795" width="3.5" style="503" customWidth="1"/>
    <col min="1796" max="1802" width="2.5" style="503" customWidth="1"/>
    <col min="1803" max="1803" width="2.625" style="503" customWidth="1"/>
    <col min="1804" max="1831" width="2.5" style="503" customWidth="1"/>
    <col min="1832" max="1832" width="2.25" style="503" customWidth="1"/>
    <col min="1833" max="1833" width="1.625" style="503" customWidth="1"/>
    <col min="1834" max="2048" width="2.25" style="503"/>
    <col min="2049" max="2049" width="2.125" style="503" customWidth="1"/>
    <col min="2050" max="2050" width="2.5" style="503" customWidth="1"/>
    <col min="2051" max="2051" width="3.5" style="503" customWidth="1"/>
    <col min="2052" max="2058" width="2.5" style="503" customWidth="1"/>
    <col min="2059" max="2059" width="2.625" style="503" customWidth="1"/>
    <col min="2060" max="2087" width="2.5" style="503" customWidth="1"/>
    <col min="2088" max="2088" width="2.25" style="503" customWidth="1"/>
    <col min="2089" max="2089" width="1.625" style="503" customWidth="1"/>
    <col min="2090" max="2304" width="2.25" style="503"/>
    <col min="2305" max="2305" width="2.125" style="503" customWidth="1"/>
    <col min="2306" max="2306" width="2.5" style="503" customWidth="1"/>
    <col min="2307" max="2307" width="3.5" style="503" customWidth="1"/>
    <col min="2308" max="2314" width="2.5" style="503" customWidth="1"/>
    <col min="2315" max="2315" width="2.625" style="503" customWidth="1"/>
    <col min="2316" max="2343" width="2.5" style="503" customWidth="1"/>
    <col min="2344" max="2344" width="2.25" style="503" customWidth="1"/>
    <col min="2345" max="2345" width="1.625" style="503" customWidth="1"/>
    <col min="2346" max="2560" width="2.25" style="503"/>
    <col min="2561" max="2561" width="2.125" style="503" customWidth="1"/>
    <col min="2562" max="2562" width="2.5" style="503" customWidth="1"/>
    <col min="2563" max="2563" width="3.5" style="503" customWidth="1"/>
    <col min="2564" max="2570" width="2.5" style="503" customWidth="1"/>
    <col min="2571" max="2571" width="2.625" style="503" customWidth="1"/>
    <col min="2572" max="2599" width="2.5" style="503" customWidth="1"/>
    <col min="2600" max="2600" width="2.25" style="503" customWidth="1"/>
    <col min="2601" max="2601" width="1.625" style="503" customWidth="1"/>
    <col min="2602" max="2816" width="2.25" style="503"/>
    <col min="2817" max="2817" width="2.125" style="503" customWidth="1"/>
    <col min="2818" max="2818" width="2.5" style="503" customWidth="1"/>
    <col min="2819" max="2819" width="3.5" style="503" customWidth="1"/>
    <col min="2820" max="2826" width="2.5" style="503" customWidth="1"/>
    <col min="2827" max="2827" width="2.625" style="503" customWidth="1"/>
    <col min="2828" max="2855" width="2.5" style="503" customWidth="1"/>
    <col min="2856" max="2856" width="2.25" style="503" customWidth="1"/>
    <col min="2857" max="2857" width="1.625" style="503" customWidth="1"/>
    <col min="2858" max="3072" width="2.25" style="503"/>
    <col min="3073" max="3073" width="2.125" style="503" customWidth="1"/>
    <col min="3074" max="3074" width="2.5" style="503" customWidth="1"/>
    <col min="3075" max="3075" width="3.5" style="503" customWidth="1"/>
    <col min="3076" max="3082" width="2.5" style="503" customWidth="1"/>
    <col min="3083" max="3083" width="2.625" style="503" customWidth="1"/>
    <col min="3084" max="3111" width="2.5" style="503" customWidth="1"/>
    <col min="3112" max="3112" width="2.25" style="503" customWidth="1"/>
    <col min="3113" max="3113" width="1.625" style="503" customWidth="1"/>
    <col min="3114" max="3328" width="2.25" style="503"/>
    <col min="3329" max="3329" width="2.125" style="503" customWidth="1"/>
    <col min="3330" max="3330" width="2.5" style="503" customWidth="1"/>
    <col min="3331" max="3331" width="3.5" style="503" customWidth="1"/>
    <col min="3332" max="3338" width="2.5" style="503" customWidth="1"/>
    <col min="3339" max="3339" width="2.625" style="503" customWidth="1"/>
    <col min="3340" max="3367" width="2.5" style="503" customWidth="1"/>
    <col min="3368" max="3368" width="2.25" style="503" customWidth="1"/>
    <col min="3369" max="3369" width="1.625" style="503" customWidth="1"/>
    <col min="3370" max="3584" width="2.25" style="503"/>
    <col min="3585" max="3585" width="2.125" style="503" customWidth="1"/>
    <col min="3586" max="3586" width="2.5" style="503" customWidth="1"/>
    <col min="3587" max="3587" width="3.5" style="503" customWidth="1"/>
    <col min="3588" max="3594" width="2.5" style="503" customWidth="1"/>
    <col min="3595" max="3595" width="2.625" style="503" customWidth="1"/>
    <col min="3596" max="3623" width="2.5" style="503" customWidth="1"/>
    <col min="3624" max="3624" width="2.25" style="503" customWidth="1"/>
    <col min="3625" max="3625" width="1.625" style="503" customWidth="1"/>
    <col min="3626" max="3840" width="2.25" style="503"/>
    <col min="3841" max="3841" width="2.125" style="503" customWidth="1"/>
    <col min="3842" max="3842" width="2.5" style="503" customWidth="1"/>
    <col min="3843" max="3843" width="3.5" style="503" customWidth="1"/>
    <col min="3844" max="3850" width="2.5" style="503" customWidth="1"/>
    <col min="3851" max="3851" width="2.625" style="503" customWidth="1"/>
    <col min="3852" max="3879" width="2.5" style="503" customWidth="1"/>
    <col min="3880" max="3880" width="2.25" style="503" customWidth="1"/>
    <col min="3881" max="3881" width="1.625" style="503" customWidth="1"/>
    <col min="3882" max="4096" width="2.25" style="503"/>
    <col min="4097" max="4097" width="2.125" style="503" customWidth="1"/>
    <col min="4098" max="4098" width="2.5" style="503" customWidth="1"/>
    <col min="4099" max="4099" width="3.5" style="503" customWidth="1"/>
    <col min="4100" max="4106" width="2.5" style="503" customWidth="1"/>
    <col min="4107" max="4107" width="2.625" style="503" customWidth="1"/>
    <col min="4108" max="4135" width="2.5" style="503" customWidth="1"/>
    <col min="4136" max="4136" width="2.25" style="503" customWidth="1"/>
    <col min="4137" max="4137" width="1.625" style="503" customWidth="1"/>
    <col min="4138" max="4352" width="2.25" style="503"/>
    <col min="4353" max="4353" width="2.125" style="503" customWidth="1"/>
    <col min="4354" max="4354" width="2.5" style="503" customWidth="1"/>
    <col min="4355" max="4355" width="3.5" style="503" customWidth="1"/>
    <col min="4356" max="4362" width="2.5" style="503" customWidth="1"/>
    <col min="4363" max="4363" width="2.625" style="503" customWidth="1"/>
    <col min="4364" max="4391" width="2.5" style="503" customWidth="1"/>
    <col min="4392" max="4392" width="2.25" style="503" customWidth="1"/>
    <col min="4393" max="4393" width="1.625" style="503" customWidth="1"/>
    <col min="4394" max="4608" width="2.25" style="503"/>
    <col min="4609" max="4609" width="2.125" style="503" customWidth="1"/>
    <col min="4610" max="4610" width="2.5" style="503" customWidth="1"/>
    <col min="4611" max="4611" width="3.5" style="503" customWidth="1"/>
    <col min="4612" max="4618" width="2.5" style="503" customWidth="1"/>
    <col min="4619" max="4619" width="2.625" style="503" customWidth="1"/>
    <col min="4620" max="4647" width="2.5" style="503" customWidth="1"/>
    <col min="4648" max="4648" width="2.25" style="503" customWidth="1"/>
    <col min="4649" max="4649" width="1.625" style="503" customWidth="1"/>
    <col min="4650" max="4864" width="2.25" style="503"/>
    <col min="4865" max="4865" width="2.125" style="503" customWidth="1"/>
    <col min="4866" max="4866" width="2.5" style="503" customWidth="1"/>
    <col min="4867" max="4867" width="3.5" style="503" customWidth="1"/>
    <col min="4868" max="4874" width="2.5" style="503" customWidth="1"/>
    <col min="4875" max="4875" width="2.625" style="503" customWidth="1"/>
    <col min="4876" max="4903" width="2.5" style="503" customWidth="1"/>
    <col min="4904" max="4904" width="2.25" style="503" customWidth="1"/>
    <col min="4905" max="4905" width="1.625" style="503" customWidth="1"/>
    <col min="4906" max="5120" width="2.25" style="503"/>
    <col min="5121" max="5121" width="2.125" style="503" customWidth="1"/>
    <col min="5122" max="5122" width="2.5" style="503" customWidth="1"/>
    <col min="5123" max="5123" width="3.5" style="503" customWidth="1"/>
    <col min="5124" max="5130" width="2.5" style="503" customWidth="1"/>
    <col min="5131" max="5131" width="2.625" style="503" customWidth="1"/>
    <col min="5132" max="5159" width="2.5" style="503" customWidth="1"/>
    <col min="5160" max="5160" width="2.25" style="503" customWidth="1"/>
    <col min="5161" max="5161" width="1.625" style="503" customWidth="1"/>
    <col min="5162" max="5376" width="2.25" style="503"/>
    <col min="5377" max="5377" width="2.125" style="503" customWidth="1"/>
    <col min="5378" max="5378" width="2.5" style="503" customWidth="1"/>
    <col min="5379" max="5379" width="3.5" style="503" customWidth="1"/>
    <col min="5380" max="5386" width="2.5" style="503" customWidth="1"/>
    <col min="5387" max="5387" width="2.625" style="503" customWidth="1"/>
    <col min="5388" max="5415" width="2.5" style="503" customWidth="1"/>
    <col min="5416" max="5416" width="2.25" style="503" customWidth="1"/>
    <col min="5417" max="5417" width="1.625" style="503" customWidth="1"/>
    <col min="5418" max="5632" width="2.25" style="503"/>
    <col min="5633" max="5633" width="2.125" style="503" customWidth="1"/>
    <col min="5634" max="5634" width="2.5" style="503" customWidth="1"/>
    <col min="5635" max="5635" width="3.5" style="503" customWidth="1"/>
    <col min="5636" max="5642" width="2.5" style="503" customWidth="1"/>
    <col min="5643" max="5643" width="2.625" style="503" customWidth="1"/>
    <col min="5644" max="5671" width="2.5" style="503" customWidth="1"/>
    <col min="5672" max="5672" width="2.25" style="503" customWidth="1"/>
    <col min="5673" max="5673" width="1.625" style="503" customWidth="1"/>
    <col min="5674" max="5888" width="2.25" style="503"/>
    <col min="5889" max="5889" width="2.125" style="503" customWidth="1"/>
    <col min="5890" max="5890" width="2.5" style="503" customWidth="1"/>
    <col min="5891" max="5891" width="3.5" style="503" customWidth="1"/>
    <col min="5892" max="5898" width="2.5" style="503" customWidth="1"/>
    <col min="5899" max="5899" width="2.625" style="503" customWidth="1"/>
    <col min="5900" max="5927" width="2.5" style="503" customWidth="1"/>
    <col min="5928" max="5928" width="2.25" style="503" customWidth="1"/>
    <col min="5929" max="5929" width="1.625" style="503" customWidth="1"/>
    <col min="5930" max="6144" width="2.25" style="503"/>
    <col min="6145" max="6145" width="2.125" style="503" customWidth="1"/>
    <col min="6146" max="6146" width="2.5" style="503" customWidth="1"/>
    <col min="6147" max="6147" width="3.5" style="503" customWidth="1"/>
    <col min="6148" max="6154" width="2.5" style="503" customWidth="1"/>
    <col min="6155" max="6155" width="2.625" style="503" customWidth="1"/>
    <col min="6156" max="6183" width="2.5" style="503" customWidth="1"/>
    <col min="6184" max="6184" width="2.25" style="503" customWidth="1"/>
    <col min="6185" max="6185" width="1.625" style="503" customWidth="1"/>
    <col min="6186" max="6400" width="2.25" style="503"/>
    <col min="6401" max="6401" width="2.125" style="503" customWidth="1"/>
    <col min="6402" max="6402" width="2.5" style="503" customWidth="1"/>
    <col min="6403" max="6403" width="3.5" style="503" customWidth="1"/>
    <col min="6404" max="6410" width="2.5" style="503" customWidth="1"/>
    <col min="6411" max="6411" width="2.625" style="503" customWidth="1"/>
    <col min="6412" max="6439" width="2.5" style="503" customWidth="1"/>
    <col min="6440" max="6440" width="2.25" style="503" customWidth="1"/>
    <col min="6441" max="6441" width="1.625" style="503" customWidth="1"/>
    <col min="6442" max="6656" width="2.25" style="503"/>
    <col min="6657" max="6657" width="2.125" style="503" customWidth="1"/>
    <col min="6658" max="6658" width="2.5" style="503" customWidth="1"/>
    <col min="6659" max="6659" width="3.5" style="503" customWidth="1"/>
    <col min="6660" max="6666" width="2.5" style="503" customWidth="1"/>
    <col min="6667" max="6667" width="2.625" style="503" customWidth="1"/>
    <col min="6668" max="6695" width="2.5" style="503" customWidth="1"/>
    <col min="6696" max="6696" width="2.25" style="503" customWidth="1"/>
    <col min="6697" max="6697" width="1.625" style="503" customWidth="1"/>
    <col min="6698" max="6912" width="2.25" style="503"/>
    <col min="6913" max="6913" width="2.125" style="503" customWidth="1"/>
    <col min="6914" max="6914" width="2.5" style="503" customWidth="1"/>
    <col min="6915" max="6915" width="3.5" style="503" customWidth="1"/>
    <col min="6916" max="6922" width="2.5" style="503" customWidth="1"/>
    <col min="6923" max="6923" width="2.625" style="503" customWidth="1"/>
    <col min="6924" max="6951" width="2.5" style="503" customWidth="1"/>
    <col min="6952" max="6952" width="2.25" style="503" customWidth="1"/>
    <col min="6953" max="6953" width="1.625" style="503" customWidth="1"/>
    <col min="6954" max="7168" width="2.25" style="503"/>
    <col min="7169" max="7169" width="2.125" style="503" customWidth="1"/>
    <col min="7170" max="7170" width="2.5" style="503" customWidth="1"/>
    <col min="7171" max="7171" width="3.5" style="503" customWidth="1"/>
    <col min="7172" max="7178" width="2.5" style="503" customWidth="1"/>
    <col min="7179" max="7179" width="2.625" style="503" customWidth="1"/>
    <col min="7180" max="7207" width="2.5" style="503" customWidth="1"/>
    <col min="7208" max="7208" width="2.25" style="503" customWidth="1"/>
    <col min="7209" max="7209" width="1.625" style="503" customWidth="1"/>
    <col min="7210" max="7424" width="2.25" style="503"/>
    <col min="7425" max="7425" width="2.125" style="503" customWidth="1"/>
    <col min="7426" max="7426" width="2.5" style="503" customWidth="1"/>
    <col min="7427" max="7427" width="3.5" style="503" customWidth="1"/>
    <col min="7428" max="7434" width="2.5" style="503" customWidth="1"/>
    <col min="7435" max="7435" width="2.625" style="503" customWidth="1"/>
    <col min="7436" max="7463" width="2.5" style="503" customWidth="1"/>
    <col min="7464" max="7464" width="2.25" style="503" customWidth="1"/>
    <col min="7465" max="7465" width="1.625" style="503" customWidth="1"/>
    <col min="7466" max="7680" width="2.25" style="503"/>
    <col min="7681" max="7681" width="2.125" style="503" customWidth="1"/>
    <col min="7682" max="7682" width="2.5" style="503" customWidth="1"/>
    <col min="7683" max="7683" width="3.5" style="503" customWidth="1"/>
    <col min="7684" max="7690" width="2.5" style="503" customWidth="1"/>
    <col min="7691" max="7691" width="2.625" style="503" customWidth="1"/>
    <col min="7692" max="7719" width="2.5" style="503" customWidth="1"/>
    <col min="7720" max="7720" width="2.25" style="503" customWidth="1"/>
    <col min="7721" max="7721" width="1.625" style="503" customWidth="1"/>
    <col min="7722" max="7936" width="2.25" style="503"/>
    <col min="7937" max="7937" width="2.125" style="503" customWidth="1"/>
    <col min="7938" max="7938" width="2.5" style="503" customWidth="1"/>
    <col min="7939" max="7939" width="3.5" style="503" customWidth="1"/>
    <col min="7940" max="7946" width="2.5" style="503" customWidth="1"/>
    <col min="7947" max="7947" width="2.625" style="503" customWidth="1"/>
    <col min="7948" max="7975" width="2.5" style="503" customWidth="1"/>
    <col min="7976" max="7976" width="2.25" style="503" customWidth="1"/>
    <col min="7977" max="7977" width="1.625" style="503" customWidth="1"/>
    <col min="7978" max="8192" width="2.25" style="503"/>
    <col min="8193" max="8193" width="2.125" style="503" customWidth="1"/>
    <col min="8194" max="8194" width="2.5" style="503" customWidth="1"/>
    <col min="8195" max="8195" width="3.5" style="503" customWidth="1"/>
    <col min="8196" max="8202" width="2.5" style="503" customWidth="1"/>
    <col min="8203" max="8203" width="2.625" style="503" customWidth="1"/>
    <col min="8204" max="8231" width="2.5" style="503" customWidth="1"/>
    <col min="8232" max="8232" width="2.25" style="503" customWidth="1"/>
    <col min="8233" max="8233" width="1.625" style="503" customWidth="1"/>
    <col min="8234" max="8448" width="2.25" style="503"/>
    <col min="8449" max="8449" width="2.125" style="503" customWidth="1"/>
    <col min="8450" max="8450" width="2.5" style="503" customWidth="1"/>
    <col min="8451" max="8451" width="3.5" style="503" customWidth="1"/>
    <col min="8452" max="8458" width="2.5" style="503" customWidth="1"/>
    <col min="8459" max="8459" width="2.625" style="503" customWidth="1"/>
    <col min="8460" max="8487" width="2.5" style="503" customWidth="1"/>
    <col min="8488" max="8488" width="2.25" style="503" customWidth="1"/>
    <col min="8489" max="8489" width="1.625" style="503" customWidth="1"/>
    <col min="8490" max="8704" width="2.25" style="503"/>
    <col min="8705" max="8705" width="2.125" style="503" customWidth="1"/>
    <col min="8706" max="8706" width="2.5" style="503" customWidth="1"/>
    <col min="8707" max="8707" width="3.5" style="503" customWidth="1"/>
    <col min="8708" max="8714" width="2.5" style="503" customWidth="1"/>
    <col min="8715" max="8715" width="2.625" style="503" customWidth="1"/>
    <col min="8716" max="8743" width="2.5" style="503" customWidth="1"/>
    <col min="8744" max="8744" width="2.25" style="503" customWidth="1"/>
    <col min="8745" max="8745" width="1.625" style="503" customWidth="1"/>
    <col min="8746" max="8960" width="2.25" style="503"/>
    <col min="8961" max="8961" width="2.125" style="503" customWidth="1"/>
    <col min="8962" max="8962" width="2.5" style="503" customWidth="1"/>
    <col min="8963" max="8963" width="3.5" style="503" customWidth="1"/>
    <col min="8964" max="8970" width="2.5" style="503" customWidth="1"/>
    <col min="8971" max="8971" width="2.625" style="503" customWidth="1"/>
    <col min="8972" max="8999" width="2.5" style="503" customWidth="1"/>
    <col min="9000" max="9000" width="2.25" style="503" customWidth="1"/>
    <col min="9001" max="9001" width="1.625" style="503" customWidth="1"/>
    <col min="9002" max="9216" width="2.25" style="503"/>
    <col min="9217" max="9217" width="2.125" style="503" customWidth="1"/>
    <col min="9218" max="9218" width="2.5" style="503" customWidth="1"/>
    <col min="9219" max="9219" width="3.5" style="503" customWidth="1"/>
    <col min="9220" max="9226" width="2.5" style="503" customWidth="1"/>
    <col min="9227" max="9227" width="2.625" style="503" customWidth="1"/>
    <col min="9228" max="9255" width="2.5" style="503" customWidth="1"/>
    <col min="9256" max="9256" width="2.25" style="503" customWidth="1"/>
    <col min="9257" max="9257" width="1.625" style="503" customWidth="1"/>
    <col min="9258" max="9472" width="2.25" style="503"/>
    <col min="9473" max="9473" width="2.125" style="503" customWidth="1"/>
    <col min="9474" max="9474" width="2.5" style="503" customWidth="1"/>
    <col min="9475" max="9475" width="3.5" style="503" customWidth="1"/>
    <col min="9476" max="9482" width="2.5" style="503" customWidth="1"/>
    <col min="9483" max="9483" width="2.625" style="503" customWidth="1"/>
    <col min="9484" max="9511" width="2.5" style="503" customWidth="1"/>
    <col min="9512" max="9512" width="2.25" style="503" customWidth="1"/>
    <col min="9513" max="9513" width="1.625" style="503" customWidth="1"/>
    <col min="9514" max="9728" width="2.25" style="503"/>
    <col min="9729" max="9729" width="2.125" style="503" customWidth="1"/>
    <col min="9730" max="9730" width="2.5" style="503" customWidth="1"/>
    <col min="9731" max="9731" width="3.5" style="503" customWidth="1"/>
    <col min="9732" max="9738" width="2.5" style="503" customWidth="1"/>
    <col min="9739" max="9739" width="2.625" style="503" customWidth="1"/>
    <col min="9740" max="9767" width="2.5" style="503" customWidth="1"/>
    <col min="9768" max="9768" width="2.25" style="503" customWidth="1"/>
    <col min="9769" max="9769" width="1.625" style="503" customWidth="1"/>
    <col min="9770" max="9984" width="2.25" style="503"/>
    <col min="9985" max="9985" width="2.125" style="503" customWidth="1"/>
    <col min="9986" max="9986" width="2.5" style="503" customWidth="1"/>
    <col min="9987" max="9987" width="3.5" style="503" customWidth="1"/>
    <col min="9988" max="9994" width="2.5" style="503" customWidth="1"/>
    <col min="9995" max="9995" width="2.625" style="503" customWidth="1"/>
    <col min="9996" max="10023" width="2.5" style="503" customWidth="1"/>
    <col min="10024" max="10024" width="2.25" style="503" customWidth="1"/>
    <col min="10025" max="10025" width="1.625" style="503" customWidth="1"/>
    <col min="10026" max="10240" width="2.25" style="503"/>
    <col min="10241" max="10241" width="2.125" style="503" customWidth="1"/>
    <col min="10242" max="10242" width="2.5" style="503" customWidth="1"/>
    <col min="10243" max="10243" width="3.5" style="503" customWidth="1"/>
    <col min="10244" max="10250" width="2.5" style="503" customWidth="1"/>
    <col min="10251" max="10251" width="2.625" style="503" customWidth="1"/>
    <col min="10252" max="10279" width="2.5" style="503" customWidth="1"/>
    <col min="10280" max="10280" width="2.25" style="503" customWidth="1"/>
    <col min="10281" max="10281" width="1.625" style="503" customWidth="1"/>
    <col min="10282" max="10496" width="2.25" style="503"/>
    <col min="10497" max="10497" width="2.125" style="503" customWidth="1"/>
    <col min="10498" max="10498" width="2.5" style="503" customWidth="1"/>
    <col min="10499" max="10499" width="3.5" style="503" customWidth="1"/>
    <col min="10500" max="10506" width="2.5" style="503" customWidth="1"/>
    <col min="10507" max="10507" width="2.625" style="503" customWidth="1"/>
    <col min="10508" max="10535" width="2.5" style="503" customWidth="1"/>
    <col min="10536" max="10536" width="2.25" style="503" customWidth="1"/>
    <col min="10537" max="10537" width="1.625" style="503" customWidth="1"/>
    <col min="10538" max="10752" width="2.25" style="503"/>
    <col min="10753" max="10753" width="2.125" style="503" customWidth="1"/>
    <col min="10754" max="10754" width="2.5" style="503" customWidth="1"/>
    <col min="10755" max="10755" width="3.5" style="503" customWidth="1"/>
    <col min="10756" max="10762" width="2.5" style="503" customWidth="1"/>
    <col min="10763" max="10763" width="2.625" style="503" customWidth="1"/>
    <col min="10764" max="10791" width="2.5" style="503" customWidth="1"/>
    <col min="10792" max="10792" width="2.25" style="503" customWidth="1"/>
    <col min="10793" max="10793" width="1.625" style="503" customWidth="1"/>
    <col min="10794" max="11008" width="2.25" style="503"/>
    <col min="11009" max="11009" width="2.125" style="503" customWidth="1"/>
    <col min="11010" max="11010" width="2.5" style="503" customWidth="1"/>
    <col min="11011" max="11011" width="3.5" style="503" customWidth="1"/>
    <col min="11012" max="11018" width="2.5" style="503" customWidth="1"/>
    <col min="11019" max="11019" width="2.625" style="503" customWidth="1"/>
    <col min="11020" max="11047" width="2.5" style="503" customWidth="1"/>
    <col min="11048" max="11048" width="2.25" style="503" customWidth="1"/>
    <col min="11049" max="11049" width="1.625" style="503" customWidth="1"/>
    <col min="11050" max="11264" width="2.25" style="503"/>
    <col min="11265" max="11265" width="2.125" style="503" customWidth="1"/>
    <col min="11266" max="11266" width="2.5" style="503" customWidth="1"/>
    <col min="11267" max="11267" width="3.5" style="503" customWidth="1"/>
    <col min="11268" max="11274" width="2.5" style="503" customWidth="1"/>
    <col min="11275" max="11275" width="2.625" style="503" customWidth="1"/>
    <col min="11276" max="11303" width="2.5" style="503" customWidth="1"/>
    <col min="11304" max="11304" width="2.25" style="503" customWidth="1"/>
    <col min="11305" max="11305" width="1.625" style="503" customWidth="1"/>
    <col min="11306" max="11520" width="2.25" style="503"/>
    <col min="11521" max="11521" width="2.125" style="503" customWidth="1"/>
    <col min="11522" max="11522" width="2.5" style="503" customWidth="1"/>
    <col min="11523" max="11523" width="3.5" style="503" customWidth="1"/>
    <col min="11524" max="11530" width="2.5" style="503" customWidth="1"/>
    <col min="11531" max="11531" width="2.625" style="503" customWidth="1"/>
    <col min="11532" max="11559" width="2.5" style="503" customWidth="1"/>
    <col min="11560" max="11560" width="2.25" style="503" customWidth="1"/>
    <col min="11561" max="11561" width="1.625" style="503" customWidth="1"/>
    <col min="11562" max="11776" width="2.25" style="503"/>
    <col min="11777" max="11777" width="2.125" style="503" customWidth="1"/>
    <col min="11778" max="11778" width="2.5" style="503" customWidth="1"/>
    <col min="11779" max="11779" width="3.5" style="503" customWidth="1"/>
    <col min="11780" max="11786" width="2.5" style="503" customWidth="1"/>
    <col min="11787" max="11787" width="2.625" style="503" customWidth="1"/>
    <col min="11788" max="11815" width="2.5" style="503" customWidth="1"/>
    <col min="11816" max="11816" width="2.25" style="503" customWidth="1"/>
    <col min="11817" max="11817" width="1.625" style="503" customWidth="1"/>
    <col min="11818" max="12032" width="2.25" style="503"/>
    <col min="12033" max="12033" width="2.125" style="503" customWidth="1"/>
    <col min="12034" max="12034" width="2.5" style="503" customWidth="1"/>
    <col min="12035" max="12035" width="3.5" style="503" customWidth="1"/>
    <col min="12036" max="12042" width="2.5" style="503" customWidth="1"/>
    <col min="12043" max="12043" width="2.625" style="503" customWidth="1"/>
    <col min="12044" max="12071" width="2.5" style="503" customWidth="1"/>
    <col min="12072" max="12072" width="2.25" style="503" customWidth="1"/>
    <col min="12073" max="12073" width="1.625" style="503" customWidth="1"/>
    <col min="12074" max="12288" width="2.25" style="503"/>
    <col min="12289" max="12289" width="2.125" style="503" customWidth="1"/>
    <col min="12290" max="12290" width="2.5" style="503" customWidth="1"/>
    <col min="12291" max="12291" width="3.5" style="503" customWidth="1"/>
    <col min="12292" max="12298" width="2.5" style="503" customWidth="1"/>
    <col min="12299" max="12299" width="2.625" style="503" customWidth="1"/>
    <col min="12300" max="12327" width="2.5" style="503" customWidth="1"/>
    <col min="12328" max="12328" width="2.25" style="503" customWidth="1"/>
    <col min="12329" max="12329" width="1.625" style="503" customWidth="1"/>
    <col min="12330" max="12544" width="2.25" style="503"/>
    <col min="12545" max="12545" width="2.125" style="503" customWidth="1"/>
    <col min="12546" max="12546" width="2.5" style="503" customWidth="1"/>
    <col min="12547" max="12547" width="3.5" style="503" customWidth="1"/>
    <col min="12548" max="12554" width="2.5" style="503" customWidth="1"/>
    <col min="12555" max="12555" width="2.625" style="503" customWidth="1"/>
    <col min="12556" max="12583" width="2.5" style="503" customWidth="1"/>
    <col min="12584" max="12584" width="2.25" style="503" customWidth="1"/>
    <col min="12585" max="12585" width="1.625" style="503" customWidth="1"/>
    <col min="12586" max="12800" width="2.25" style="503"/>
    <col min="12801" max="12801" width="2.125" style="503" customWidth="1"/>
    <col min="12802" max="12802" width="2.5" style="503" customWidth="1"/>
    <col min="12803" max="12803" width="3.5" style="503" customWidth="1"/>
    <col min="12804" max="12810" width="2.5" style="503" customWidth="1"/>
    <col min="12811" max="12811" width="2.625" style="503" customWidth="1"/>
    <col min="12812" max="12839" width="2.5" style="503" customWidth="1"/>
    <col min="12840" max="12840" width="2.25" style="503" customWidth="1"/>
    <col min="12841" max="12841" width="1.625" style="503" customWidth="1"/>
    <col min="12842" max="13056" width="2.25" style="503"/>
    <col min="13057" max="13057" width="2.125" style="503" customWidth="1"/>
    <col min="13058" max="13058" width="2.5" style="503" customWidth="1"/>
    <col min="13059" max="13059" width="3.5" style="503" customWidth="1"/>
    <col min="13060" max="13066" width="2.5" style="503" customWidth="1"/>
    <col min="13067" max="13067" width="2.625" style="503" customWidth="1"/>
    <col min="13068" max="13095" width="2.5" style="503" customWidth="1"/>
    <col min="13096" max="13096" width="2.25" style="503" customWidth="1"/>
    <col min="13097" max="13097" width="1.625" style="503" customWidth="1"/>
    <col min="13098" max="13312" width="2.25" style="503"/>
    <col min="13313" max="13313" width="2.125" style="503" customWidth="1"/>
    <col min="13314" max="13314" width="2.5" style="503" customWidth="1"/>
    <col min="13315" max="13315" width="3.5" style="503" customWidth="1"/>
    <col min="13316" max="13322" width="2.5" style="503" customWidth="1"/>
    <col min="13323" max="13323" width="2.625" style="503" customWidth="1"/>
    <col min="13324" max="13351" width="2.5" style="503" customWidth="1"/>
    <col min="13352" max="13352" width="2.25" style="503" customWidth="1"/>
    <col min="13353" max="13353" width="1.625" style="503" customWidth="1"/>
    <col min="13354" max="13568" width="2.25" style="503"/>
    <col min="13569" max="13569" width="2.125" style="503" customWidth="1"/>
    <col min="13570" max="13570" width="2.5" style="503" customWidth="1"/>
    <col min="13571" max="13571" width="3.5" style="503" customWidth="1"/>
    <col min="13572" max="13578" width="2.5" style="503" customWidth="1"/>
    <col min="13579" max="13579" width="2.625" style="503" customWidth="1"/>
    <col min="13580" max="13607" width="2.5" style="503" customWidth="1"/>
    <col min="13608" max="13608" width="2.25" style="503" customWidth="1"/>
    <col min="13609" max="13609" width="1.625" style="503" customWidth="1"/>
    <col min="13610" max="13824" width="2.25" style="503"/>
    <col min="13825" max="13825" width="2.125" style="503" customWidth="1"/>
    <col min="13826" max="13826" width="2.5" style="503" customWidth="1"/>
    <col min="13827" max="13827" width="3.5" style="503" customWidth="1"/>
    <col min="13828" max="13834" width="2.5" style="503" customWidth="1"/>
    <col min="13835" max="13835" width="2.625" style="503" customWidth="1"/>
    <col min="13836" max="13863" width="2.5" style="503" customWidth="1"/>
    <col min="13864" max="13864" width="2.25" style="503" customWidth="1"/>
    <col min="13865" max="13865" width="1.625" style="503" customWidth="1"/>
    <col min="13866" max="14080" width="2.25" style="503"/>
    <col min="14081" max="14081" width="2.125" style="503" customWidth="1"/>
    <col min="14082" max="14082" width="2.5" style="503" customWidth="1"/>
    <col min="14083" max="14083" width="3.5" style="503" customWidth="1"/>
    <col min="14084" max="14090" width="2.5" style="503" customWidth="1"/>
    <col min="14091" max="14091" width="2.625" style="503" customWidth="1"/>
    <col min="14092" max="14119" width="2.5" style="503" customWidth="1"/>
    <col min="14120" max="14120" width="2.25" style="503" customWidth="1"/>
    <col min="14121" max="14121" width="1.625" style="503" customWidth="1"/>
    <col min="14122" max="14336" width="2.25" style="503"/>
    <col min="14337" max="14337" width="2.125" style="503" customWidth="1"/>
    <col min="14338" max="14338" width="2.5" style="503" customWidth="1"/>
    <col min="14339" max="14339" width="3.5" style="503" customWidth="1"/>
    <col min="14340" max="14346" width="2.5" style="503" customWidth="1"/>
    <col min="14347" max="14347" width="2.625" style="503" customWidth="1"/>
    <col min="14348" max="14375" width="2.5" style="503" customWidth="1"/>
    <col min="14376" max="14376" width="2.25" style="503" customWidth="1"/>
    <col min="14377" max="14377" width="1.625" style="503" customWidth="1"/>
    <col min="14378" max="14592" width="2.25" style="503"/>
    <col min="14593" max="14593" width="2.125" style="503" customWidth="1"/>
    <col min="14594" max="14594" width="2.5" style="503" customWidth="1"/>
    <col min="14595" max="14595" width="3.5" style="503" customWidth="1"/>
    <col min="14596" max="14602" width="2.5" style="503" customWidth="1"/>
    <col min="14603" max="14603" width="2.625" style="503" customWidth="1"/>
    <col min="14604" max="14631" width="2.5" style="503" customWidth="1"/>
    <col min="14632" max="14632" width="2.25" style="503" customWidth="1"/>
    <col min="14633" max="14633" width="1.625" style="503" customWidth="1"/>
    <col min="14634" max="14848" width="2.25" style="503"/>
    <col min="14849" max="14849" width="2.125" style="503" customWidth="1"/>
    <col min="14850" max="14850" width="2.5" style="503" customWidth="1"/>
    <col min="14851" max="14851" width="3.5" style="503" customWidth="1"/>
    <col min="14852" max="14858" width="2.5" style="503" customWidth="1"/>
    <col min="14859" max="14859" width="2.625" style="503" customWidth="1"/>
    <col min="14860" max="14887" width="2.5" style="503" customWidth="1"/>
    <col min="14888" max="14888" width="2.25" style="503" customWidth="1"/>
    <col min="14889" max="14889" width="1.625" style="503" customWidth="1"/>
    <col min="14890" max="15104" width="2.25" style="503"/>
    <col min="15105" max="15105" width="2.125" style="503" customWidth="1"/>
    <col min="15106" max="15106" width="2.5" style="503" customWidth="1"/>
    <col min="15107" max="15107" width="3.5" style="503" customWidth="1"/>
    <col min="15108" max="15114" width="2.5" style="503" customWidth="1"/>
    <col min="15115" max="15115" width="2.625" style="503" customWidth="1"/>
    <col min="15116" max="15143" width="2.5" style="503" customWidth="1"/>
    <col min="15144" max="15144" width="2.25" style="503" customWidth="1"/>
    <col min="15145" max="15145" width="1.625" style="503" customWidth="1"/>
    <col min="15146" max="15360" width="2.25" style="503"/>
    <col min="15361" max="15361" width="2.125" style="503" customWidth="1"/>
    <col min="15362" max="15362" width="2.5" style="503" customWidth="1"/>
    <col min="15363" max="15363" width="3.5" style="503" customWidth="1"/>
    <col min="15364" max="15370" width="2.5" style="503" customWidth="1"/>
    <col min="15371" max="15371" width="2.625" style="503" customWidth="1"/>
    <col min="15372" max="15399" width="2.5" style="503" customWidth="1"/>
    <col min="15400" max="15400" width="2.25" style="503" customWidth="1"/>
    <col min="15401" max="15401" width="1.625" style="503" customWidth="1"/>
    <col min="15402" max="15616" width="2.25" style="503"/>
    <col min="15617" max="15617" width="2.125" style="503" customWidth="1"/>
    <col min="15618" max="15618" width="2.5" style="503" customWidth="1"/>
    <col min="15619" max="15619" width="3.5" style="503" customWidth="1"/>
    <col min="15620" max="15626" width="2.5" style="503" customWidth="1"/>
    <col min="15627" max="15627" width="2.625" style="503" customWidth="1"/>
    <col min="15628" max="15655" width="2.5" style="503" customWidth="1"/>
    <col min="15656" max="15656" width="2.25" style="503" customWidth="1"/>
    <col min="15657" max="15657" width="1.625" style="503" customWidth="1"/>
    <col min="15658" max="15872" width="2.25" style="503"/>
    <col min="15873" max="15873" width="2.125" style="503" customWidth="1"/>
    <col min="15874" max="15874" width="2.5" style="503" customWidth="1"/>
    <col min="15875" max="15875" width="3.5" style="503" customWidth="1"/>
    <col min="15876" max="15882" width="2.5" style="503" customWidth="1"/>
    <col min="15883" max="15883" width="2.625" style="503" customWidth="1"/>
    <col min="15884" max="15911" width="2.5" style="503" customWidth="1"/>
    <col min="15912" max="15912" width="2.25" style="503" customWidth="1"/>
    <col min="15913" max="15913" width="1.625" style="503" customWidth="1"/>
    <col min="15914" max="16128" width="2.25" style="503"/>
    <col min="16129" max="16129" width="2.125" style="503" customWidth="1"/>
    <col min="16130" max="16130" width="2.5" style="503" customWidth="1"/>
    <col min="16131" max="16131" width="3.5" style="503" customWidth="1"/>
    <col min="16132" max="16138" width="2.5" style="503" customWidth="1"/>
    <col min="16139" max="16139" width="2.625" style="503" customWidth="1"/>
    <col min="16140" max="16167" width="2.5" style="503" customWidth="1"/>
    <col min="16168" max="16168" width="2.25" style="503" customWidth="1"/>
    <col min="16169" max="16169" width="1.625" style="503" customWidth="1"/>
    <col min="16170" max="16384" width="2.25" style="503"/>
  </cols>
  <sheetData>
    <row r="1" spans="1:40" ht="18" customHeight="1" x14ac:dyDescent="0.15">
      <c r="A1" s="502" t="s">
        <v>964</v>
      </c>
      <c r="B1" s="502"/>
      <c r="C1" s="502"/>
      <c r="D1" s="502"/>
      <c r="E1" s="502"/>
      <c r="F1" s="502"/>
      <c r="G1" s="502"/>
      <c r="H1" s="502"/>
      <c r="I1" s="502"/>
      <c r="J1" s="502"/>
      <c r="K1" s="502"/>
      <c r="L1" s="502"/>
      <c r="M1" s="502"/>
      <c r="N1" s="502"/>
      <c r="O1" s="502"/>
      <c r="P1" s="502"/>
      <c r="Q1" s="502"/>
      <c r="R1" s="502"/>
      <c r="S1" s="502"/>
      <c r="T1" s="502"/>
      <c r="U1" s="502"/>
      <c r="V1" s="502"/>
      <c r="W1" s="502"/>
      <c r="X1" s="502"/>
      <c r="Y1" s="502"/>
      <c r="Z1" s="502"/>
      <c r="AA1" s="502"/>
      <c r="AB1" s="502"/>
      <c r="AC1" s="502"/>
      <c r="AD1" s="502"/>
      <c r="AE1" s="502"/>
      <c r="AF1" s="502"/>
      <c r="AG1" s="502"/>
      <c r="AH1" s="502"/>
      <c r="AI1" s="502"/>
      <c r="AJ1" s="502"/>
      <c r="AK1" s="502"/>
      <c r="AL1" s="502"/>
      <c r="AM1" s="502"/>
    </row>
    <row r="2" spans="1:40" ht="18" customHeight="1" x14ac:dyDescent="0.15">
      <c r="A2" s="502"/>
      <c r="B2" s="504"/>
      <c r="C2" s="505"/>
      <c r="D2" s="505"/>
      <c r="E2" s="505"/>
      <c r="F2" s="505"/>
      <c r="G2" s="505"/>
      <c r="H2" s="505"/>
      <c r="I2" s="505"/>
      <c r="J2" s="505"/>
      <c r="K2" s="505"/>
      <c r="L2" s="505"/>
      <c r="M2" s="505"/>
      <c r="N2" s="505"/>
      <c r="O2" s="505"/>
      <c r="P2" s="505"/>
      <c r="Q2" s="505"/>
      <c r="R2" s="505"/>
      <c r="S2" s="505"/>
      <c r="T2" s="505"/>
      <c r="U2" s="505"/>
      <c r="V2" s="505"/>
      <c r="W2" s="505"/>
      <c r="X2" s="505"/>
      <c r="Y2" s="505"/>
      <c r="Z2" s="505"/>
      <c r="AA2" s="505"/>
      <c r="AB2" s="505"/>
      <c r="AC2" s="505"/>
      <c r="AD2" s="505"/>
      <c r="AE2" s="505"/>
      <c r="AF2" s="505"/>
      <c r="AG2" s="505"/>
      <c r="AH2" s="505"/>
      <c r="AI2" s="505"/>
      <c r="AJ2" s="505"/>
      <c r="AK2" s="505"/>
      <c r="AL2" s="505"/>
      <c r="AM2" s="505"/>
      <c r="AN2" s="506"/>
    </row>
    <row r="3" spans="1:40" ht="17.25" customHeight="1" x14ac:dyDescent="0.15">
      <c r="A3" s="502"/>
      <c r="B3" s="507"/>
      <c r="C3" s="502"/>
      <c r="D3" s="502"/>
      <c r="E3" s="502"/>
      <c r="F3" s="502"/>
      <c r="G3" s="502"/>
      <c r="H3" s="502"/>
      <c r="I3" s="502"/>
      <c r="J3" s="502"/>
      <c r="K3" s="502"/>
      <c r="L3" s="502"/>
      <c r="M3" s="502"/>
      <c r="N3" s="502"/>
      <c r="O3" s="502"/>
      <c r="P3" s="502"/>
      <c r="Q3" s="502"/>
      <c r="R3" s="502"/>
      <c r="S3" s="502"/>
      <c r="T3" s="502"/>
      <c r="U3" s="502"/>
      <c r="V3" s="502"/>
      <c r="W3" s="502"/>
      <c r="X3" s="502"/>
      <c r="Y3" s="502"/>
      <c r="Z3" s="502"/>
      <c r="AA3" s="502"/>
      <c r="AB3" s="502"/>
      <c r="AC3" s="502"/>
      <c r="AD3" s="502"/>
      <c r="AE3" s="502"/>
      <c r="AF3" s="502"/>
      <c r="AG3" s="502"/>
      <c r="AH3" s="502"/>
      <c r="AI3" s="502"/>
      <c r="AJ3" s="502"/>
      <c r="AK3" s="502"/>
      <c r="AL3" s="502"/>
      <c r="AM3" s="502"/>
      <c r="AN3" s="508"/>
    </row>
    <row r="4" spans="1:40" ht="6.75" customHeight="1" x14ac:dyDescent="0.15">
      <c r="A4" s="502"/>
      <c r="B4" s="507"/>
      <c r="C4" s="502"/>
      <c r="D4" s="502"/>
      <c r="E4" s="502"/>
      <c r="F4" s="502"/>
      <c r="G4" s="502"/>
      <c r="H4" s="502"/>
      <c r="I4" s="502"/>
      <c r="J4" s="502"/>
      <c r="K4" s="502"/>
      <c r="L4" s="502"/>
      <c r="M4" s="502"/>
      <c r="N4" s="502"/>
      <c r="O4" s="502"/>
      <c r="P4" s="502"/>
      <c r="Q4" s="502"/>
      <c r="R4" s="502"/>
      <c r="S4" s="502"/>
      <c r="T4" s="502"/>
      <c r="U4" s="502"/>
      <c r="V4" s="502"/>
      <c r="W4" s="502"/>
      <c r="X4" s="502"/>
      <c r="Y4" s="502"/>
      <c r="Z4" s="502"/>
      <c r="AA4" s="502"/>
      <c r="AB4" s="502"/>
      <c r="AC4" s="502"/>
      <c r="AD4" s="502"/>
      <c r="AE4" s="502"/>
      <c r="AF4" s="502"/>
      <c r="AG4" s="502"/>
      <c r="AH4" s="502"/>
      <c r="AI4" s="502"/>
      <c r="AJ4" s="502"/>
      <c r="AK4" s="502"/>
      <c r="AL4" s="502"/>
      <c r="AM4" s="502"/>
      <c r="AN4" s="508"/>
    </row>
    <row r="5" spans="1:40" ht="36" customHeight="1" x14ac:dyDescent="0.15">
      <c r="A5" s="502"/>
      <c r="B5" s="507"/>
      <c r="C5" s="502"/>
      <c r="D5" s="502"/>
      <c r="E5" s="502"/>
      <c r="F5" s="502"/>
      <c r="G5" s="502"/>
      <c r="H5" s="2560" t="s">
        <v>911</v>
      </c>
      <c r="I5" s="2560"/>
      <c r="J5" s="2560"/>
      <c r="K5" s="2560"/>
      <c r="L5" s="2560"/>
      <c r="M5" s="2560"/>
      <c r="N5" s="2560"/>
      <c r="O5" s="2560"/>
      <c r="P5" s="2560"/>
      <c r="Q5" s="2560"/>
      <c r="R5" s="2560"/>
      <c r="S5" s="2560"/>
      <c r="T5" s="2560"/>
      <c r="U5" s="2560"/>
      <c r="V5" s="2560"/>
      <c r="W5" s="2560"/>
      <c r="X5" s="2560"/>
      <c r="Y5" s="2560"/>
      <c r="Z5" s="2560"/>
      <c r="AA5" s="2560"/>
      <c r="AB5" s="2560"/>
      <c r="AC5" s="2560"/>
      <c r="AD5" s="2560"/>
      <c r="AE5" s="2560"/>
      <c r="AF5" s="2560"/>
      <c r="AG5" s="2560"/>
      <c r="AH5" s="502"/>
      <c r="AI5" s="502"/>
      <c r="AJ5" s="502"/>
      <c r="AK5" s="502"/>
      <c r="AL5" s="502"/>
      <c r="AM5" s="502"/>
      <c r="AN5" s="508"/>
    </row>
    <row r="6" spans="1:40" ht="9.75" customHeight="1" x14ac:dyDescent="0.15">
      <c r="A6" s="502"/>
      <c r="B6" s="507"/>
      <c r="C6" s="502"/>
      <c r="D6" s="502"/>
      <c r="E6" s="502"/>
      <c r="F6" s="502"/>
      <c r="G6" s="502"/>
      <c r="H6" s="502"/>
      <c r="I6" s="502"/>
      <c r="J6" s="502"/>
      <c r="K6" s="502"/>
      <c r="L6" s="502"/>
      <c r="M6" s="502"/>
      <c r="N6" s="502"/>
      <c r="O6" s="502"/>
      <c r="P6" s="502"/>
      <c r="Q6" s="502"/>
      <c r="R6" s="502"/>
      <c r="S6" s="502"/>
      <c r="T6" s="502"/>
      <c r="U6" s="502"/>
      <c r="V6" s="502"/>
      <c r="W6" s="502"/>
      <c r="X6" s="502"/>
      <c r="Y6" s="502"/>
      <c r="Z6" s="502"/>
      <c r="AA6" s="502"/>
      <c r="AB6" s="502"/>
      <c r="AC6" s="502"/>
      <c r="AD6" s="502"/>
      <c r="AE6" s="502"/>
      <c r="AF6" s="502"/>
      <c r="AG6" s="502"/>
      <c r="AH6" s="502"/>
      <c r="AI6" s="502"/>
      <c r="AJ6" s="502"/>
      <c r="AK6" s="502"/>
      <c r="AL6" s="502"/>
      <c r="AM6" s="502"/>
      <c r="AN6" s="508"/>
    </row>
    <row r="7" spans="1:40" ht="16.5" customHeight="1" x14ac:dyDescent="0.15">
      <c r="A7" s="502"/>
      <c r="B7" s="507"/>
      <c r="C7" s="502"/>
      <c r="D7" s="502"/>
      <c r="E7" s="502"/>
      <c r="F7" s="502"/>
      <c r="G7" s="502"/>
      <c r="H7" s="502"/>
      <c r="I7" s="502"/>
      <c r="J7" s="502"/>
      <c r="K7" s="502"/>
      <c r="L7" s="502"/>
      <c r="M7" s="502"/>
      <c r="N7" s="502"/>
      <c r="O7" s="502"/>
      <c r="P7" s="502"/>
      <c r="Q7" s="502"/>
      <c r="R7" s="502"/>
      <c r="S7" s="502"/>
      <c r="T7" s="502"/>
      <c r="U7" s="502"/>
      <c r="V7" s="502"/>
      <c r="W7" s="502"/>
      <c r="X7" s="502"/>
      <c r="Y7" s="502"/>
      <c r="Z7" s="502"/>
      <c r="AA7" s="502"/>
      <c r="AB7" s="2561"/>
      <c r="AC7" s="2561"/>
      <c r="AD7" s="2562"/>
      <c r="AE7" s="2562"/>
      <c r="AF7" s="502" t="s">
        <v>139</v>
      </c>
      <c r="AG7" s="2563"/>
      <c r="AH7" s="2563"/>
      <c r="AI7" s="502" t="s">
        <v>357</v>
      </c>
      <c r="AJ7" s="2562"/>
      <c r="AK7" s="2562"/>
      <c r="AL7" s="502" t="s">
        <v>141</v>
      </c>
      <c r="AM7" s="502"/>
      <c r="AN7" s="508"/>
    </row>
    <row r="8" spans="1:40" ht="17.25" customHeight="1" x14ac:dyDescent="0.15">
      <c r="A8" s="502"/>
      <c r="B8" s="507"/>
      <c r="C8" s="502"/>
      <c r="D8" s="502" t="s">
        <v>365</v>
      </c>
      <c r="E8" s="502"/>
      <c r="F8" s="502"/>
      <c r="G8" s="502"/>
      <c r="H8" s="502"/>
      <c r="I8" s="502"/>
      <c r="J8" s="502"/>
      <c r="K8" s="502"/>
      <c r="L8" s="502"/>
      <c r="M8" s="502"/>
      <c r="N8" s="502"/>
      <c r="O8" s="502"/>
      <c r="P8" s="502"/>
      <c r="Q8" s="502"/>
      <c r="R8" s="502"/>
      <c r="S8" s="502"/>
      <c r="T8" s="502"/>
      <c r="U8" s="502"/>
      <c r="V8" s="502"/>
      <c r="W8" s="502"/>
      <c r="X8" s="502"/>
      <c r="Y8" s="502"/>
      <c r="Z8" s="502"/>
      <c r="AA8" s="502"/>
      <c r="AB8" s="502"/>
      <c r="AC8" s="502"/>
      <c r="AD8" s="502"/>
      <c r="AE8" s="502"/>
      <c r="AF8" s="502"/>
      <c r="AG8" s="502"/>
      <c r="AH8" s="502"/>
      <c r="AI8" s="502"/>
      <c r="AJ8" s="502"/>
      <c r="AK8" s="502"/>
      <c r="AL8" s="502"/>
      <c r="AM8" s="502"/>
      <c r="AN8" s="508"/>
    </row>
    <row r="9" spans="1:40" x14ac:dyDescent="0.15">
      <c r="A9" s="502"/>
      <c r="B9" s="507"/>
      <c r="C9" s="502"/>
      <c r="D9" s="502"/>
      <c r="E9" s="502"/>
      <c r="F9" s="502"/>
      <c r="G9" s="502"/>
      <c r="H9" s="502"/>
      <c r="I9" s="502"/>
      <c r="J9" s="502"/>
      <c r="K9" s="502"/>
      <c r="L9" s="502"/>
      <c r="M9" s="502"/>
      <c r="N9" s="502"/>
      <c r="O9" s="502"/>
      <c r="P9" s="502"/>
      <c r="Q9" s="502"/>
      <c r="S9" s="502"/>
      <c r="T9" s="502"/>
      <c r="U9" s="502"/>
      <c r="W9" s="502"/>
      <c r="X9" s="502"/>
      <c r="Y9" s="502"/>
      <c r="Z9" s="502"/>
      <c r="AA9" s="502"/>
      <c r="AB9" s="502"/>
      <c r="AC9" s="502"/>
      <c r="AD9" s="502"/>
      <c r="AE9" s="502"/>
      <c r="AF9" s="502"/>
      <c r="AG9" s="502"/>
      <c r="AH9" s="502"/>
      <c r="AI9" s="502"/>
      <c r="AJ9" s="502"/>
      <c r="AK9" s="502"/>
      <c r="AL9" s="502"/>
      <c r="AM9" s="502"/>
      <c r="AN9" s="508"/>
    </row>
    <row r="10" spans="1:40" ht="16.5" customHeight="1" x14ac:dyDescent="0.15">
      <c r="A10" s="502"/>
      <c r="B10" s="507"/>
      <c r="C10" s="502"/>
      <c r="D10" s="502"/>
      <c r="E10" s="502"/>
      <c r="F10" s="502"/>
      <c r="G10" s="502"/>
      <c r="H10" s="502"/>
      <c r="I10" s="502"/>
      <c r="J10" s="502"/>
      <c r="K10" s="502"/>
      <c r="L10" s="502"/>
      <c r="M10" s="502"/>
      <c r="N10" s="502"/>
      <c r="O10" s="502"/>
      <c r="P10" s="502"/>
      <c r="Q10" s="2564" t="s">
        <v>912</v>
      </c>
      <c r="R10" s="2564"/>
      <c r="S10" s="2564"/>
      <c r="T10" s="2564"/>
      <c r="V10" s="2564" t="s">
        <v>0</v>
      </c>
      <c r="W10" s="2564"/>
      <c r="X10" s="2564"/>
      <c r="Y10" s="2564"/>
      <c r="Z10" s="2723" t="s">
        <v>965</v>
      </c>
      <c r="AA10" s="2723"/>
      <c r="AB10" s="2723"/>
      <c r="AC10" s="2723"/>
      <c r="AD10" s="2723"/>
      <c r="AE10" s="2723"/>
      <c r="AF10" s="2723"/>
      <c r="AG10" s="2723"/>
      <c r="AH10" s="2723"/>
      <c r="AI10" s="2723"/>
      <c r="AJ10" s="2723"/>
      <c r="AK10" s="2723"/>
      <c r="AL10" s="2723"/>
      <c r="AM10" s="2723"/>
      <c r="AN10" s="2724"/>
    </row>
    <row r="11" spans="1:40" ht="16.5" customHeight="1" x14ac:dyDescent="0.15">
      <c r="A11" s="502"/>
      <c r="B11" s="507"/>
      <c r="C11" s="502"/>
      <c r="D11" s="502"/>
      <c r="E11" s="502"/>
      <c r="F11" s="502"/>
      <c r="G11" s="502"/>
      <c r="H11" s="502"/>
      <c r="I11" s="502"/>
      <c r="J11" s="502"/>
      <c r="K11" s="502"/>
      <c r="L11" s="502"/>
      <c r="M11" s="502"/>
      <c r="N11" s="502"/>
      <c r="O11" s="502"/>
      <c r="P11" s="502"/>
      <c r="Q11" s="502" t="s">
        <v>913</v>
      </c>
      <c r="S11" s="502"/>
      <c r="T11" s="502"/>
      <c r="V11" s="2564" t="s">
        <v>914</v>
      </c>
      <c r="W11" s="2564"/>
      <c r="X11" s="2564"/>
      <c r="Y11" s="2564"/>
      <c r="Z11" s="2727" t="s">
        <v>16</v>
      </c>
      <c r="AA11" s="2727"/>
      <c r="AB11" s="2727"/>
      <c r="AC11" s="2727"/>
      <c r="AD11" s="2727"/>
      <c r="AE11" s="2727"/>
      <c r="AF11" s="2727"/>
      <c r="AG11" s="2727"/>
      <c r="AH11" s="2727"/>
      <c r="AI11" s="2727"/>
      <c r="AJ11" s="2727"/>
      <c r="AK11" s="2727"/>
      <c r="AL11" s="2727"/>
      <c r="AM11" s="502"/>
      <c r="AN11" s="508"/>
    </row>
    <row r="12" spans="1:40" ht="16.5" customHeight="1" x14ac:dyDescent="0.15">
      <c r="A12" s="502"/>
      <c r="B12" s="507"/>
      <c r="C12" s="502"/>
      <c r="D12" s="502"/>
      <c r="E12" s="502"/>
      <c r="F12" s="502"/>
      <c r="G12" s="502"/>
      <c r="H12" s="502"/>
      <c r="I12" s="502"/>
      <c r="J12" s="502"/>
      <c r="K12" s="502"/>
      <c r="L12" s="502"/>
      <c r="M12" s="502"/>
      <c r="N12" s="502"/>
      <c r="O12" s="502"/>
      <c r="P12" s="502"/>
      <c r="Q12" s="502"/>
      <c r="R12" s="502"/>
      <c r="S12" s="502"/>
      <c r="T12" s="502"/>
      <c r="V12" s="2576" t="s">
        <v>327</v>
      </c>
      <c r="W12" s="2576"/>
      <c r="X12" s="2576"/>
      <c r="Y12" s="2576"/>
      <c r="Z12" s="2728" t="s">
        <v>966</v>
      </c>
      <c r="AA12" s="2728"/>
      <c r="AB12" s="2728"/>
      <c r="AC12" s="2728"/>
      <c r="AD12" s="2728"/>
      <c r="AE12" s="2728"/>
      <c r="AF12" s="2728"/>
      <c r="AG12" s="2728"/>
      <c r="AH12" s="2728"/>
      <c r="AI12" s="2728"/>
      <c r="AJ12" s="2728"/>
      <c r="AK12" s="502"/>
      <c r="AL12" s="540"/>
      <c r="AM12" s="502"/>
      <c r="AN12" s="508"/>
    </row>
    <row r="13" spans="1:40" x14ac:dyDescent="0.15">
      <c r="A13" s="502"/>
      <c r="B13" s="507"/>
      <c r="C13" s="502"/>
      <c r="D13" s="502"/>
      <c r="E13" s="502"/>
      <c r="F13" s="502"/>
      <c r="G13" s="502"/>
      <c r="H13" s="502"/>
      <c r="I13" s="502"/>
      <c r="J13" s="502"/>
      <c r="K13" s="502"/>
      <c r="L13" s="502"/>
      <c r="M13" s="502"/>
      <c r="N13" s="502"/>
      <c r="O13" s="502"/>
      <c r="P13" s="502"/>
      <c r="Q13" s="502"/>
      <c r="R13" s="502"/>
      <c r="S13" s="502"/>
      <c r="T13" s="502"/>
      <c r="U13" s="502"/>
      <c r="V13" s="502"/>
      <c r="W13" s="502"/>
      <c r="X13" s="502"/>
      <c r="Y13" s="502"/>
      <c r="Z13" s="502"/>
      <c r="AA13" s="502"/>
      <c r="AB13" s="502"/>
      <c r="AC13" s="502"/>
      <c r="AD13" s="502"/>
      <c r="AE13" s="502"/>
      <c r="AF13" s="502"/>
      <c r="AG13" s="502"/>
      <c r="AH13" s="502"/>
      <c r="AI13" s="502"/>
      <c r="AJ13" s="502"/>
      <c r="AK13" s="502"/>
      <c r="AL13" s="502"/>
      <c r="AM13" s="502"/>
      <c r="AN13" s="508"/>
    </row>
    <row r="14" spans="1:40" ht="18.75" customHeight="1" x14ac:dyDescent="0.15">
      <c r="A14" s="502"/>
      <c r="B14" s="507"/>
      <c r="C14" s="2565" t="s">
        <v>915</v>
      </c>
      <c r="D14" s="2565"/>
      <c r="E14" s="2565"/>
      <c r="F14" s="2565"/>
      <c r="G14" s="2565"/>
      <c r="H14" s="2565"/>
      <c r="I14" s="2565"/>
      <c r="J14" s="2565"/>
      <c r="K14" s="2565"/>
      <c r="L14" s="2565"/>
      <c r="M14" s="2565"/>
      <c r="N14" s="2565"/>
      <c r="O14" s="2565"/>
      <c r="P14" s="2565"/>
      <c r="Q14" s="2565"/>
      <c r="R14" s="2565"/>
      <c r="S14" s="2565"/>
      <c r="T14" s="2565"/>
      <c r="U14" s="2565"/>
      <c r="V14" s="2565"/>
      <c r="W14" s="2565"/>
      <c r="X14" s="2565"/>
      <c r="Y14" s="2565"/>
      <c r="Z14" s="2565"/>
      <c r="AA14" s="2565"/>
      <c r="AB14" s="2565"/>
      <c r="AC14" s="2565"/>
      <c r="AD14" s="2565"/>
      <c r="AE14" s="2565"/>
      <c r="AF14" s="2565"/>
      <c r="AG14" s="2565"/>
      <c r="AH14" s="2565"/>
      <c r="AI14" s="2565"/>
      <c r="AJ14" s="2565"/>
      <c r="AK14" s="2565"/>
      <c r="AL14" s="2565"/>
      <c r="AM14" s="2565"/>
      <c r="AN14" s="508"/>
    </row>
    <row r="15" spans="1:40" ht="7.5" customHeight="1" x14ac:dyDescent="0.15">
      <c r="A15" s="502"/>
      <c r="B15" s="507"/>
      <c r="C15" s="502"/>
      <c r="D15" s="502"/>
      <c r="E15" s="502"/>
      <c r="F15" s="502"/>
      <c r="G15" s="502"/>
      <c r="H15" s="502"/>
      <c r="I15" s="502"/>
      <c r="J15" s="502"/>
      <c r="K15" s="502"/>
      <c r="L15" s="502"/>
      <c r="M15" s="502"/>
      <c r="N15" s="502"/>
      <c r="O15" s="502"/>
      <c r="P15" s="502"/>
      <c r="Q15" s="502"/>
      <c r="R15" s="502"/>
      <c r="S15" s="502"/>
      <c r="T15" s="502"/>
      <c r="U15" s="502"/>
      <c r="V15" s="502"/>
      <c r="W15" s="502"/>
      <c r="X15" s="502"/>
      <c r="Y15" s="502"/>
      <c r="Z15" s="502"/>
      <c r="AA15" s="502"/>
      <c r="AB15" s="502"/>
      <c r="AC15" s="502"/>
      <c r="AD15" s="502"/>
      <c r="AE15" s="502"/>
      <c r="AF15" s="502"/>
      <c r="AG15" s="502"/>
      <c r="AH15" s="502"/>
      <c r="AI15" s="502"/>
      <c r="AJ15" s="502"/>
      <c r="AK15" s="502"/>
      <c r="AL15" s="502"/>
      <c r="AM15" s="502"/>
      <c r="AN15" s="508"/>
    </row>
    <row r="16" spans="1:40" ht="18" customHeight="1" x14ac:dyDescent="0.15">
      <c r="A16" s="502"/>
      <c r="B16" s="507"/>
      <c r="C16" s="502"/>
      <c r="D16" s="502"/>
      <c r="E16" s="502"/>
      <c r="F16" s="502"/>
      <c r="G16" s="502"/>
      <c r="H16" s="502"/>
      <c r="I16" s="502"/>
      <c r="J16" s="502"/>
      <c r="K16" s="502"/>
      <c r="L16" s="502"/>
      <c r="M16" s="502"/>
      <c r="N16" s="2578" t="s">
        <v>916</v>
      </c>
      <c r="O16" s="2579"/>
      <c r="P16" s="2579"/>
      <c r="Q16" s="2579"/>
      <c r="R16" s="2579"/>
      <c r="S16" s="2579"/>
      <c r="T16" s="2579"/>
      <c r="U16" s="2579"/>
      <c r="V16" s="2579"/>
      <c r="W16" s="510"/>
      <c r="X16" s="510"/>
      <c r="Y16" s="510"/>
      <c r="Z16" s="510"/>
      <c r="AA16" s="510"/>
      <c r="AB16" s="510"/>
      <c r="AC16" s="510"/>
      <c r="AD16" s="510"/>
      <c r="AE16" s="510"/>
      <c r="AF16" s="510"/>
      <c r="AG16" s="510"/>
      <c r="AH16" s="510"/>
      <c r="AI16" s="510"/>
      <c r="AJ16" s="510"/>
      <c r="AK16" s="510"/>
      <c r="AL16" s="510"/>
      <c r="AM16" s="510"/>
      <c r="AN16" s="508"/>
    </row>
    <row r="17" spans="1:40" ht="18" customHeight="1" x14ac:dyDescent="0.15">
      <c r="A17" s="502"/>
      <c r="B17" s="507"/>
      <c r="C17" s="2566" t="s">
        <v>917</v>
      </c>
      <c r="D17" s="2567"/>
      <c r="E17" s="2567"/>
      <c r="F17" s="2567"/>
      <c r="G17" s="2567"/>
      <c r="H17" s="2567"/>
      <c r="I17" s="2567"/>
      <c r="J17" s="2567"/>
      <c r="K17" s="2567"/>
      <c r="L17" s="2567"/>
      <c r="M17" s="2567"/>
      <c r="N17" s="2567"/>
      <c r="O17" s="2567"/>
      <c r="P17" s="2567"/>
      <c r="Q17" s="2567"/>
      <c r="R17" s="2567"/>
      <c r="S17" s="2567"/>
      <c r="T17" s="2567"/>
      <c r="U17" s="2567"/>
      <c r="V17" s="2567"/>
      <c r="W17" s="2567"/>
      <c r="X17" s="2567"/>
      <c r="Y17" s="2567"/>
      <c r="Z17" s="2567"/>
      <c r="AA17" s="2567"/>
      <c r="AB17" s="2567"/>
      <c r="AC17" s="2567"/>
      <c r="AD17" s="2567"/>
      <c r="AE17" s="2567"/>
      <c r="AF17" s="2567"/>
      <c r="AG17" s="2567"/>
      <c r="AH17" s="2567"/>
      <c r="AI17" s="2567"/>
      <c r="AJ17" s="2567"/>
      <c r="AK17" s="2567"/>
      <c r="AL17" s="2567"/>
      <c r="AM17" s="2568"/>
      <c r="AN17" s="508"/>
    </row>
    <row r="18" spans="1:40" ht="16.5" customHeight="1" x14ac:dyDescent="0.15">
      <c r="A18" s="502"/>
      <c r="B18" s="507"/>
      <c r="C18" s="2569"/>
      <c r="D18" s="2571" t="s">
        <v>967</v>
      </c>
      <c r="E18" s="2571"/>
      <c r="F18" s="2572"/>
      <c r="G18" s="2725" t="s">
        <v>968</v>
      </c>
      <c r="H18" s="2726"/>
      <c r="I18" s="2575" t="s">
        <v>919</v>
      </c>
      <c r="J18" s="2575"/>
      <c r="K18" s="2575"/>
      <c r="L18" s="2575"/>
      <c r="M18" s="2575"/>
      <c r="N18" s="2575"/>
      <c r="O18" s="2575"/>
      <c r="P18" s="2575"/>
      <c r="Q18" s="2575"/>
      <c r="R18" s="2575"/>
      <c r="S18" s="2575"/>
      <c r="T18" s="2575"/>
      <c r="U18" s="2575"/>
      <c r="V18" s="2575"/>
      <c r="W18" s="2575"/>
      <c r="X18" s="2575"/>
      <c r="Y18" s="2575"/>
      <c r="Z18" s="2575"/>
      <c r="AA18" s="2575"/>
      <c r="AB18" s="2575"/>
      <c r="AC18" s="2575"/>
      <c r="AD18" s="2575"/>
      <c r="AE18" s="2575"/>
      <c r="AF18" s="2575"/>
      <c r="AG18" s="2575"/>
      <c r="AH18" s="2575"/>
      <c r="AI18" s="2575"/>
      <c r="AJ18" s="2575"/>
      <c r="AK18" s="2575"/>
      <c r="AL18" s="2575"/>
      <c r="AM18" s="2575"/>
      <c r="AN18" s="508"/>
    </row>
    <row r="19" spans="1:40" ht="16.5" customHeight="1" x14ac:dyDescent="0.15">
      <c r="A19" s="502"/>
      <c r="B19" s="507"/>
      <c r="C19" s="2570"/>
      <c r="D19" s="2571" t="s">
        <v>969</v>
      </c>
      <c r="E19" s="2571"/>
      <c r="F19" s="2572"/>
      <c r="G19" s="2573"/>
      <c r="H19" s="2574"/>
      <c r="I19" s="2575" t="s">
        <v>921</v>
      </c>
      <c r="J19" s="2575"/>
      <c r="K19" s="2575"/>
      <c r="L19" s="2575"/>
      <c r="M19" s="2575"/>
      <c r="N19" s="2575"/>
      <c r="O19" s="2575"/>
      <c r="P19" s="2575"/>
      <c r="Q19" s="2575"/>
      <c r="R19" s="2575"/>
      <c r="S19" s="2575"/>
      <c r="T19" s="2575"/>
      <c r="U19" s="2575"/>
      <c r="V19" s="2575"/>
      <c r="W19" s="2575"/>
      <c r="X19" s="2575"/>
      <c r="Y19" s="2575"/>
      <c r="Z19" s="2575"/>
      <c r="AA19" s="2575"/>
      <c r="AB19" s="2575"/>
      <c r="AC19" s="2575"/>
      <c r="AD19" s="2575"/>
      <c r="AE19" s="2575"/>
      <c r="AF19" s="2575"/>
      <c r="AG19" s="2575"/>
      <c r="AH19" s="2575"/>
      <c r="AI19" s="2575"/>
      <c r="AJ19" s="2575"/>
      <c r="AK19" s="2575"/>
      <c r="AL19" s="2575"/>
      <c r="AM19" s="2575"/>
      <c r="AN19" s="508"/>
    </row>
    <row r="20" spans="1:40" ht="15.75" customHeight="1" x14ac:dyDescent="0.15">
      <c r="A20" s="502"/>
      <c r="B20" s="507"/>
      <c r="C20" s="2580" t="s">
        <v>922</v>
      </c>
      <c r="D20" s="2583" t="s">
        <v>970</v>
      </c>
      <c r="E20" s="2584"/>
      <c r="F20" s="2584"/>
      <c r="G20" s="2584"/>
      <c r="H20" s="2584"/>
      <c r="I20" s="2584"/>
      <c r="J20" s="2584"/>
      <c r="K20" s="2584"/>
      <c r="L20" s="2729" t="str">
        <f>PHONETIC(L21)</f>
        <v>シャカイフクシホウジン○○カイ</v>
      </c>
      <c r="M20" s="2729"/>
      <c r="N20" s="2729"/>
      <c r="O20" s="2729"/>
      <c r="P20" s="2729"/>
      <c r="Q20" s="2729"/>
      <c r="R20" s="2729"/>
      <c r="S20" s="2729"/>
      <c r="T20" s="2729"/>
      <c r="U20" s="2729"/>
      <c r="V20" s="2729"/>
      <c r="W20" s="2729"/>
      <c r="X20" s="2729"/>
      <c r="Y20" s="2729"/>
      <c r="Z20" s="2729"/>
      <c r="AA20" s="2729"/>
      <c r="AB20" s="2729"/>
      <c r="AC20" s="2729"/>
      <c r="AD20" s="2729"/>
      <c r="AE20" s="2729"/>
      <c r="AF20" s="2729"/>
      <c r="AG20" s="2729"/>
      <c r="AH20" s="2729"/>
      <c r="AI20" s="2729"/>
      <c r="AJ20" s="2729"/>
      <c r="AK20" s="2729"/>
      <c r="AL20" s="2729"/>
      <c r="AM20" s="2729"/>
      <c r="AN20" s="508"/>
    </row>
    <row r="21" spans="1:40" ht="28.5" customHeight="1" x14ac:dyDescent="0.15">
      <c r="A21" s="502"/>
      <c r="B21" s="507"/>
      <c r="C21" s="2581"/>
      <c r="D21" s="2586" t="s">
        <v>924</v>
      </c>
      <c r="E21" s="2587"/>
      <c r="F21" s="2587"/>
      <c r="G21" s="2587"/>
      <c r="H21" s="2587"/>
      <c r="I21" s="2587"/>
      <c r="J21" s="2587"/>
      <c r="K21" s="2587"/>
      <c r="L21" s="2730" t="s">
        <v>16</v>
      </c>
      <c r="M21" s="2730"/>
      <c r="N21" s="2730"/>
      <c r="O21" s="2730"/>
      <c r="P21" s="2730"/>
      <c r="Q21" s="2730"/>
      <c r="R21" s="2730"/>
      <c r="S21" s="2730"/>
      <c r="T21" s="2730"/>
      <c r="U21" s="2730"/>
      <c r="V21" s="2730"/>
      <c r="W21" s="2730"/>
      <c r="X21" s="2730"/>
      <c r="Y21" s="2730"/>
      <c r="Z21" s="2730"/>
      <c r="AA21" s="2730"/>
      <c r="AB21" s="2730"/>
      <c r="AC21" s="2730"/>
      <c r="AD21" s="2730"/>
      <c r="AE21" s="2730"/>
      <c r="AF21" s="2730"/>
      <c r="AG21" s="2730"/>
      <c r="AH21" s="2730"/>
      <c r="AI21" s="2730"/>
      <c r="AJ21" s="2730"/>
      <c r="AK21" s="2730"/>
      <c r="AL21" s="2730"/>
      <c r="AM21" s="2730"/>
      <c r="AN21" s="508"/>
    </row>
    <row r="22" spans="1:40" ht="15.75" x14ac:dyDescent="0.15">
      <c r="A22" s="502"/>
      <c r="B22" s="507"/>
      <c r="C22" s="2581"/>
      <c r="D22" s="2589" t="s">
        <v>925</v>
      </c>
      <c r="E22" s="2590"/>
      <c r="F22" s="2590"/>
      <c r="G22" s="2590"/>
      <c r="H22" s="2590"/>
      <c r="I22" s="2590"/>
      <c r="J22" s="2590"/>
      <c r="K22" s="2591"/>
      <c r="L22" s="511" t="s">
        <v>926</v>
      </c>
      <c r="M22" s="512"/>
      <c r="N22" s="512"/>
      <c r="O22" s="513"/>
      <c r="P22" s="514"/>
      <c r="Q22" s="541">
        <v>1</v>
      </c>
      <c r="R22" s="541">
        <v>6</v>
      </c>
      <c r="S22" s="541">
        <v>3</v>
      </c>
      <c r="T22" s="514" t="s">
        <v>927</v>
      </c>
      <c r="U22" s="541" t="s">
        <v>971</v>
      </c>
      <c r="V22" s="541" t="s">
        <v>972</v>
      </c>
      <c r="W22" s="541" t="s">
        <v>972</v>
      </c>
      <c r="X22" s="541" t="s">
        <v>971</v>
      </c>
      <c r="Y22" s="515" t="s">
        <v>152</v>
      </c>
      <c r="Z22" s="2598"/>
      <c r="AA22" s="2598"/>
      <c r="AB22" s="2598"/>
      <c r="AC22" s="2598"/>
      <c r="AD22" s="2598"/>
      <c r="AE22" s="2598"/>
      <c r="AF22" s="2598"/>
      <c r="AG22" s="2598"/>
      <c r="AH22" s="2598"/>
      <c r="AI22" s="2598"/>
      <c r="AJ22" s="2598"/>
      <c r="AK22" s="2598"/>
      <c r="AL22" s="2598"/>
      <c r="AM22" s="2599"/>
      <c r="AN22" s="508"/>
    </row>
    <row r="23" spans="1:40" ht="13.5" customHeight="1" x14ac:dyDescent="0.15">
      <c r="A23" s="502"/>
      <c r="B23" s="507"/>
      <c r="C23" s="2581"/>
      <c r="D23" s="2592"/>
      <c r="E23" s="2593"/>
      <c r="F23" s="2593"/>
      <c r="G23" s="2593"/>
      <c r="H23" s="2593"/>
      <c r="I23" s="2593"/>
      <c r="J23" s="2593"/>
      <c r="K23" s="2594"/>
      <c r="L23" s="2731" t="s">
        <v>965</v>
      </c>
      <c r="M23" s="2727"/>
      <c r="N23" s="2727"/>
      <c r="O23" s="2727"/>
      <c r="P23" s="2727"/>
      <c r="Q23" s="2727"/>
      <c r="R23" s="2727"/>
      <c r="S23" s="2727"/>
      <c r="T23" s="2727"/>
      <c r="U23" s="2727"/>
      <c r="V23" s="2727"/>
      <c r="W23" s="2727"/>
      <c r="X23" s="2727"/>
      <c r="Y23" s="2727"/>
      <c r="Z23" s="2727"/>
      <c r="AA23" s="2727"/>
      <c r="AB23" s="2727"/>
      <c r="AC23" s="2727"/>
      <c r="AD23" s="2727"/>
      <c r="AE23" s="2727"/>
      <c r="AF23" s="2727"/>
      <c r="AG23" s="2727"/>
      <c r="AH23" s="2727"/>
      <c r="AI23" s="2727"/>
      <c r="AJ23" s="2727"/>
      <c r="AK23" s="2727"/>
      <c r="AL23" s="2727"/>
      <c r="AM23" s="2732"/>
      <c r="AN23" s="508"/>
    </row>
    <row r="24" spans="1:40" ht="13.5" customHeight="1" x14ac:dyDescent="0.15">
      <c r="A24" s="502"/>
      <c r="B24" s="507"/>
      <c r="C24" s="2581"/>
      <c r="D24" s="2592"/>
      <c r="E24" s="2593"/>
      <c r="F24" s="2593"/>
      <c r="G24" s="2593"/>
      <c r="H24" s="2593"/>
      <c r="I24" s="2593"/>
      <c r="J24" s="2593"/>
      <c r="K24" s="2594"/>
      <c r="L24" s="2733"/>
      <c r="M24" s="2734"/>
      <c r="N24" s="2734"/>
      <c r="O24" s="2734"/>
      <c r="P24" s="2734"/>
      <c r="Q24" s="2734"/>
      <c r="R24" s="2734"/>
      <c r="S24" s="2734"/>
      <c r="T24" s="2734"/>
      <c r="U24" s="2734"/>
      <c r="V24" s="2734"/>
      <c r="W24" s="2734"/>
      <c r="X24" s="2734"/>
      <c r="Y24" s="2734"/>
      <c r="Z24" s="2734"/>
      <c r="AA24" s="2734"/>
      <c r="AB24" s="2734"/>
      <c r="AC24" s="2734"/>
      <c r="AD24" s="2734"/>
      <c r="AE24" s="2734"/>
      <c r="AF24" s="2734"/>
      <c r="AG24" s="2734"/>
      <c r="AH24" s="2734"/>
      <c r="AI24" s="2734"/>
      <c r="AJ24" s="2734"/>
      <c r="AK24" s="2734"/>
      <c r="AL24" s="2734"/>
      <c r="AM24" s="2735"/>
      <c r="AN24" s="508"/>
    </row>
    <row r="25" spans="1:40" ht="16.5" customHeight="1" x14ac:dyDescent="0.15">
      <c r="A25" s="502"/>
      <c r="B25" s="507"/>
      <c r="C25" s="2581"/>
      <c r="D25" s="2595"/>
      <c r="E25" s="2596"/>
      <c r="F25" s="2596"/>
      <c r="G25" s="2596"/>
      <c r="H25" s="2596"/>
      <c r="I25" s="2596"/>
      <c r="J25" s="2596"/>
      <c r="K25" s="2597"/>
      <c r="L25" s="2605" t="s">
        <v>929</v>
      </c>
      <c r="M25" s="2605"/>
      <c r="N25" s="2605"/>
      <c r="O25" s="2605"/>
      <c r="P25" s="2605"/>
      <c r="Q25" s="2605"/>
      <c r="R25" s="2605"/>
      <c r="S25" s="2736"/>
      <c r="T25" s="2737"/>
      <c r="U25" s="2737"/>
      <c r="V25" s="2737"/>
      <c r="W25" s="2737"/>
      <c r="X25" s="2737"/>
      <c r="Y25" s="2737"/>
      <c r="Z25" s="2737"/>
      <c r="AA25" s="2737"/>
      <c r="AB25" s="2737"/>
      <c r="AC25" s="2737"/>
      <c r="AD25" s="2737"/>
      <c r="AE25" s="2737"/>
      <c r="AF25" s="2737"/>
      <c r="AG25" s="2737"/>
      <c r="AH25" s="2737"/>
      <c r="AI25" s="2737"/>
      <c r="AJ25" s="2737"/>
      <c r="AK25" s="2737"/>
      <c r="AL25" s="2737"/>
      <c r="AM25" s="2738"/>
      <c r="AN25" s="508"/>
    </row>
    <row r="26" spans="1:40" ht="18.75" customHeight="1" x14ac:dyDescent="0.15">
      <c r="A26" s="502"/>
      <c r="B26" s="507"/>
      <c r="C26" s="2581"/>
      <c r="D26" s="2620" t="s">
        <v>930</v>
      </c>
      <c r="E26" s="2621"/>
      <c r="F26" s="2621"/>
      <c r="G26" s="2621"/>
      <c r="H26" s="2621"/>
      <c r="I26" s="2621"/>
      <c r="J26" s="2621"/>
      <c r="K26" s="2621"/>
      <c r="L26" s="2622" t="s">
        <v>7</v>
      </c>
      <c r="M26" s="2622"/>
      <c r="N26" s="2622"/>
      <c r="O26" s="2622"/>
      <c r="P26" s="2739" t="s">
        <v>973</v>
      </c>
      <c r="Q26" s="2740"/>
      <c r="R26" s="516" t="s">
        <v>974</v>
      </c>
      <c r="S26" s="2740" t="s">
        <v>975</v>
      </c>
      <c r="T26" s="2740"/>
      <c r="U26" s="2740"/>
      <c r="V26" s="516" t="s">
        <v>976</v>
      </c>
      <c r="W26" s="2741" t="s">
        <v>977</v>
      </c>
      <c r="X26" s="2741"/>
      <c r="Y26" s="2742"/>
      <c r="Z26" s="2624" t="s">
        <v>212</v>
      </c>
      <c r="AA26" s="2624"/>
      <c r="AB26" s="2624"/>
      <c r="AC26" s="2739" t="s">
        <v>973</v>
      </c>
      <c r="AD26" s="2740"/>
      <c r="AE26" s="516" t="s">
        <v>976</v>
      </c>
      <c r="AF26" s="2740" t="s">
        <v>978</v>
      </c>
      <c r="AG26" s="2740"/>
      <c r="AH26" s="2740"/>
      <c r="AI26" s="516" t="s">
        <v>976</v>
      </c>
      <c r="AJ26" s="2741" t="s">
        <v>979</v>
      </c>
      <c r="AK26" s="2741"/>
      <c r="AL26" s="2742"/>
      <c r="AM26" s="517"/>
      <c r="AN26" s="508"/>
    </row>
    <row r="27" spans="1:40" ht="18.75" customHeight="1" x14ac:dyDescent="0.15">
      <c r="A27" s="502"/>
      <c r="B27" s="507"/>
      <c r="C27" s="2581"/>
      <c r="D27" s="2611" t="s">
        <v>931</v>
      </c>
      <c r="E27" s="2612"/>
      <c r="F27" s="2612"/>
      <c r="G27" s="2612"/>
      <c r="H27" s="2612"/>
      <c r="I27" s="2612"/>
      <c r="J27" s="2612"/>
      <c r="K27" s="2612"/>
      <c r="L27" s="2743" t="s">
        <v>858</v>
      </c>
      <c r="M27" s="2744"/>
      <c r="N27" s="2744"/>
      <c r="O27" s="2744"/>
      <c r="P27" s="2744"/>
      <c r="Q27" s="2744"/>
      <c r="R27" s="2744"/>
      <c r="S27" s="2744"/>
      <c r="T27" s="2744"/>
      <c r="U27" s="2744"/>
      <c r="V27" s="2744"/>
      <c r="W27" s="2744"/>
      <c r="X27" s="2744"/>
      <c r="Y27" s="2744"/>
      <c r="Z27" s="2744"/>
      <c r="AA27" s="2744"/>
      <c r="AB27" s="2744"/>
      <c r="AC27" s="2744"/>
      <c r="AD27" s="2744"/>
      <c r="AE27" s="2744"/>
      <c r="AF27" s="2744"/>
      <c r="AG27" s="2744"/>
      <c r="AH27" s="2744"/>
      <c r="AI27" s="2744"/>
      <c r="AJ27" s="2744"/>
      <c r="AK27" s="2744"/>
      <c r="AL27" s="2744"/>
      <c r="AM27" s="2745"/>
      <c r="AN27" s="508"/>
    </row>
    <row r="28" spans="1:40" ht="13.5" customHeight="1" x14ac:dyDescent="0.15">
      <c r="A28" s="502"/>
      <c r="B28" s="507"/>
      <c r="C28" s="2581"/>
      <c r="D28" s="2589" t="s">
        <v>932</v>
      </c>
      <c r="E28" s="2590"/>
      <c r="F28" s="2590"/>
      <c r="G28" s="2590"/>
      <c r="H28" s="2590"/>
      <c r="I28" s="2590"/>
      <c r="J28" s="2590"/>
      <c r="K28" s="2590"/>
      <c r="L28" s="2615" t="s">
        <v>843</v>
      </c>
      <c r="M28" s="2746" t="s">
        <v>980</v>
      </c>
      <c r="N28" s="2747"/>
      <c r="O28" s="2747"/>
      <c r="P28" s="2747"/>
      <c r="Q28" s="2748"/>
      <c r="R28" s="2619" t="s">
        <v>981</v>
      </c>
      <c r="S28" s="2619"/>
      <c r="T28" s="2619"/>
      <c r="U28" s="2752" t="str">
        <f>PHONETIC(U29)</f>
        <v>ハチオウジ　タロウ</v>
      </c>
      <c r="V28" s="2752"/>
      <c r="W28" s="2752"/>
      <c r="X28" s="2752"/>
      <c r="Y28" s="2752"/>
      <c r="Z28" s="2752"/>
      <c r="AA28" s="2752"/>
      <c r="AB28" s="2752"/>
      <c r="AC28" s="2647" t="s">
        <v>934</v>
      </c>
      <c r="AD28" s="2647"/>
      <c r="AE28" s="2760" t="s">
        <v>982</v>
      </c>
      <c r="AF28" s="2761"/>
      <c r="AG28" s="2761"/>
      <c r="AH28" s="2761"/>
      <c r="AI28" s="2625" t="s">
        <v>139</v>
      </c>
      <c r="AJ28" s="2764">
        <v>5</v>
      </c>
      <c r="AK28" s="2625" t="s">
        <v>357</v>
      </c>
      <c r="AL28" s="2764">
        <v>1</v>
      </c>
      <c r="AM28" s="2627" t="s">
        <v>141</v>
      </c>
      <c r="AN28" s="508"/>
    </row>
    <row r="29" spans="1:40" ht="26.25" customHeight="1" x14ac:dyDescent="0.15">
      <c r="A29" s="502"/>
      <c r="B29" s="507"/>
      <c r="C29" s="2581"/>
      <c r="D29" s="2595"/>
      <c r="E29" s="2596"/>
      <c r="F29" s="2596"/>
      <c r="G29" s="2596"/>
      <c r="H29" s="2596"/>
      <c r="I29" s="2596"/>
      <c r="J29" s="2596"/>
      <c r="K29" s="2596"/>
      <c r="L29" s="2616"/>
      <c r="M29" s="2749"/>
      <c r="N29" s="2750"/>
      <c r="O29" s="2750"/>
      <c r="P29" s="2750"/>
      <c r="Q29" s="2751"/>
      <c r="R29" s="2629" t="s">
        <v>935</v>
      </c>
      <c r="S29" s="2629"/>
      <c r="T29" s="2629"/>
      <c r="U29" s="2753" t="s">
        <v>966</v>
      </c>
      <c r="V29" s="2753"/>
      <c r="W29" s="2753"/>
      <c r="X29" s="2753"/>
      <c r="Y29" s="2753"/>
      <c r="Z29" s="2753"/>
      <c r="AA29" s="2753"/>
      <c r="AB29" s="2753"/>
      <c r="AC29" s="2648"/>
      <c r="AD29" s="2648"/>
      <c r="AE29" s="2762"/>
      <c r="AF29" s="2763"/>
      <c r="AG29" s="2763"/>
      <c r="AH29" s="2763"/>
      <c r="AI29" s="2626"/>
      <c r="AJ29" s="2765"/>
      <c r="AK29" s="2626"/>
      <c r="AL29" s="2765"/>
      <c r="AM29" s="2628"/>
      <c r="AN29" s="508"/>
    </row>
    <row r="30" spans="1:40" ht="15.75" x14ac:dyDescent="0.15">
      <c r="A30" s="502"/>
      <c r="B30" s="507"/>
      <c r="C30" s="2581"/>
      <c r="D30" s="2620" t="s">
        <v>936</v>
      </c>
      <c r="E30" s="2630"/>
      <c r="F30" s="2630"/>
      <c r="G30" s="2630"/>
      <c r="H30" s="2630"/>
      <c r="I30" s="2630"/>
      <c r="J30" s="2630"/>
      <c r="K30" s="2631"/>
      <c r="L30" s="518" t="s">
        <v>926</v>
      </c>
      <c r="M30" s="512"/>
      <c r="N30" s="512"/>
      <c r="O30" s="513"/>
      <c r="P30" s="514"/>
      <c r="Q30" s="541">
        <v>1</v>
      </c>
      <c r="R30" s="541">
        <v>0</v>
      </c>
      <c r="S30" s="541">
        <v>0</v>
      </c>
      <c r="T30" s="514" t="s">
        <v>983</v>
      </c>
      <c r="U30" s="541" t="s">
        <v>984</v>
      </c>
      <c r="V30" s="541" t="s">
        <v>985</v>
      </c>
      <c r="W30" s="541"/>
      <c r="X30" s="541"/>
      <c r="Y30" s="515" t="s">
        <v>986</v>
      </c>
      <c r="Z30" s="2598"/>
      <c r="AA30" s="2598"/>
      <c r="AB30" s="2598"/>
      <c r="AC30" s="2598"/>
      <c r="AD30" s="2598"/>
      <c r="AE30" s="2598"/>
      <c r="AF30" s="2598"/>
      <c r="AG30" s="2598"/>
      <c r="AH30" s="2598"/>
      <c r="AI30" s="2598"/>
      <c r="AJ30" s="2598"/>
      <c r="AK30" s="2598"/>
      <c r="AL30" s="2598"/>
      <c r="AM30" s="2637"/>
      <c r="AN30" s="508"/>
    </row>
    <row r="31" spans="1:40" ht="13.5" customHeight="1" x14ac:dyDescent="0.15">
      <c r="A31" s="502"/>
      <c r="B31" s="507"/>
      <c r="C31" s="2581"/>
      <c r="D31" s="2632"/>
      <c r="E31" s="2633"/>
      <c r="F31" s="2633"/>
      <c r="G31" s="2633"/>
      <c r="H31" s="2633"/>
      <c r="I31" s="2633"/>
      <c r="J31" s="2633"/>
      <c r="K31" s="2634"/>
      <c r="L31" s="2754" t="s">
        <v>987</v>
      </c>
      <c r="M31" s="2755"/>
      <c r="N31" s="2755"/>
      <c r="O31" s="2755"/>
      <c r="P31" s="2755"/>
      <c r="Q31" s="2642" t="s">
        <v>938</v>
      </c>
      <c r="R31" s="2643"/>
      <c r="S31" s="2561"/>
      <c r="T31" s="2758" t="s">
        <v>988</v>
      </c>
      <c r="U31" s="2758"/>
      <c r="V31" s="2758"/>
      <c r="W31" s="2758"/>
      <c r="X31" s="2653" t="s">
        <v>939</v>
      </c>
      <c r="Y31" s="2654"/>
      <c r="Z31" s="2758" t="s">
        <v>989</v>
      </c>
      <c r="AA31" s="2758"/>
      <c r="AB31" s="2758"/>
      <c r="AC31" s="2758"/>
      <c r="AD31" s="2758"/>
      <c r="AE31" s="2758"/>
      <c r="AF31" s="2758"/>
      <c r="AG31" s="2758"/>
      <c r="AH31" s="2758"/>
      <c r="AI31" s="2758"/>
      <c r="AJ31" s="2758"/>
      <c r="AK31" s="2758"/>
      <c r="AL31" s="2758"/>
      <c r="AM31" s="2766"/>
      <c r="AN31" s="508"/>
    </row>
    <row r="32" spans="1:40" x14ac:dyDescent="0.15">
      <c r="A32" s="502"/>
      <c r="B32" s="507"/>
      <c r="C32" s="2581"/>
      <c r="D32" s="2632"/>
      <c r="E32" s="2633"/>
      <c r="F32" s="2633"/>
      <c r="G32" s="2633"/>
      <c r="H32" s="2633"/>
      <c r="I32" s="2633"/>
      <c r="J32" s="2633"/>
      <c r="K32" s="2634"/>
      <c r="L32" s="2756"/>
      <c r="M32" s="2757"/>
      <c r="N32" s="2757"/>
      <c r="O32" s="2757"/>
      <c r="P32" s="2757"/>
      <c r="Q32" s="2644"/>
      <c r="R32" s="2644"/>
      <c r="S32" s="2603"/>
      <c r="T32" s="2759"/>
      <c r="U32" s="2759"/>
      <c r="V32" s="2759"/>
      <c r="W32" s="2759"/>
      <c r="X32" s="2655"/>
      <c r="Y32" s="2655"/>
      <c r="Z32" s="2759"/>
      <c r="AA32" s="2759"/>
      <c r="AB32" s="2759"/>
      <c r="AC32" s="2759"/>
      <c r="AD32" s="2759"/>
      <c r="AE32" s="2759"/>
      <c r="AF32" s="2759"/>
      <c r="AG32" s="2759"/>
      <c r="AH32" s="2759"/>
      <c r="AI32" s="2759"/>
      <c r="AJ32" s="2759"/>
      <c r="AK32" s="2759"/>
      <c r="AL32" s="2759"/>
      <c r="AM32" s="2767"/>
      <c r="AN32" s="508"/>
    </row>
    <row r="33" spans="1:40" ht="17.25" customHeight="1" x14ac:dyDescent="0.15">
      <c r="A33" s="502"/>
      <c r="B33" s="507"/>
      <c r="C33" s="2582"/>
      <c r="D33" s="2635"/>
      <c r="E33" s="2612"/>
      <c r="F33" s="2612"/>
      <c r="G33" s="2612"/>
      <c r="H33" s="2612"/>
      <c r="I33" s="2612"/>
      <c r="J33" s="2612"/>
      <c r="K33" s="2636"/>
      <c r="L33" s="2658" t="s">
        <v>929</v>
      </c>
      <c r="M33" s="2605"/>
      <c r="N33" s="2605"/>
      <c r="O33" s="2605"/>
      <c r="P33" s="2605"/>
      <c r="Q33" s="2605"/>
      <c r="R33" s="2605"/>
      <c r="S33" s="2606"/>
      <c r="T33" s="2607"/>
      <c r="U33" s="2607"/>
      <c r="V33" s="2607"/>
      <c r="W33" s="2607"/>
      <c r="X33" s="2607"/>
      <c r="Y33" s="2607"/>
      <c r="Z33" s="2607"/>
      <c r="AA33" s="2607"/>
      <c r="AB33" s="2607"/>
      <c r="AC33" s="2607"/>
      <c r="AD33" s="2607"/>
      <c r="AE33" s="2607"/>
      <c r="AF33" s="2607"/>
      <c r="AG33" s="2607"/>
      <c r="AH33" s="2607"/>
      <c r="AI33" s="2607"/>
      <c r="AJ33" s="2607"/>
      <c r="AK33" s="2607"/>
      <c r="AL33" s="2607"/>
      <c r="AM33" s="2659"/>
      <c r="AN33" s="508"/>
    </row>
    <row r="34" spans="1:40" ht="23.25" customHeight="1" x14ac:dyDescent="0.15">
      <c r="A34" s="502"/>
      <c r="B34" s="507"/>
      <c r="C34" s="2675" t="s">
        <v>940</v>
      </c>
      <c r="D34" s="2676"/>
      <c r="E34" s="2676"/>
      <c r="F34" s="2676"/>
      <c r="G34" s="2676"/>
      <c r="H34" s="2676"/>
      <c r="I34" s="2676"/>
      <c r="J34" s="2676"/>
      <c r="K34" s="2677"/>
      <c r="L34" s="2620" t="s">
        <v>941</v>
      </c>
      <c r="M34" s="2621"/>
      <c r="N34" s="2621"/>
      <c r="O34" s="2621"/>
      <c r="P34" s="2621"/>
      <c r="Q34" s="2621"/>
      <c r="R34" s="2699" t="s">
        <v>859</v>
      </c>
      <c r="S34" s="2700"/>
      <c r="T34" s="2700"/>
      <c r="U34" s="2700"/>
      <c r="V34" s="2700"/>
      <c r="W34" s="2701" t="s">
        <v>942</v>
      </c>
      <c r="X34" s="2701"/>
      <c r="Y34" s="2701"/>
      <c r="Z34" s="2701"/>
      <c r="AA34" s="2701"/>
      <c r="AB34" s="2701"/>
      <c r="AC34" s="2701"/>
      <c r="AD34" s="2589"/>
      <c r="AE34" s="2702" t="s">
        <v>0</v>
      </c>
      <c r="AF34" s="2703"/>
      <c r="AG34" s="2703"/>
      <c r="AH34" s="2703"/>
      <c r="AI34" s="2703"/>
      <c r="AJ34" s="2703"/>
      <c r="AK34" s="2703"/>
      <c r="AL34" s="2703"/>
      <c r="AM34" s="2704"/>
      <c r="AN34" s="508"/>
    </row>
    <row r="35" spans="1:40" ht="15.75" x14ac:dyDescent="0.15">
      <c r="A35" s="502"/>
      <c r="B35" s="507"/>
      <c r="C35" s="2678"/>
      <c r="D35" s="2679"/>
      <c r="E35" s="2679"/>
      <c r="F35" s="2679"/>
      <c r="G35" s="2679"/>
      <c r="H35" s="2679"/>
      <c r="I35" s="2679"/>
      <c r="J35" s="2679"/>
      <c r="K35" s="2680"/>
      <c r="L35" s="2773" t="s">
        <v>990</v>
      </c>
      <c r="M35" s="2774"/>
      <c r="N35" s="2774"/>
      <c r="O35" s="2774"/>
      <c r="P35" s="2774"/>
      <c r="Q35" s="2774"/>
      <c r="R35" s="2776"/>
      <c r="S35" s="2777"/>
      <c r="T35" s="2777"/>
      <c r="U35" s="2777"/>
      <c r="V35" s="2777"/>
      <c r="W35" s="2772"/>
      <c r="X35" s="2772"/>
      <c r="Y35" s="2772"/>
      <c r="Z35" s="2772"/>
      <c r="AA35" s="2772"/>
      <c r="AB35" s="2772"/>
      <c r="AC35" s="2772"/>
      <c r="AD35" s="2773"/>
      <c r="AE35" s="2774"/>
      <c r="AF35" s="2774"/>
      <c r="AG35" s="2774"/>
      <c r="AH35" s="2774"/>
      <c r="AI35" s="2774"/>
      <c r="AJ35" s="2774"/>
      <c r="AK35" s="2774"/>
      <c r="AL35" s="2774"/>
      <c r="AM35" s="2775"/>
      <c r="AN35" s="508"/>
    </row>
    <row r="36" spans="1:40" x14ac:dyDescent="0.15">
      <c r="A36" s="502"/>
      <c r="B36" s="507"/>
      <c r="C36" s="2678"/>
      <c r="D36" s="2679"/>
      <c r="E36" s="2679"/>
      <c r="F36" s="2679"/>
      <c r="G36" s="2679"/>
      <c r="H36" s="2679"/>
      <c r="I36" s="2679"/>
      <c r="J36" s="2679"/>
      <c r="K36" s="2680"/>
      <c r="L36" s="2691"/>
      <c r="M36" s="2692"/>
      <c r="N36" s="2692"/>
      <c r="O36" s="2692"/>
      <c r="P36" s="2692"/>
      <c r="Q36" s="2692"/>
      <c r="R36" s="2693"/>
      <c r="S36" s="2694"/>
      <c r="T36" s="2694"/>
      <c r="U36" s="2694"/>
      <c r="V36" s="2694"/>
      <c r="W36" s="2695"/>
      <c r="X36" s="2696"/>
      <c r="Y36" s="2696"/>
      <c r="Z36" s="2696"/>
      <c r="AA36" s="2696"/>
      <c r="AB36" s="2696"/>
      <c r="AC36" s="2696"/>
      <c r="AD36" s="2697"/>
      <c r="AE36" s="2692"/>
      <c r="AF36" s="2692"/>
      <c r="AG36" s="2692"/>
      <c r="AH36" s="2692"/>
      <c r="AI36" s="2692"/>
      <c r="AJ36" s="2692"/>
      <c r="AK36" s="2692"/>
      <c r="AL36" s="2692"/>
      <c r="AM36" s="2698"/>
      <c r="AN36" s="508"/>
    </row>
    <row r="37" spans="1:40" ht="15.75" x14ac:dyDescent="0.15">
      <c r="A37" s="502"/>
      <c r="B37" s="507"/>
      <c r="C37" s="2681"/>
      <c r="D37" s="2682"/>
      <c r="E37" s="2682"/>
      <c r="F37" s="2682"/>
      <c r="G37" s="2682"/>
      <c r="H37" s="2682"/>
      <c r="I37" s="2682"/>
      <c r="J37" s="2682"/>
      <c r="K37" s="2683"/>
      <c r="L37" s="519" t="s">
        <v>943</v>
      </c>
      <c r="M37" s="2778">
        <v>9</v>
      </c>
      <c r="N37" s="2778"/>
      <c r="O37" s="2778"/>
      <c r="P37" s="502" t="s">
        <v>991</v>
      </c>
      <c r="Q37" s="520" t="s">
        <v>945</v>
      </c>
      <c r="R37" s="2693"/>
      <c r="S37" s="2694"/>
      <c r="T37" s="2694"/>
      <c r="U37" s="2694"/>
      <c r="V37" s="2694"/>
      <c r="W37" s="2695"/>
      <c r="X37" s="2696"/>
      <c r="Y37" s="2696"/>
      <c r="Z37" s="2696"/>
      <c r="AA37" s="2696"/>
      <c r="AB37" s="2696"/>
      <c r="AC37" s="2696"/>
      <c r="AD37" s="2697"/>
      <c r="AE37" s="2692"/>
      <c r="AF37" s="2692"/>
      <c r="AG37" s="2692"/>
      <c r="AH37" s="2692"/>
      <c r="AI37" s="2692"/>
      <c r="AJ37" s="2692"/>
      <c r="AK37" s="2692"/>
      <c r="AL37" s="2692"/>
      <c r="AM37" s="2698"/>
      <c r="AN37" s="508"/>
    </row>
    <row r="38" spans="1:40" ht="13.5" customHeight="1" x14ac:dyDescent="0.15">
      <c r="A38" s="502"/>
      <c r="B38" s="507"/>
      <c r="C38" s="2660" t="s">
        <v>946</v>
      </c>
      <c r="D38" s="2660"/>
      <c r="E38" s="2660"/>
      <c r="F38" s="2660"/>
      <c r="G38" s="2660"/>
      <c r="H38" s="2660"/>
      <c r="I38" s="2660"/>
      <c r="J38" s="2660"/>
      <c r="K38" s="2660"/>
      <c r="L38" s="2661" t="s">
        <v>992</v>
      </c>
      <c r="M38" s="2662"/>
      <c r="N38" s="2768" t="s">
        <v>993</v>
      </c>
      <c r="O38" s="2769"/>
      <c r="P38" s="521" t="s">
        <v>948</v>
      </c>
      <c r="Q38" s="522"/>
      <c r="R38" s="522"/>
      <c r="S38" s="522"/>
      <c r="T38" s="522"/>
      <c r="U38" s="522"/>
      <c r="V38" s="522"/>
      <c r="W38" s="522"/>
      <c r="X38" s="522"/>
      <c r="Y38" s="522"/>
      <c r="Z38" s="522"/>
      <c r="AA38" s="522"/>
      <c r="AB38" s="522"/>
      <c r="AC38" s="522"/>
      <c r="AD38" s="522"/>
      <c r="AE38" s="522"/>
      <c r="AF38" s="522"/>
      <c r="AG38" s="522"/>
      <c r="AH38" s="522"/>
      <c r="AI38" s="522"/>
      <c r="AJ38" s="522"/>
      <c r="AK38" s="522"/>
      <c r="AL38" s="522"/>
      <c r="AM38" s="523"/>
      <c r="AN38" s="508"/>
    </row>
    <row r="39" spans="1:40" x14ac:dyDescent="0.15">
      <c r="A39" s="502"/>
      <c r="B39" s="507"/>
      <c r="C39" s="2660"/>
      <c r="D39" s="2660"/>
      <c r="E39" s="2660"/>
      <c r="F39" s="2660"/>
      <c r="G39" s="2660"/>
      <c r="H39" s="2660"/>
      <c r="I39" s="2660"/>
      <c r="J39" s="2660"/>
      <c r="K39" s="2660"/>
      <c r="L39" s="2663"/>
      <c r="M39" s="2662"/>
      <c r="N39" s="2770"/>
      <c r="O39" s="2771"/>
      <c r="P39" s="524" t="s">
        <v>994</v>
      </c>
      <c r="Q39" s="525"/>
      <c r="R39" s="525"/>
      <c r="S39" s="525"/>
      <c r="T39" s="525"/>
      <c r="U39" s="525"/>
      <c r="V39" s="525"/>
      <c r="W39" s="525"/>
      <c r="X39" s="525"/>
      <c r="Y39" s="525"/>
      <c r="Z39" s="525"/>
      <c r="AA39" s="525"/>
      <c r="AB39" s="525"/>
      <c r="AC39" s="525"/>
      <c r="AD39" s="525"/>
      <c r="AE39" s="525"/>
      <c r="AF39" s="525"/>
      <c r="AG39" s="525"/>
      <c r="AH39" s="525"/>
      <c r="AI39" s="525"/>
      <c r="AJ39" s="525"/>
      <c r="AK39" s="525"/>
      <c r="AL39" s="525"/>
      <c r="AM39" s="526"/>
      <c r="AN39" s="508"/>
    </row>
    <row r="40" spans="1:40" ht="27" customHeight="1" x14ac:dyDescent="0.15">
      <c r="A40" s="502"/>
      <c r="B40" s="507"/>
      <c r="C40" s="2660"/>
      <c r="D40" s="2660"/>
      <c r="E40" s="2660"/>
      <c r="F40" s="2660"/>
      <c r="G40" s="2660"/>
      <c r="H40" s="2660"/>
      <c r="I40" s="2660"/>
      <c r="J40" s="2660"/>
      <c r="K40" s="2660"/>
      <c r="L40" s="2668" t="s">
        <v>995</v>
      </c>
      <c r="M40" s="2669"/>
      <c r="N40" s="2670"/>
      <c r="O40" s="2671"/>
      <c r="P40" s="2672" t="s">
        <v>996</v>
      </c>
      <c r="Q40" s="2673"/>
      <c r="R40" s="2673"/>
      <c r="S40" s="2673"/>
      <c r="T40" s="2673"/>
      <c r="U40" s="2673"/>
      <c r="V40" s="2673"/>
      <c r="W40" s="2673"/>
      <c r="X40" s="2673"/>
      <c r="Y40" s="2673"/>
      <c r="Z40" s="2673"/>
      <c r="AA40" s="2673"/>
      <c r="AB40" s="2673"/>
      <c r="AC40" s="2673"/>
      <c r="AD40" s="2673"/>
      <c r="AE40" s="2673"/>
      <c r="AF40" s="2673"/>
      <c r="AG40" s="2673"/>
      <c r="AH40" s="2673"/>
      <c r="AI40" s="2673"/>
      <c r="AJ40" s="2673"/>
      <c r="AK40" s="2673"/>
      <c r="AL40" s="2673"/>
      <c r="AM40" s="2674"/>
      <c r="AN40" s="508"/>
    </row>
    <row r="41" spans="1:40" ht="16.5" customHeight="1" x14ac:dyDescent="0.15">
      <c r="A41" s="502"/>
      <c r="B41" s="507"/>
      <c r="C41" s="2660" t="s">
        <v>951</v>
      </c>
      <c r="D41" s="2660"/>
      <c r="E41" s="2660"/>
      <c r="F41" s="2660"/>
      <c r="G41" s="2660"/>
      <c r="H41" s="2660"/>
      <c r="I41" s="2660"/>
      <c r="J41" s="2660"/>
      <c r="K41" s="2660"/>
      <c r="L41" s="2718" t="s">
        <v>952</v>
      </c>
      <c r="M41" s="2719"/>
      <c r="N41" s="2779" t="s">
        <v>997</v>
      </c>
      <c r="O41" s="2780"/>
      <c r="P41" s="2718" t="s">
        <v>953</v>
      </c>
      <c r="Q41" s="2718"/>
      <c r="R41" s="2718"/>
      <c r="S41" s="2718"/>
      <c r="T41" s="2718"/>
      <c r="U41" s="2718"/>
      <c r="V41" s="2718"/>
      <c r="W41" s="2718"/>
      <c r="X41" s="2718"/>
      <c r="Y41" s="2718"/>
      <c r="Z41" s="2718"/>
      <c r="AA41" s="2718"/>
      <c r="AB41" s="2718"/>
      <c r="AC41" s="2712" t="s">
        <v>477</v>
      </c>
      <c r="AD41" s="2712"/>
      <c r="AE41" s="2712"/>
      <c r="AF41" s="2712"/>
      <c r="AG41" s="2712"/>
      <c r="AH41" s="2712"/>
      <c r="AI41" s="2712"/>
      <c r="AJ41" s="2712"/>
      <c r="AK41" s="2712"/>
      <c r="AL41" s="2712"/>
      <c r="AM41" s="2712"/>
      <c r="AN41" s="508"/>
    </row>
    <row r="42" spans="1:40" ht="30.75" customHeight="1" x14ac:dyDescent="0.15">
      <c r="A42" s="502"/>
      <c r="B42" s="507"/>
      <c r="C42" s="2660"/>
      <c r="D42" s="2660"/>
      <c r="E42" s="2660"/>
      <c r="F42" s="2660"/>
      <c r="G42" s="2660"/>
      <c r="H42" s="2660"/>
      <c r="I42" s="2660"/>
      <c r="J42" s="2660"/>
      <c r="K42" s="2660"/>
      <c r="L42" s="2720"/>
      <c r="M42" s="2719"/>
      <c r="N42" s="2781"/>
      <c r="O42" s="2780"/>
      <c r="P42" s="2782" t="s">
        <v>998</v>
      </c>
      <c r="Q42" s="2782"/>
      <c r="R42" s="2782"/>
      <c r="S42" s="2782"/>
      <c r="T42" s="2782"/>
      <c r="U42" s="2782"/>
      <c r="V42" s="2782"/>
      <c r="W42" s="2782"/>
      <c r="X42" s="2782"/>
      <c r="Y42" s="2782"/>
      <c r="Z42" s="2782"/>
      <c r="AA42" s="2782"/>
      <c r="AB42" s="2782"/>
      <c r="AC42" s="542" t="s">
        <v>999</v>
      </c>
      <c r="AD42" s="543" t="s">
        <v>1000</v>
      </c>
      <c r="AE42" s="544" t="s">
        <v>1001</v>
      </c>
      <c r="AF42" s="544" t="s">
        <v>1002</v>
      </c>
      <c r="AG42" s="530" t="s">
        <v>139</v>
      </c>
      <c r="AH42" s="530"/>
      <c r="AI42" s="545">
        <v>8</v>
      </c>
      <c r="AJ42" s="530" t="s">
        <v>357</v>
      </c>
      <c r="AK42" s="530"/>
      <c r="AL42" s="545">
        <v>7</v>
      </c>
      <c r="AM42" s="531" t="s">
        <v>141</v>
      </c>
      <c r="AN42" s="508"/>
    </row>
    <row r="43" spans="1:40" ht="29.25" customHeight="1" x14ac:dyDescent="0.15">
      <c r="A43" s="502"/>
      <c r="B43" s="507"/>
      <c r="C43" s="2660"/>
      <c r="D43" s="2660"/>
      <c r="E43" s="2660"/>
      <c r="F43" s="2660"/>
      <c r="G43" s="2660"/>
      <c r="H43" s="2660"/>
      <c r="I43" s="2660"/>
      <c r="J43" s="2660"/>
      <c r="K43" s="2660"/>
      <c r="L43" s="2718" t="s">
        <v>954</v>
      </c>
      <c r="M43" s="2719"/>
      <c r="N43" s="2709"/>
      <c r="O43" s="2710"/>
      <c r="P43" s="2711" t="s">
        <v>955</v>
      </c>
      <c r="Q43" s="2711"/>
      <c r="R43" s="2711"/>
      <c r="S43" s="2711"/>
      <c r="T43" s="2711"/>
      <c r="U43" s="2711"/>
      <c r="V43" s="2711"/>
      <c r="W43" s="2711"/>
      <c r="X43" s="2711"/>
      <c r="Y43" s="2711"/>
      <c r="Z43" s="2711"/>
      <c r="AA43" s="2711"/>
      <c r="AB43" s="2711"/>
      <c r="AC43" s="2711"/>
      <c r="AD43" s="2711"/>
      <c r="AE43" s="2711"/>
      <c r="AF43" s="2711"/>
      <c r="AG43" s="2711"/>
      <c r="AH43" s="2711"/>
      <c r="AI43" s="2711"/>
      <c r="AJ43" s="2711"/>
      <c r="AK43" s="2711"/>
      <c r="AL43" s="2711"/>
      <c r="AM43" s="2711"/>
      <c r="AN43" s="508"/>
    </row>
    <row r="44" spans="1:40" ht="29.25" customHeight="1" x14ac:dyDescent="0.15">
      <c r="A44" s="502"/>
      <c r="B44" s="507"/>
      <c r="C44" s="2660"/>
      <c r="D44" s="2660"/>
      <c r="E44" s="2660"/>
      <c r="F44" s="2660"/>
      <c r="G44" s="2660"/>
      <c r="H44" s="2660"/>
      <c r="I44" s="2660"/>
      <c r="J44" s="2660"/>
      <c r="K44" s="2660"/>
      <c r="L44" s="2718" t="s">
        <v>956</v>
      </c>
      <c r="M44" s="2719"/>
      <c r="N44" s="2709"/>
      <c r="O44" s="2710"/>
      <c r="P44" s="2711" t="s">
        <v>957</v>
      </c>
      <c r="Q44" s="2711"/>
      <c r="R44" s="2711"/>
      <c r="S44" s="2711"/>
      <c r="T44" s="2711"/>
      <c r="U44" s="2711"/>
      <c r="V44" s="2711"/>
      <c r="W44" s="2711"/>
      <c r="X44" s="2711"/>
      <c r="Y44" s="2711"/>
      <c r="Z44" s="2711"/>
      <c r="AA44" s="2711"/>
      <c r="AB44" s="2711"/>
      <c r="AC44" s="2711"/>
      <c r="AD44" s="2711"/>
      <c r="AE44" s="2711"/>
      <c r="AF44" s="2711"/>
      <c r="AG44" s="2711"/>
      <c r="AH44" s="2711"/>
      <c r="AI44" s="2711"/>
      <c r="AJ44" s="2711"/>
      <c r="AK44" s="2711"/>
      <c r="AL44" s="2711"/>
      <c r="AM44" s="2711"/>
      <c r="AN44" s="508"/>
    </row>
    <row r="45" spans="1:40" ht="18.75" customHeight="1" x14ac:dyDescent="0.15">
      <c r="A45" s="502"/>
      <c r="B45" s="507"/>
      <c r="C45" s="2712" t="s">
        <v>958</v>
      </c>
      <c r="D45" s="2713" t="s">
        <v>959</v>
      </c>
      <c r="E45" s="2713"/>
      <c r="F45" s="2713"/>
      <c r="G45" s="2713"/>
      <c r="H45" s="2713"/>
      <c r="I45" s="2713"/>
      <c r="J45" s="2713"/>
      <c r="K45" s="2713"/>
      <c r="L45" s="2713"/>
      <c r="M45" s="2713"/>
      <c r="N45" s="2713"/>
      <c r="O45" s="2713"/>
      <c r="P45" s="2713"/>
      <c r="Q45" s="2713"/>
      <c r="R45" s="2713"/>
      <c r="S45" s="2713"/>
      <c r="T45" s="2706"/>
      <c r="U45" s="2706"/>
      <c r="V45" s="2706"/>
      <c r="W45" s="2706"/>
      <c r="X45" s="2706"/>
      <c r="Y45" s="2706"/>
      <c r="Z45" s="2706"/>
      <c r="AA45" s="2706"/>
      <c r="AB45" s="2706"/>
      <c r="AC45" s="2706"/>
      <c r="AD45" s="2706"/>
      <c r="AE45" s="2706"/>
      <c r="AF45" s="2706"/>
      <c r="AG45" s="2706"/>
      <c r="AH45" s="2706"/>
      <c r="AI45" s="2706"/>
      <c r="AJ45" s="2706"/>
      <c r="AK45" s="2706"/>
      <c r="AL45" s="2706"/>
      <c r="AM45" s="2706"/>
      <c r="AN45" s="508"/>
    </row>
    <row r="46" spans="1:40" ht="18.75" customHeight="1" x14ac:dyDescent="0.15">
      <c r="A46" s="502"/>
      <c r="B46" s="507"/>
      <c r="C46" s="2712"/>
      <c r="D46" s="2707" t="s">
        <v>916</v>
      </c>
      <c r="E46" s="2707"/>
      <c r="F46" s="2707"/>
      <c r="G46" s="2707"/>
      <c r="H46" s="2707"/>
      <c r="I46" s="2707"/>
      <c r="J46" s="2707"/>
      <c r="K46" s="2707"/>
      <c r="L46" s="2707"/>
      <c r="M46" s="2707"/>
      <c r="N46" s="2707"/>
      <c r="O46" s="2707"/>
      <c r="P46" s="2707"/>
      <c r="Q46" s="2707"/>
      <c r="R46" s="2707"/>
      <c r="S46" s="2707"/>
      <c r="T46" s="532"/>
      <c r="U46" s="533"/>
      <c r="V46" s="533"/>
      <c r="W46" s="533"/>
      <c r="X46" s="533"/>
      <c r="Y46" s="533"/>
      <c r="Z46" s="533"/>
      <c r="AA46" s="533"/>
      <c r="AB46" s="533"/>
      <c r="AC46" s="533"/>
      <c r="AD46" s="533"/>
      <c r="AE46" s="533"/>
      <c r="AF46" s="533"/>
      <c r="AG46" s="533"/>
      <c r="AH46" s="533"/>
      <c r="AI46" s="533"/>
      <c r="AJ46" s="534"/>
      <c r="AK46" s="2714"/>
      <c r="AL46" s="2715"/>
      <c r="AM46" s="2715"/>
      <c r="AN46" s="508"/>
    </row>
    <row r="47" spans="1:40" ht="42" customHeight="1" x14ac:dyDescent="0.15">
      <c r="A47" s="502"/>
      <c r="B47" s="507"/>
      <c r="C47" s="2712"/>
      <c r="D47" s="2716" t="s">
        <v>960</v>
      </c>
      <c r="E47" s="2707"/>
      <c r="F47" s="2707"/>
      <c r="G47" s="2707"/>
      <c r="H47" s="2707"/>
      <c r="I47" s="2707"/>
      <c r="J47" s="2707"/>
      <c r="K47" s="2707"/>
      <c r="L47" s="2707"/>
      <c r="M47" s="2707"/>
      <c r="N47" s="2707"/>
      <c r="O47" s="2707"/>
      <c r="P47" s="2707"/>
      <c r="Q47" s="2707"/>
      <c r="R47" s="2707"/>
      <c r="S47" s="2707"/>
      <c r="T47" s="2706"/>
      <c r="U47" s="2706"/>
      <c r="V47" s="2706"/>
      <c r="W47" s="2706"/>
      <c r="X47" s="2706"/>
      <c r="Y47" s="2706"/>
      <c r="Z47" s="2706"/>
      <c r="AA47" s="2706"/>
      <c r="AB47" s="2706"/>
      <c r="AC47" s="2706"/>
      <c r="AD47" s="2706"/>
      <c r="AE47" s="2706"/>
      <c r="AF47" s="2706"/>
      <c r="AG47" s="2706"/>
      <c r="AH47" s="2706"/>
      <c r="AI47" s="2706"/>
      <c r="AJ47" s="2706"/>
      <c r="AK47" s="2706"/>
      <c r="AL47" s="2706"/>
      <c r="AM47" s="2706"/>
      <c r="AN47" s="508"/>
    </row>
    <row r="48" spans="1:40" ht="18.75" customHeight="1" x14ac:dyDescent="0.15">
      <c r="A48" s="502"/>
      <c r="B48" s="507"/>
      <c r="C48" s="2712"/>
      <c r="D48" s="2717" t="s">
        <v>961</v>
      </c>
      <c r="E48" s="2717"/>
      <c r="F48" s="2717"/>
      <c r="G48" s="2717"/>
      <c r="H48" s="2717"/>
      <c r="I48" s="2717"/>
      <c r="J48" s="2717"/>
      <c r="K48" s="2717"/>
      <c r="L48" s="2717"/>
      <c r="M48" s="2717"/>
      <c r="N48" s="2717"/>
      <c r="O48" s="2717"/>
      <c r="P48" s="2717"/>
      <c r="Q48" s="2717"/>
      <c r="R48" s="2717"/>
      <c r="S48" s="2717"/>
      <c r="T48" s="2706"/>
      <c r="U48" s="2706"/>
      <c r="V48" s="2706"/>
      <c r="W48" s="2706"/>
      <c r="X48" s="2706"/>
      <c r="Y48" s="2706"/>
      <c r="Z48" s="2706"/>
      <c r="AA48" s="2706"/>
      <c r="AB48" s="2706"/>
      <c r="AC48" s="2706"/>
      <c r="AD48" s="2706"/>
      <c r="AE48" s="2706"/>
      <c r="AF48" s="2706"/>
      <c r="AG48" s="2706"/>
      <c r="AH48" s="2706"/>
      <c r="AI48" s="2706"/>
      <c r="AJ48" s="2706"/>
      <c r="AK48" s="2706"/>
      <c r="AL48" s="2706"/>
      <c r="AM48" s="2706"/>
      <c r="AN48" s="508"/>
    </row>
    <row r="49" spans="1:40" ht="18.75" customHeight="1" x14ac:dyDescent="0.15">
      <c r="A49" s="502"/>
      <c r="B49" s="507"/>
      <c r="C49" s="2712"/>
      <c r="D49" s="2707" t="s">
        <v>962</v>
      </c>
      <c r="E49" s="2707"/>
      <c r="F49" s="2707"/>
      <c r="G49" s="2707"/>
      <c r="H49" s="2707"/>
      <c r="I49" s="2707"/>
      <c r="J49" s="2707"/>
      <c r="K49" s="2707"/>
      <c r="L49" s="2707"/>
      <c r="M49" s="2707"/>
      <c r="N49" s="2707"/>
      <c r="O49" s="2707"/>
      <c r="P49" s="2707"/>
      <c r="Q49" s="2707"/>
      <c r="R49" s="2707"/>
      <c r="S49" s="2707"/>
      <c r="T49" s="2706" t="s">
        <v>963</v>
      </c>
      <c r="U49" s="2706"/>
      <c r="V49" s="2706"/>
      <c r="W49" s="2706"/>
      <c r="X49" s="2706"/>
      <c r="Y49" s="2706"/>
      <c r="Z49" s="2706"/>
      <c r="AA49" s="2706"/>
      <c r="AB49" s="2706"/>
      <c r="AC49" s="2706"/>
      <c r="AD49" s="2706"/>
      <c r="AE49" s="2706"/>
      <c r="AF49" s="2706"/>
      <c r="AG49" s="2706"/>
      <c r="AH49" s="2706"/>
      <c r="AI49" s="2706"/>
      <c r="AJ49" s="2706"/>
      <c r="AK49" s="2706"/>
      <c r="AL49" s="2706"/>
      <c r="AM49" s="2706"/>
      <c r="AN49" s="508"/>
    </row>
    <row r="50" spans="1:40" ht="9" customHeight="1" x14ac:dyDescent="0.15">
      <c r="A50" s="502"/>
      <c r="B50" s="535"/>
      <c r="C50" s="536"/>
      <c r="D50" s="537"/>
      <c r="E50" s="537"/>
      <c r="F50" s="537"/>
      <c r="G50" s="537"/>
      <c r="H50" s="537"/>
      <c r="I50" s="537"/>
      <c r="J50" s="537"/>
      <c r="K50" s="537"/>
      <c r="L50" s="537"/>
      <c r="M50" s="537"/>
      <c r="N50" s="537"/>
      <c r="O50" s="537"/>
      <c r="P50" s="537"/>
      <c r="Q50" s="537"/>
      <c r="R50" s="537"/>
      <c r="S50" s="537"/>
      <c r="T50" s="538"/>
      <c r="U50" s="538"/>
      <c r="V50" s="538"/>
      <c r="W50" s="538"/>
      <c r="X50" s="538"/>
      <c r="Y50" s="538"/>
      <c r="Z50" s="538"/>
      <c r="AA50" s="538"/>
      <c r="AB50" s="538"/>
      <c r="AC50" s="538"/>
      <c r="AD50" s="538"/>
      <c r="AE50" s="538"/>
      <c r="AF50" s="538"/>
      <c r="AG50" s="538"/>
      <c r="AH50" s="538"/>
      <c r="AI50" s="538"/>
      <c r="AJ50" s="538"/>
      <c r="AK50" s="538"/>
      <c r="AL50" s="538"/>
      <c r="AM50" s="538"/>
      <c r="AN50" s="539"/>
    </row>
    <row r="51" spans="1:40" ht="20.25" customHeight="1" x14ac:dyDescent="0.15">
      <c r="A51" s="502"/>
      <c r="B51" s="502"/>
      <c r="C51" s="502"/>
      <c r="D51" s="502"/>
      <c r="E51" s="502"/>
      <c r="F51" s="502"/>
      <c r="G51" s="502"/>
      <c r="H51" s="502"/>
      <c r="I51" s="502"/>
      <c r="J51" s="502"/>
      <c r="K51" s="502"/>
      <c r="L51" s="502"/>
      <c r="M51" s="502"/>
      <c r="N51" s="502"/>
      <c r="O51" s="502"/>
      <c r="P51" s="502"/>
      <c r="Q51" s="502"/>
      <c r="R51" s="502"/>
      <c r="S51" s="502"/>
      <c r="T51" s="502"/>
      <c r="U51" s="502"/>
      <c r="V51" s="502"/>
      <c r="W51" s="502"/>
      <c r="X51" s="502"/>
      <c r="Y51" s="502"/>
      <c r="Z51" s="502"/>
      <c r="AA51" s="502"/>
      <c r="AB51" s="502"/>
      <c r="AC51" s="502"/>
      <c r="AD51" s="2708"/>
      <c r="AE51" s="2708"/>
      <c r="AF51" s="2708"/>
      <c r="AG51" s="2708"/>
      <c r="AH51" s="2708"/>
      <c r="AI51" s="2708"/>
      <c r="AJ51" s="2708"/>
      <c r="AK51" s="2708"/>
      <c r="AL51" s="2708"/>
      <c r="AM51" s="2708"/>
    </row>
    <row r="52" spans="1:40" x14ac:dyDescent="0.15">
      <c r="A52" s="502"/>
      <c r="B52" s="502"/>
      <c r="C52" s="502"/>
      <c r="D52" s="502"/>
      <c r="E52" s="502"/>
      <c r="F52" s="502"/>
      <c r="G52" s="502"/>
      <c r="H52" s="502"/>
      <c r="I52" s="502"/>
      <c r="J52" s="502"/>
      <c r="K52" s="502"/>
      <c r="L52" s="502"/>
      <c r="M52" s="502"/>
      <c r="N52" s="502"/>
      <c r="O52" s="502"/>
      <c r="P52" s="502"/>
      <c r="Q52" s="502"/>
      <c r="R52" s="502"/>
      <c r="S52" s="502"/>
      <c r="T52" s="502"/>
      <c r="U52" s="502"/>
      <c r="V52" s="502"/>
      <c r="W52" s="502"/>
      <c r="X52" s="502"/>
      <c r="Y52" s="502"/>
      <c r="Z52" s="502"/>
      <c r="AA52" s="502"/>
      <c r="AB52" s="502"/>
      <c r="AC52" s="502"/>
      <c r="AD52" s="502"/>
      <c r="AE52" s="502"/>
      <c r="AF52" s="502"/>
      <c r="AG52" s="502"/>
      <c r="AH52" s="502"/>
      <c r="AI52" s="502"/>
      <c r="AJ52" s="502"/>
      <c r="AK52" s="502"/>
      <c r="AL52" s="502"/>
      <c r="AM52" s="502"/>
    </row>
  </sheetData>
  <mergeCells count="114">
    <mergeCell ref="T48:AM48"/>
    <mergeCell ref="D49:S49"/>
    <mergeCell ref="T49:AM49"/>
    <mergeCell ref="AD51:AM51"/>
    <mergeCell ref="N44:O44"/>
    <mergeCell ref="P44:AM44"/>
    <mergeCell ref="C45:C49"/>
    <mergeCell ref="D45:S45"/>
    <mergeCell ref="T45:AM45"/>
    <mergeCell ref="D46:S46"/>
    <mergeCell ref="AK46:AM46"/>
    <mergeCell ref="D47:S47"/>
    <mergeCell ref="T47:AM47"/>
    <mergeCell ref="D48:S48"/>
    <mergeCell ref="C41:K44"/>
    <mergeCell ref="L41:M42"/>
    <mergeCell ref="N41:O42"/>
    <mergeCell ref="P41:AB41"/>
    <mergeCell ref="AC41:AM41"/>
    <mergeCell ref="P42:AB42"/>
    <mergeCell ref="L43:M43"/>
    <mergeCell ref="N43:O43"/>
    <mergeCell ref="P43:AM43"/>
    <mergeCell ref="L44:M44"/>
    <mergeCell ref="C38:K40"/>
    <mergeCell ref="L38:M39"/>
    <mergeCell ref="N38:O39"/>
    <mergeCell ref="L40:M40"/>
    <mergeCell ref="N40:O40"/>
    <mergeCell ref="P40:AM40"/>
    <mergeCell ref="C34:K37"/>
    <mergeCell ref="W35:AD35"/>
    <mergeCell ref="AE35:AM35"/>
    <mergeCell ref="L36:Q36"/>
    <mergeCell ref="R36:V36"/>
    <mergeCell ref="W36:AD36"/>
    <mergeCell ref="AE36:AM36"/>
    <mergeCell ref="L34:Q34"/>
    <mergeCell ref="R34:V34"/>
    <mergeCell ref="W34:AD34"/>
    <mergeCell ref="AE34:AM34"/>
    <mergeCell ref="L35:Q35"/>
    <mergeCell ref="R35:V35"/>
    <mergeCell ref="M37:O37"/>
    <mergeCell ref="R37:V37"/>
    <mergeCell ref="W37:AD37"/>
    <mergeCell ref="AE37:AM37"/>
    <mergeCell ref="W26:Y26"/>
    <mergeCell ref="Z26:AB26"/>
    <mergeCell ref="AM28:AM29"/>
    <mergeCell ref="R29:T29"/>
    <mergeCell ref="U29:AB29"/>
    <mergeCell ref="D30:K33"/>
    <mergeCell ref="Z30:AM30"/>
    <mergeCell ref="L31:P32"/>
    <mergeCell ref="Q31:R32"/>
    <mergeCell ref="S31:S32"/>
    <mergeCell ref="T31:W32"/>
    <mergeCell ref="X31:Y32"/>
    <mergeCell ref="AC28:AD29"/>
    <mergeCell ref="AE28:AH29"/>
    <mergeCell ref="AI28:AI29"/>
    <mergeCell ref="AJ28:AJ29"/>
    <mergeCell ref="AK28:AK29"/>
    <mergeCell ref="AL28:AL29"/>
    <mergeCell ref="Z31:AM32"/>
    <mergeCell ref="L33:R33"/>
    <mergeCell ref="S33:AM33"/>
    <mergeCell ref="C20:C33"/>
    <mergeCell ref="D20:K20"/>
    <mergeCell ref="L20:AM20"/>
    <mergeCell ref="D21:K21"/>
    <mergeCell ref="L21:AM21"/>
    <mergeCell ref="D22:K25"/>
    <mergeCell ref="Z22:AM22"/>
    <mergeCell ref="L23:AM24"/>
    <mergeCell ref="L25:R25"/>
    <mergeCell ref="S25:AM25"/>
    <mergeCell ref="AC26:AD26"/>
    <mergeCell ref="AF26:AH26"/>
    <mergeCell ref="AJ26:AL26"/>
    <mergeCell ref="D27:K27"/>
    <mergeCell ref="L27:AM27"/>
    <mergeCell ref="D28:K29"/>
    <mergeCell ref="L28:L29"/>
    <mergeCell ref="M28:Q29"/>
    <mergeCell ref="R28:T28"/>
    <mergeCell ref="U28:AB28"/>
    <mergeCell ref="D26:K26"/>
    <mergeCell ref="L26:O26"/>
    <mergeCell ref="P26:Q26"/>
    <mergeCell ref="S26:U26"/>
    <mergeCell ref="C18:C19"/>
    <mergeCell ref="D18:F18"/>
    <mergeCell ref="G18:H18"/>
    <mergeCell ref="I18:AM18"/>
    <mergeCell ref="D19:F19"/>
    <mergeCell ref="G19:H19"/>
    <mergeCell ref="I19:AM19"/>
    <mergeCell ref="V11:Y11"/>
    <mergeCell ref="Z11:AL11"/>
    <mergeCell ref="V12:Y12"/>
    <mergeCell ref="Z12:AJ12"/>
    <mergeCell ref="C14:AM14"/>
    <mergeCell ref="N16:V16"/>
    <mergeCell ref="H5:AG5"/>
    <mergeCell ref="AB7:AC7"/>
    <mergeCell ref="AD7:AE7"/>
    <mergeCell ref="AG7:AH7"/>
    <mergeCell ref="AJ7:AK7"/>
    <mergeCell ref="Q10:T10"/>
    <mergeCell ref="V10:Y10"/>
    <mergeCell ref="Z10:AN10"/>
    <mergeCell ref="C17:AM17"/>
  </mergeCells>
  <phoneticPr fontId="10"/>
  <pageMargins left="0.43" right="0.22" top="0.41" bottom="0.28999999999999998" header="0.26" footer="0.2"/>
  <pageSetup paperSize="9" scale="75" orientation="portrait" r:id="rId1"/>
  <headerFooter alignWithMargins="0"/>
  <drawing r:id="rId2"/>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sheetPr>
    <tabColor rgb="FFFF0000"/>
  </sheetPr>
  <dimension ref="A1:AM31"/>
  <sheetViews>
    <sheetView workbookViewId="0"/>
  </sheetViews>
  <sheetFormatPr defaultColWidth="2.25" defaultRowHeight="13.5" x14ac:dyDescent="0.15"/>
  <cols>
    <col min="1" max="1" width="2.375" style="547" customWidth="1"/>
    <col min="2" max="2" width="2.5" style="547" customWidth="1"/>
    <col min="3" max="3" width="1.875" style="547" customWidth="1"/>
    <col min="4" max="38" width="2.5" style="547" customWidth="1"/>
    <col min="39" max="39" width="1.75" style="547" customWidth="1"/>
    <col min="40" max="256" width="2.25" style="547"/>
    <col min="257" max="257" width="2.375" style="547" customWidth="1"/>
    <col min="258" max="258" width="2.5" style="547" customWidth="1"/>
    <col min="259" max="259" width="1.875" style="547" customWidth="1"/>
    <col min="260" max="294" width="2.5" style="547" customWidth="1"/>
    <col min="295" max="295" width="1.75" style="547" customWidth="1"/>
    <col min="296" max="512" width="2.25" style="547"/>
    <col min="513" max="513" width="2.375" style="547" customWidth="1"/>
    <col min="514" max="514" width="2.5" style="547" customWidth="1"/>
    <col min="515" max="515" width="1.875" style="547" customWidth="1"/>
    <col min="516" max="550" width="2.5" style="547" customWidth="1"/>
    <col min="551" max="551" width="1.75" style="547" customWidth="1"/>
    <col min="552" max="768" width="2.25" style="547"/>
    <col min="769" max="769" width="2.375" style="547" customWidth="1"/>
    <col min="770" max="770" width="2.5" style="547" customWidth="1"/>
    <col min="771" max="771" width="1.875" style="547" customWidth="1"/>
    <col min="772" max="806" width="2.5" style="547" customWidth="1"/>
    <col min="807" max="807" width="1.75" style="547" customWidth="1"/>
    <col min="808" max="1024" width="2.25" style="547"/>
    <col min="1025" max="1025" width="2.375" style="547" customWidth="1"/>
    <col min="1026" max="1026" width="2.5" style="547" customWidth="1"/>
    <col min="1027" max="1027" width="1.875" style="547" customWidth="1"/>
    <col min="1028" max="1062" width="2.5" style="547" customWidth="1"/>
    <col min="1063" max="1063" width="1.75" style="547" customWidth="1"/>
    <col min="1064" max="1280" width="2.25" style="547"/>
    <col min="1281" max="1281" width="2.375" style="547" customWidth="1"/>
    <col min="1282" max="1282" width="2.5" style="547" customWidth="1"/>
    <col min="1283" max="1283" width="1.875" style="547" customWidth="1"/>
    <col min="1284" max="1318" width="2.5" style="547" customWidth="1"/>
    <col min="1319" max="1319" width="1.75" style="547" customWidth="1"/>
    <col min="1320" max="1536" width="2.25" style="547"/>
    <col min="1537" max="1537" width="2.375" style="547" customWidth="1"/>
    <col min="1538" max="1538" width="2.5" style="547" customWidth="1"/>
    <col min="1539" max="1539" width="1.875" style="547" customWidth="1"/>
    <col min="1540" max="1574" width="2.5" style="547" customWidth="1"/>
    <col min="1575" max="1575" width="1.75" style="547" customWidth="1"/>
    <col min="1576" max="1792" width="2.25" style="547"/>
    <col min="1793" max="1793" width="2.375" style="547" customWidth="1"/>
    <col min="1794" max="1794" width="2.5" style="547" customWidth="1"/>
    <col min="1795" max="1795" width="1.875" style="547" customWidth="1"/>
    <col min="1796" max="1830" width="2.5" style="547" customWidth="1"/>
    <col min="1831" max="1831" width="1.75" style="547" customWidth="1"/>
    <col min="1832" max="2048" width="2.25" style="547"/>
    <col min="2049" max="2049" width="2.375" style="547" customWidth="1"/>
    <col min="2050" max="2050" width="2.5" style="547" customWidth="1"/>
    <col min="2051" max="2051" width="1.875" style="547" customWidth="1"/>
    <col min="2052" max="2086" width="2.5" style="547" customWidth="1"/>
    <col min="2087" max="2087" width="1.75" style="547" customWidth="1"/>
    <col min="2088" max="2304" width="2.25" style="547"/>
    <col min="2305" max="2305" width="2.375" style="547" customWidth="1"/>
    <col min="2306" max="2306" width="2.5" style="547" customWidth="1"/>
    <col min="2307" max="2307" width="1.875" style="547" customWidth="1"/>
    <col min="2308" max="2342" width="2.5" style="547" customWidth="1"/>
    <col min="2343" max="2343" width="1.75" style="547" customWidth="1"/>
    <col min="2344" max="2560" width="2.25" style="547"/>
    <col min="2561" max="2561" width="2.375" style="547" customWidth="1"/>
    <col min="2562" max="2562" width="2.5" style="547" customWidth="1"/>
    <col min="2563" max="2563" width="1.875" style="547" customWidth="1"/>
    <col min="2564" max="2598" width="2.5" style="547" customWidth="1"/>
    <col min="2599" max="2599" width="1.75" style="547" customWidth="1"/>
    <col min="2600" max="2816" width="2.25" style="547"/>
    <col min="2817" max="2817" width="2.375" style="547" customWidth="1"/>
    <col min="2818" max="2818" width="2.5" style="547" customWidth="1"/>
    <col min="2819" max="2819" width="1.875" style="547" customWidth="1"/>
    <col min="2820" max="2854" width="2.5" style="547" customWidth="1"/>
    <col min="2855" max="2855" width="1.75" style="547" customWidth="1"/>
    <col min="2856" max="3072" width="2.25" style="547"/>
    <col min="3073" max="3073" width="2.375" style="547" customWidth="1"/>
    <col min="3074" max="3074" width="2.5" style="547" customWidth="1"/>
    <col min="3075" max="3075" width="1.875" style="547" customWidth="1"/>
    <col min="3076" max="3110" width="2.5" style="547" customWidth="1"/>
    <col min="3111" max="3111" width="1.75" style="547" customWidth="1"/>
    <col min="3112" max="3328" width="2.25" style="547"/>
    <col min="3329" max="3329" width="2.375" style="547" customWidth="1"/>
    <col min="3330" max="3330" width="2.5" style="547" customWidth="1"/>
    <col min="3331" max="3331" width="1.875" style="547" customWidth="1"/>
    <col min="3332" max="3366" width="2.5" style="547" customWidth="1"/>
    <col min="3367" max="3367" width="1.75" style="547" customWidth="1"/>
    <col min="3368" max="3584" width="2.25" style="547"/>
    <col min="3585" max="3585" width="2.375" style="547" customWidth="1"/>
    <col min="3586" max="3586" width="2.5" style="547" customWidth="1"/>
    <col min="3587" max="3587" width="1.875" style="547" customWidth="1"/>
    <col min="3588" max="3622" width="2.5" style="547" customWidth="1"/>
    <col min="3623" max="3623" width="1.75" style="547" customWidth="1"/>
    <col min="3624" max="3840" width="2.25" style="547"/>
    <col min="3841" max="3841" width="2.375" style="547" customWidth="1"/>
    <col min="3842" max="3842" width="2.5" style="547" customWidth="1"/>
    <col min="3843" max="3843" width="1.875" style="547" customWidth="1"/>
    <col min="3844" max="3878" width="2.5" style="547" customWidth="1"/>
    <col min="3879" max="3879" width="1.75" style="547" customWidth="1"/>
    <col min="3880" max="4096" width="2.25" style="547"/>
    <col min="4097" max="4097" width="2.375" style="547" customWidth="1"/>
    <col min="4098" max="4098" width="2.5" style="547" customWidth="1"/>
    <col min="4099" max="4099" width="1.875" style="547" customWidth="1"/>
    <col min="4100" max="4134" width="2.5" style="547" customWidth="1"/>
    <col min="4135" max="4135" width="1.75" style="547" customWidth="1"/>
    <col min="4136" max="4352" width="2.25" style="547"/>
    <col min="4353" max="4353" width="2.375" style="547" customWidth="1"/>
    <col min="4354" max="4354" width="2.5" style="547" customWidth="1"/>
    <col min="4355" max="4355" width="1.875" style="547" customWidth="1"/>
    <col min="4356" max="4390" width="2.5" style="547" customWidth="1"/>
    <col min="4391" max="4391" width="1.75" style="547" customWidth="1"/>
    <col min="4392" max="4608" width="2.25" style="547"/>
    <col min="4609" max="4609" width="2.375" style="547" customWidth="1"/>
    <col min="4610" max="4610" width="2.5" style="547" customWidth="1"/>
    <col min="4611" max="4611" width="1.875" style="547" customWidth="1"/>
    <col min="4612" max="4646" width="2.5" style="547" customWidth="1"/>
    <col min="4647" max="4647" width="1.75" style="547" customWidth="1"/>
    <col min="4648" max="4864" width="2.25" style="547"/>
    <col min="4865" max="4865" width="2.375" style="547" customWidth="1"/>
    <col min="4866" max="4866" width="2.5" style="547" customWidth="1"/>
    <col min="4867" max="4867" width="1.875" style="547" customWidth="1"/>
    <col min="4868" max="4902" width="2.5" style="547" customWidth="1"/>
    <col min="4903" max="4903" width="1.75" style="547" customWidth="1"/>
    <col min="4904" max="5120" width="2.25" style="547"/>
    <col min="5121" max="5121" width="2.375" style="547" customWidth="1"/>
    <col min="5122" max="5122" width="2.5" style="547" customWidth="1"/>
    <col min="5123" max="5123" width="1.875" style="547" customWidth="1"/>
    <col min="5124" max="5158" width="2.5" style="547" customWidth="1"/>
    <col min="5159" max="5159" width="1.75" style="547" customWidth="1"/>
    <col min="5160" max="5376" width="2.25" style="547"/>
    <col min="5377" max="5377" width="2.375" style="547" customWidth="1"/>
    <col min="5378" max="5378" width="2.5" style="547" customWidth="1"/>
    <col min="5379" max="5379" width="1.875" style="547" customWidth="1"/>
    <col min="5380" max="5414" width="2.5" style="547" customWidth="1"/>
    <col min="5415" max="5415" width="1.75" style="547" customWidth="1"/>
    <col min="5416" max="5632" width="2.25" style="547"/>
    <col min="5633" max="5633" width="2.375" style="547" customWidth="1"/>
    <col min="5634" max="5634" width="2.5" style="547" customWidth="1"/>
    <col min="5635" max="5635" width="1.875" style="547" customWidth="1"/>
    <col min="5636" max="5670" width="2.5" style="547" customWidth="1"/>
    <col min="5671" max="5671" width="1.75" style="547" customWidth="1"/>
    <col min="5672" max="5888" width="2.25" style="547"/>
    <col min="5889" max="5889" width="2.375" style="547" customWidth="1"/>
    <col min="5890" max="5890" width="2.5" style="547" customWidth="1"/>
    <col min="5891" max="5891" width="1.875" style="547" customWidth="1"/>
    <col min="5892" max="5926" width="2.5" style="547" customWidth="1"/>
    <col min="5927" max="5927" width="1.75" style="547" customWidth="1"/>
    <col min="5928" max="6144" width="2.25" style="547"/>
    <col min="6145" max="6145" width="2.375" style="547" customWidth="1"/>
    <col min="6146" max="6146" width="2.5" style="547" customWidth="1"/>
    <col min="6147" max="6147" width="1.875" style="547" customWidth="1"/>
    <col min="6148" max="6182" width="2.5" style="547" customWidth="1"/>
    <col min="6183" max="6183" width="1.75" style="547" customWidth="1"/>
    <col min="6184" max="6400" width="2.25" style="547"/>
    <col min="6401" max="6401" width="2.375" style="547" customWidth="1"/>
    <col min="6402" max="6402" width="2.5" style="547" customWidth="1"/>
    <col min="6403" max="6403" width="1.875" style="547" customWidth="1"/>
    <col min="6404" max="6438" width="2.5" style="547" customWidth="1"/>
    <col min="6439" max="6439" width="1.75" style="547" customWidth="1"/>
    <col min="6440" max="6656" width="2.25" style="547"/>
    <col min="6657" max="6657" width="2.375" style="547" customWidth="1"/>
    <col min="6658" max="6658" width="2.5" style="547" customWidth="1"/>
    <col min="6659" max="6659" width="1.875" style="547" customWidth="1"/>
    <col min="6660" max="6694" width="2.5" style="547" customWidth="1"/>
    <col min="6695" max="6695" width="1.75" style="547" customWidth="1"/>
    <col min="6696" max="6912" width="2.25" style="547"/>
    <col min="6913" max="6913" width="2.375" style="547" customWidth="1"/>
    <col min="6914" max="6914" width="2.5" style="547" customWidth="1"/>
    <col min="6915" max="6915" width="1.875" style="547" customWidth="1"/>
    <col min="6916" max="6950" width="2.5" style="547" customWidth="1"/>
    <col min="6951" max="6951" width="1.75" style="547" customWidth="1"/>
    <col min="6952" max="7168" width="2.25" style="547"/>
    <col min="7169" max="7169" width="2.375" style="547" customWidth="1"/>
    <col min="7170" max="7170" width="2.5" style="547" customWidth="1"/>
    <col min="7171" max="7171" width="1.875" style="547" customWidth="1"/>
    <col min="7172" max="7206" width="2.5" style="547" customWidth="1"/>
    <col min="7207" max="7207" width="1.75" style="547" customWidth="1"/>
    <col min="7208" max="7424" width="2.25" style="547"/>
    <col min="7425" max="7425" width="2.375" style="547" customWidth="1"/>
    <col min="7426" max="7426" width="2.5" style="547" customWidth="1"/>
    <col min="7427" max="7427" width="1.875" style="547" customWidth="1"/>
    <col min="7428" max="7462" width="2.5" style="547" customWidth="1"/>
    <col min="7463" max="7463" width="1.75" style="547" customWidth="1"/>
    <col min="7464" max="7680" width="2.25" style="547"/>
    <col min="7681" max="7681" width="2.375" style="547" customWidth="1"/>
    <col min="7682" max="7682" width="2.5" style="547" customWidth="1"/>
    <col min="7683" max="7683" width="1.875" style="547" customWidth="1"/>
    <col min="7684" max="7718" width="2.5" style="547" customWidth="1"/>
    <col min="7719" max="7719" width="1.75" style="547" customWidth="1"/>
    <col min="7720" max="7936" width="2.25" style="547"/>
    <col min="7937" max="7937" width="2.375" style="547" customWidth="1"/>
    <col min="7938" max="7938" width="2.5" style="547" customWidth="1"/>
    <col min="7939" max="7939" width="1.875" style="547" customWidth="1"/>
    <col min="7940" max="7974" width="2.5" style="547" customWidth="1"/>
    <col min="7975" max="7975" width="1.75" style="547" customWidth="1"/>
    <col min="7976" max="8192" width="2.25" style="547"/>
    <col min="8193" max="8193" width="2.375" style="547" customWidth="1"/>
    <col min="8194" max="8194" width="2.5" style="547" customWidth="1"/>
    <col min="8195" max="8195" width="1.875" style="547" customWidth="1"/>
    <col min="8196" max="8230" width="2.5" style="547" customWidth="1"/>
    <col min="8231" max="8231" width="1.75" style="547" customWidth="1"/>
    <col min="8232" max="8448" width="2.25" style="547"/>
    <col min="8449" max="8449" width="2.375" style="547" customWidth="1"/>
    <col min="8450" max="8450" width="2.5" style="547" customWidth="1"/>
    <col min="8451" max="8451" width="1.875" style="547" customWidth="1"/>
    <col min="8452" max="8486" width="2.5" style="547" customWidth="1"/>
    <col min="8487" max="8487" width="1.75" style="547" customWidth="1"/>
    <col min="8488" max="8704" width="2.25" style="547"/>
    <col min="8705" max="8705" width="2.375" style="547" customWidth="1"/>
    <col min="8706" max="8706" width="2.5" style="547" customWidth="1"/>
    <col min="8707" max="8707" width="1.875" style="547" customWidth="1"/>
    <col min="8708" max="8742" width="2.5" style="547" customWidth="1"/>
    <col min="8743" max="8743" width="1.75" style="547" customWidth="1"/>
    <col min="8744" max="8960" width="2.25" style="547"/>
    <col min="8961" max="8961" width="2.375" style="547" customWidth="1"/>
    <col min="8962" max="8962" width="2.5" style="547" customWidth="1"/>
    <col min="8963" max="8963" width="1.875" style="547" customWidth="1"/>
    <col min="8964" max="8998" width="2.5" style="547" customWidth="1"/>
    <col min="8999" max="8999" width="1.75" style="547" customWidth="1"/>
    <col min="9000" max="9216" width="2.25" style="547"/>
    <col min="9217" max="9217" width="2.375" style="547" customWidth="1"/>
    <col min="9218" max="9218" width="2.5" style="547" customWidth="1"/>
    <col min="9219" max="9219" width="1.875" style="547" customWidth="1"/>
    <col min="9220" max="9254" width="2.5" style="547" customWidth="1"/>
    <col min="9255" max="9255" width="1.75" style="547" customWidth="1"/>
    <col min="9256" max="9472" width="2.25" style="547"/>
    <col min="9473" max="9473" width="2.375" style="547" customWidth="1"/>
    <col min="9474" max="9474" width="2.5" style="547" customWidth="1"/>
    <col min="9475" max="9475" width="1.875" style="547" customWidth="1"/>
    <col min="9476" max="9510" width="2.5" style="547" customWidth="1"/>
    <col min="9511" max="9511" width="1.75" style="547" customWidth="1"/>
    <col min="9512" max="9728" width="2.25" style="547"/>
    <col min="9729" max="9729" width="2.375" style="547" customWidth="1"/>
    <col min="9730" max="9730" width="2.5" style="547" customWidth="1"/>
    <col min="9731" max="9731" width="1.875" style="547" customWidth="1"/>
    <col min="9732" max="9766" width="2.5" style="547" customWidth="1"/>
    <col min="9767" max="9767" width="1.75" style="547" customWidth="1"/>
    <col min="9768" max="9984" width="2.25" style="547"/>
    <col min="9985" max="9985" width="2.375" style="547" customWidth="1"/>
    <col min="9986" max="9986" width="2.5" style="547" customWidth="1"/>
    <col min="9987" max="9987" width="1.875" style="547" customWidth="1"/>
    <col min="9988" max="10022" width="2.5" style="547" customWidth="1"/>
    <col min="10023" max="10023" width="1.75" style="547" customWidth="1"/>
    <col min="10024" max="10240" width="2.25" style="547"/>
    <col min="10241" max="10241" width="2.375" style="547" customWidth="1"/>
    <col min="10242" max="10242" width="2.5" style="547" customWidth="1"/>
    <col min="10243" max="10243" width="1.875" style="547" customWidth="1"/>
    <col min="10244" max="10278" width="2.5" style="547" customWidth="1"/>
    <col min="10279" max="10279" width="1.75" style="547" customWidth="1"/>
    <col min="10280" max="10496" width="2.25" style="547"/>
    <col min="10497" max="10497" width="2.375" style="547" customWidth="1"/>
    <col min="10498" max="10498" width="2.5" style="547" customWidth="1"/>
    <col min="10499" max="10499" width="1.875" style="547" customWidth="1"/>
    <col min="10500" max="10534" width="2.5" style="547" customWidth="1"/>
    <col min="10535" max="10535" width="1.75" style="547" customWidth="1"/>
    <col min="10536" max="10752" width="2.25" style="547"/>
    <col min="10753" max="10753" width="2.375" style="547" customWidth="1"/>
    <col min="10754" max="10754" width="2.5" style="547" customWidth="1"/>
    <col min="10755" max="10755" width="1.875" style="547" customWidth="1"/>
    <col min="10756" max="10790" width="2.5" style="547" customWidth="1"/>
    <col min="10791" max="10791" width="1.75" style="547" customWidth="1"/>
    <col min="10792" max="11008" width="2.25" style="547"/>
    <col min="11009" max="11009" width="2.375" style="547" customWidth="1"/>
    <col min="11010" max="11010" width="2.5" style="547" customWidth="1"/>
    <col min="11011" max="11011" width="1.875" style="547" customWidth="1"/>
    <col min="11012" max="11046" width="2.5" style="547" customWidth="1"/>
    <col min="11047" max="11047" width="1.75" style="547" customWidth="1"/>
    <col min="11048" max="11264" width="2.25" style="547"/>
    <col min="11265" max="11265" width="2.375" style="547" customWidth="1"/>
    <col min="11266" max="11266" width="2.5" style="547" customWidth="1"/>
    <col min="11267" max="11267" width="1.875" style="547" customWidth="1"/>
    <col min="11268" max="11302" width="2.5" style="547" customWidth="1"/>
    <col min="11303" max="11303" width="1.75" style="547" customWidth="1"/>
    <col min="11304" max="11520" width="2.25" style="547"/>
    <col min="11521" max="11521" width="2.375" style="547" customWidth="1"/>
    <col min="11522" max="11522" width="2.5" style="547" customWidth="1"/>
    <col min="11523" max="11523" width="1.875" style="547" customWidth="1"/>
    <col min="11524" max="11558" width="2.5" style="547" customWidth="1"/>
    <col min="11559" max="11559" width="1.75" style="547" customWidth="1"/>
    <col min="11560" max="11776" width="2.25" style="547"/>
    <col min="11777" max="11777" width="2.375" style="547" customWidth="1"/>
    <col min="11778" max="11778" width="2.5" style="547" customWidth="1"/>
    <col min="11779" max="11779" width="1.875" style="547" customWidth="1"/>
    <col min="11780" max="11814" width="2.5" style="547" customWidth="1"/>
    <col min="11815" max="11815" width="1.75" style="547" customWidth="1"/>
    <col min="11816" max="12032" width="2.25" style="547"/>
    <col min="12033" max="12033" width="2.375" style="547" customWidth="1"/>
    <col min="12034" max="12034" width="2.5" style="547" customWidth="1"/>
    <col min="12035" max="12035" width="1.875" style="547" customWidth="1"/>
    <col min="12036" max="12070" width="2.5" style="547" customWidth="1"/>
    <col min="12071" max="12071" width="1.75" style="547" customWidth="1"/>
    <col min="12072" max="12288" width="2.25" style="547"/>
    <col min="12289" max="12289" width="2.375" style="547" customWidth="1"/>
    <col min="12290" max="12290" width="2.5" style="547" customWidth="1"/>
    <col min="12291" max="12291" width="1.875" style="547" customWidth="1"/>
    <col min="12292" max="12326" width="2.5" style="547" customWidth="1"/>
    <col min="12327" max="12327" width="1.75" style="547" customWidth="1"/>
    <col min="12328" max="12544" width="2.25" style="547"/>
    <col min="12545" max="12545" width="2.375" style="547" customWidth="1"/>
    <col min="12546" max="12546" width="2.5" style="547" customWidth="1"/>
    <col min="12547" max="12547" width="1.875" style="547" customWidth="1"/>
    <col min="12548" max="12582" width="2.5" style="547" customWidth="1"/>
    <col min="12583" max="12583" width="1.75" style="547" customWidth="1"/>
    <col min="12584" max="12800" width="2.25" style="547"/>
    <col min="12801" max="12801" width="2.375" style="547" customWidth="1"/>
    <col min="12802" max="12802" width="2.5" style="547" customWidth="1"/>
    <col min="12803" max="12803" width="1.875" style="547" customWidth="1"/>
    <col min="12804" max="12838" width="2.5" style="547" customWidth="1"/>
    <col min="12839" max="12839" width="1.75" style="547" customWidth="1"/>
    <col min="12840" max="13056" width="2.25" style="547"/>
    <col min="13057" max="13057" width="2.375" style="547" customWidth="1"/>
    <col min="13058" max="13058" width="2.5" style="547" customWidth="1"/>
    <col min="13059" max="13059" width="1.875" style="547" customWidth="1"/>
    <col min="13060" max="13094" width="2.5" style="547" customWidth="1"/>
    <col min="13095" max="13095" width="1.75" style="547" customWidth="1"/>
    <col min="13096" max="13312" width="2.25" style="547"/>
    <col min="13313" max="13313" width="2.375" style="547" customWidth="1"/>
    <col min="13314" max="13314" width="2.5" style="547" customWidth="1"/>
    <col min="13315" max="13315" width="1.875" style="547" customWidth="1"/>
    <col min="13316" max="13350" width="2.5" style="547" customWidth="1"/>
    <col min="13351" max="13351" width="1.75" style="547" customWidth="1"/>
    <col min="13352" max="13568" width="2.25" style="547"/>
    <col min="13569" max="13569" width="2.375" style="547" customWidth="1"/>
    <col min="13570" max="13570" width="2.5" style="547" customWidth="1"/>
    <col min="13571" max="13571" width="1.875" style="547" customWidth="1"/>
    <col min="13572" max="13606" width="2.5" style="547" customWidth="1"/>
    <col min="13607" max="13607" width="1.75" style="547" customWidth="1"/>
    <col min="13608" max="13824" width="2.25" style="547"/>
    <col min="13825" max="13825" width="2.375" style="547" customWidth="1"/>
    <col min="13826" max="13826" width="2.5" style="547" customWidth="1"/>
    <col min="13827" max="13827" width="1.875" style="547" customWidth="1"/>
    <col min="13828" max="13862" width="2.5" style="547" customWidth="1"/>
    <col min="13863" max="13863" width="1.75" style="547" customWidth="1"/>
    <col min="13864" max="14080" width="2.25" style="547"/>
    <col min="14081" max="14081" width="2.375" style="547" customWidth="1"/>
    <col min="14082" max="14082" width="2.5" style="547" customWidth="1"/>
    <col min="14083" max="14083" width="1.875" style="547" customWidth="1"/>
    <col min="14084" max="14118" width="2.5" style="547" customWidth="1"/>
    <col min="14119" max="14119" width="1.75" style="547" customWidth="1"/>
    <col min="14120" max="14336" width="2.25" style="547"/>
    <col min="14337" max="14337" width="2.375" style="547" customWidth="1"/>
    <col min="14338" max="14338" width="2.5" style="547" customWidth="1"/>
    <col min="14339" max="14339" width="1.875" style="547" customWidth="1"/>
    <col min="14340" max="14374" width="2.5" style="547" customWidth="1"/>
    <col min="14375" max="14375" width="1.75" style="547" customWidth="1"/>
    <col min="14376" max="14592" width="2.25" style="547"/>
    <col min="14593" max="14593" width="2.375" style="547" customWidth="1"/>
    <col min="14594" max="14594" width="2.5" style="547" customWidth="1"/>
    <col min="14595" max="14595" width="1.875" style="547" customWidth="1"/>
    <col min="14596" max="14630" width="2.5" style="547" customWidth="1"/>
    <col min="14631" max="14631" width="1.75" style="547" customWidth="1"/>
    <col min="14632" max="14848" width="2.25" style="547"/>
    <col min="14849" max="14849" width="2.375" style="547" customWidth="1"/>
    <col min="14850" max="14850" width="2.5" style="547" customWidth="1"/>
    <col min="14851" max="14851" width="1.875" style="547" customWidth="1"/>
    <col min="14852" max="14886" width="2.5" style="547" customWidth="1"/>
    <col min="14887" max="14887" width="1.75" style="547" customWidth="1"/>
    <col min="14888" max="15104" width="2.25" style="547"/>
    <col min="15105" max="15105" width="2.375" style="547" customWidth="1"/>
    <col min="15106" max="15106" width="2.5" style="547" customWidth="1"/>
    <col min="15107" max="15107" width="1.875" style="547" customWidth="1"/>
    <col min="15108" max="15142" width="2.5" style="547" customWidth="1"/>
    <col min="15143" max="15143" width="1.75" style="547" customWidth="1"/>
    <col min="15144" max="15360" width="2.25" style="547"/>
    <col min="15361" max="15361" width="2.375" style="547" customWidth="1"/>
    <col min="15362" max="15362" width="2.5" style="547" customWidth="1"/>
    <col min="15363" max="15363" width="1.875" style="547" customWidth="1"/>
    <col min="15364" max="15398" width="2.5" style="547" customWidth="1"/>
    <col min="15399" max="15399" width="1.75" style="547" customWidth="1"/>
    <col min="15400" max="15616" width="2.25" style="547"/>
    <col min="15617" max="15617" width="2.375" style="547" customWidth="1"/>
    <col min="15618" max="15618" width="2.5" style="547" customWidth="1"/>
    <col min="15619" max="15619" width="1.875" style="547" customWidth="1"/>
    <col min="15620" max="15654" width="2.5" style="547" customWidth="1"/>
    <col min="15655" max="15655" width="1.75" style="547" customWidth="1"/>
    <col min="15656" max="15872" width="2.25" style="547"/>
    <col min="15873" max="15873" width="2.375" style="547" customWidth="1"/>
    <col min="15874" max="15874" width="2.5" style="547" customWidth="1"/>
    <col min="15875" max="15875" width="1.875" style="547" customWidth="1"/>
    <col min="15876" max="15910" width="2.5" style="547" customWidth="1"/>
    <col min="15911" max="15911" width="1.75" style="547" customWidth="1"/>
    <col min="15912" max="16128" width="2.25" style="547"/>
    <col min="16129" max="16129" width="2.375" style="547" customWidth="1"/>
    <col min="16130" max="16130" width="2.5" style="547" customWidth="1"/>
    <col min="16131" max="16131" width="1.875" style="547" customWidth="1"/>
    <col min="16132" max="16166" width="2.5" style="547" customWidth="1"/>
    <col min="16167" max="16167" width="1.75" style="547" customWidth="1"/>
    <col min="16168" max="16384" width="2.25" style="547"/>
  </cols>
  <sheetData>
    <row r="1" spans="1:39" ht="18" customHeight="1" x14ac:dyDescent="0.15">
      <c r="A1" s="546" t="s">
        <v>884</v>
      </c>
      <c r="B1" s="546"/>
      <c r="C1" s="546"/>
      <c r="D1" s="546"/>
      <c r="E1" s="546"/>
      <c r="F1" s="546"/>
      <c r="G1" s="546"/>
      <c r="H1" s="546"/>
      <c r="I1" s="546"/>
      <c r="J1" s="546"/>
      <c r="K1" s="546"/>
      <c r="L1" s="546"/>
      <c r="M1" s="546"/>
      <c r="N1" s="546"/>
      <c r="O1" s="546"/>
      <c r="P1" s="546"/>
      <c r="Q1" s="546"/>
      <c r="R1" s="546"/>
      <c r="S1" s="546"/>
      <c r="T1" s="546"/>
      <c r="U1" s="546"/>
      <c r="V1" s="546"/>
      <c r="W1" s="546"/>
      <c r="X1" s="546"/>
      <c r="Y1" s="546"/>
      <c r="Z1" s="546"/>
      <c r="AA1" s="546"/>
      <c r="AB1" s="546"/>
      <c r="AC1" s="546"/>
      <c r="AD1" s="546"/>
      <c r="AE1" s="546"/>
      <c r="AF1" s="546"/>
      <c r="AG1" s="546"/>
      <c r="AH1" s="546"/>
      <c r="AI1" s="546"/>
      <c r="AJ1" s="546"/>
      <c r="AK1" s="546"/>
      <c r="AL1" s="546"/>
      <c r="AM1" s="546"/>
    </row>
    <row r="2" spans="1:39" ht="9.75" customHeight="1" x14ac:dyDescent="0.15">
      <c r="A2" s="546"/>
      <c r="B2" s="548"/>
      <c r="C2" s="549"/>
      <c r="D2" s="549"/>
      <c r="E2" s="549"/>
      <c r="F2" s="549"/>
      <c r="G2" s="549"/>
      <c r="H2" s="549"/>
      <c r="I2" s="549"/>
      <c r="J2" s="549"/>
      <c r="K2" s="549"/>
      <c r="L2" s="549"/>
      <c r="M2" s="549"/>
      <c r="N2" s="549"/>
      <c r="O2" s="549"/>
      <c r="P2" s="549"/>
      <c r="Q2" s="549"/>
      <c r="R2" s="549"/>
      <c r="S2" s="549"/>
      <c r="T2" s="549"/>
      <c r="U2" s="549"/>
      <c r="V2" s="549"/>
      <c r="W2" s="549"/>
      <c r="X2" s="549"/>
      <c r="Y2" s="549"/>
      <c r="Z2" s="549"/>
      <c r="AA2" s="549"/>
      <c r="AB2" s="549"/>
      <c r="AC2" s="549"/>
      <c r="AD2" s="549"/>
      <c r="AE2" s="549"/>
      <c r="AF2" s="549"/>
      <c r="AG2" s="549"/>
      <c r="AH2" s="549"/>
      <c r="AI2" s="549"/>
      <c r="AJ2" s="549"/>
      <c r="AK2" s="549"/>
      <c r="AL2" s="549"/>
      <c r="AM2" s="550"/>
    </row>
    <row r="3" spans="1:39" ht="17.25" customHeight="1" x14ac:dyDescent="0.15">
      <c r="A3" s="546"/>
      <c r="B3" s="551"/>
      <c r="C3" s="546"/>
      <c r="D3" s="546"/>
      <c r="E3" s="546"/>
      <c r="F3" s="546"/>
      <c r="G3" s="546"/>
      <c r="H3" s="546"/>
      <c r="I3" s="546"/>
      <c r="J3" s="546"/>
      <c r="K3" s="546"/>
      <c r="L3" s="546"/>
      <c r="M3" s="546"/>
      <c r="N3" s="546"/>
      <c r="O3" s="546"/>
      <c r="P3" s="546"/>
      <c r="Q3" s="546"/>
      <c r="R3" s="546"/>
      <c r="S3" s="546"/>
      <c r="T3" s="546"/>
      <c r="U3" s="546"/>
      <c r="V3" s="546"/>
      <c r="W3" s="546"/>
      <c r="X3" s="546"/>
      <c r="Y3" s="546"/>
      <c r="Z3" s="546"/>
      <c r="AA3" s="546"/>
      <c r="AB3" s="546"/>
      <c r="AC3" s="546"/>
      <c r="AD3" s="546"/>
      <c r="AE3" s="546"/>
      <c r="AF3" s="546"/>
      <c r="AG3" s="546"/>
      <c r="AH3" s="546"/>
      <c r="AI3" s="546"/>
      <c r="AJ3" s="546"/>
      <c r="AK3" s="546"/>
      <c r="AL3" s="546"/>
      <c r="AM3" s="552"/>
    </row>
    <row r="4" spans="1:39" ht="6.75" customHeight="1" x14ac:dyDescent="0.15">
      <c r="A4" s="546"/>
      <c r="B4" s="551"/>
      <c r="C4" s="546"/>
      <c r="D4" s="546"/>
      <c r="E4" s="546"/>
      <c r="F4" s="546"/>
      <c r="G4" s="546"/>
      <c r="H4" s="546"/>
      <c r="I4" s="546"/>
      <c r="J4" s="546"/>
      <c r="K4" s="546"/>
      <c r="L4" s="546"/>
      <c r="M4" s="546"/>
      <c r="N4" s="546"/>
      <c r="O4" s="546"/>
      <c r="P4" s="546"/>
      <c r="Q4" s="546"/>
      <c r="R4" s="546"/>
      <c r="S4" s="546"/>
      <c r="T4" s="546"/>
      <c r="U4" s="546"/>
      <c r="V4" s="546"/>
      <c r="W4" s="546"/>
      <c r="X4" s="546"/>
      <c r="Y4" s="546"/>
      <c r="Z4" s="546"/>
      <c r="AA4" s="546"/>
      <c r="AB4" s="546"/>
      <c r="AC4" s="546"/>
      <c r="AD4" s="546"/>
      <c r="AE4" s="546"/>
      <c r="AF4" s="546"/>
      <c r="AG4" s="546"/>
      <c r="AH4" s="546"/>
      <c r="AI4" s="546"/>
      <c r="AJ4" s="546"/>
      <c r="AK4" s="546"/>
      <c r="AL4" s="546"/>
      <c r="AM4" s="553"/>
    </row>
    <row r="5" spans="1:39" ht="36" customHeight="1" x14ac:dyDescent="0.15">
      <c r="A5" s="546"/>
      <c r="B5" s="551"/>
      <c r="C5" s="546"/>
      <c r="D5" s="2560" t="s">
        <v>1003</v>
      </c>
      <c r="E5" s="2783"/>
      <c r="F5" s="2783"/>
      <c r="G5" s="2783"/>
      <c r="H5" s="2783"/>
      <c r="I5" s="2783"/>
      <c r="J5" s="2783"/>
      <c r="K5" s="2783"/>
      <c r="L5" s="2783"/>
      <c r="M5" s="2783"/>
      <c r="N5" s="2783"/>
      <c r="O5" s="2783"/>
      <c r="P5" s="2783"/>
      <c r="Q5" s="2783"/>
      <c r="R5" s="2783"/>
      <c r="S5" s="2783"/>
      <c r="T5" s="2783"/>
      <c r="U5" s="2783"/>
      <c r="V5" s="2783"/>
      <c r="W5" s="2783"/>
      <c r="X5" s="2783"/>
      <c r="Y5" s="2783"/>
      <c r="Z5" s="2783"/>
      <c r="AA5" s="2783"/>
      <c r="AB5" s="2783"/>
      <c r="AC5" s="2783"/>
      <c r="AD5" s="2783"/>
      <c r="AE5" s="2783"/>
      <c r="AF5" s="2783"/>
      <c r="AG5" s="2783"/>
      <c r="AH5" s="2783"/>
      <c r="AI5" s="2783"/>
      <c r="AJ5" s="2783"/>
      <c r="AK5" s="2783"/>
      <c r="AL5" s="2783"/>
      <c r="AM5" s="553"/>
    </row>
    <row r="6" spans="1:39" ht="9.75" customHeight="1" x14ac:dyDescent="0.15">
      <c r="A6" s="546"/>
      <c r="B6" s="551"/>
      <c r="C6" s="546"/>
      <c r="D6" s="546"/>
      <c r="E6" s="546"/>
      <c r="F6" s="546"/>
      <c r="G6" s="546"/>
      <c r="H6" s="546"/>
      <c r="I6" s="546"/>
      <c r="J6" s="546"/>
      <c r="K6" s="546"/>
      <c r="L6" s="546"/>
      <c r="M6" s="546"/>
      <c r="N6" s="546"/>
      <c r="O6" s="546"/>
      <c r="P6" s="546"/>
      <c r="Q6" s="546"/>
      <c r="R6" s="546"/>
      <c r="S6" s="546"/>
      <c r="T6" s="546"/>
      <c r="U6" s="546"/>
      <c r="V6" s="546"/>
      <c r="W6" s="546"/>
      <c r="X6" s="546"/>
      <c r="Y6" s="546"/>
      <c r="Z6" s="546"/>
      <c r="AA6" s="546"/>
      <c r="AB6" s="546"/>
      <c r="AC6" s="546"/>
      <c r="AD6" s="546"/>
      <c r="AE6" s="546"/>
      <c r="AF6" s="546"/>
      <c r="AG6" s="546"/>
      <c r="AH6" s="546"/>
      <c r="AI6" s="546"/>
      <c r="AJ6" s="546"/>
      <c r="AK6" s="546"/>
      <c r="AL6" s="546"/>
      <c r="AM6" s="553"/>
    </row>
    <row r="7" spans="1:39" ht="16.5" customHeight="1" x14ac:dyDescent="0.15">
      <c r="A7" s="546"/>
      <c r="B7" s="551"/>
      <c r="C7" s="546"/>
      <c r="D7" s="546"/>
      <c r="E7" s="546"/>
      <c r="F7" s="546"/>
      <c r="G7" s="546"/>
      <c r="H7" s="546"/>
      <c r="I7" s="546"/>
      <c r="J7" s="546"/>
      <c r="K7" s="546"/>
      <c r="L7" s="546"/>
      <c r="M7" s="546"/>
      <c r="N7" s="546"/>
      <c r="O7" s="546"/>
      <c r="P7" s="546"/>
      <c r="Q7" s="546"/>
      <c r="R7" s="546"/>
      <c r="S7" s="546"/>
      <c r="T7" s="546"/>
      <c r="U7" s="546"/>
      <c r="V7" s="546"/>
      <c r="W7" s="546"/>
      <c r="X7" s="546"/>
      <c r="Y7" s="546"/>
      <c r="Z7" s="546"/>
      <c r="AA7" s="546"/>
      <c r="AB7" s="2784"/>
      <c r="AC7" s="2784"/>
      <c r="AD7" s="2785"/>
      <c r="AE7" s="2785"/>
      <c r="AF7" s="546" t="s">
        <v>139</v>
      </c>
      <c r="AG7" s="2786"/>
      <c r="AH7" s="2786"/>
      <c r="AI7" s="546" t="s">
        <v>357</v>
      </c>
      <c r="AJ7" s="2785"/>
      <c r="AK7" s="2785"/>
      <c r="AL7" s="546" t="s">
        <v>141</v>
      </c>
      <c r="AM7" s="553"/>
    </row>
    <row r="8" spans="1:39" ht="17.25" customHeight="1" x14ac:dyDescent="0.15">
      <c r="A8" s="546"/>
      <c r="B8" s="551"/>
      <c r="C8" s="546"/>
      <c r="D8" s="546" t="s">
        <v>365</v>
      </c>
      <c r="E8" s="546"/>
      <c r="F8" s="546"/>
      <c r="G8" s="546"/>
      <c r="H8" s="546"/>
      <c r="I8" s="546"/>
      <c r="J8" s="546"/>
      <c r="K8" s="546"/>
      <c r="L8" s="546"/>
      <c r="M8" s="546"/>
      <c r="N8" s="546"/>
      <c r="O8" s="546"/>
      <c r="P8" s="546"/>
      <c r="Q8" s="546"/>
      <c r="R8" s="546"/>
      <c r="S8" s="546"/>
      <c r="T8" s="546"/>
      <c r="U8" s="546"/>
      <c r="V8" s="546"/>
      <c r="W8" s="546"/>
      <c r="X8" s="546"/>
      <c r="Y8" s="546"/>
      <c r="Z8" s="546"/>
      <c r="AA8" s="546"/>
      <c r="AB8" s="546"/>
      <c r="AC8" s="546"/>
      <c r="AD8" s="546"/>
      <c r="AE8" s="546"/>
      <c r="AF8" s="546"/>
      <c r="AG8" s="546"/>
      <c r="AH8" s="546"/>
      <c r="AI8" s="546"/>
      <c r="AJ8" s="546"/>
      <c r="AK8" s="546"/>
      <c r="AL8" s="546"/>
      <c r="AM8" s="553"/>
    </row>
    <row r="9" spans="1:39" ht="13.5" customHeight="1" x14ac:dyDescent="0.15">
      <c r="A9" s="546"/>
      <c r="B9" s="551"/>
      <c r="C9" s="546"/>
      <c r="D9" s="546"/>
      <c r="E9" s="546"/>
      <c r="F9" s="546"/>
      <c r="G9" s="546"/>
      <c r="H9" s="546"/>
      <c r="I9" s="546"/>
      <c r="J9" s="546"/>
      <c r="K9" s="546"/>
      <c r="L9" s="546"/>
      <c r="M9" s="546"/>
      <c r="N9" s="546"/>
      <c r="O9" s="546"/>
      <c r="P9" s="546"/>
      <c r="Q9" s="546"/>
      <c r="R9" s="546"/>
      <c r="S9" s="546"/>
      <c r="T9" s="546"/>
      <c r="U9" s="546"/>
      <c r="V9" s="546"/>
      <c r="W9" s="546"/>
      <c r="X9" s="546"/>
      <c r="Y9" s="546"/>
      <c r="Z9" s="546"/>
      <c r="AA9" s="546"/>
      <c r="AB9" s="546"/>
      <c r="AC9" s="546"/>
      <c r="AD9" s="546"/>
      <c r="AE9" s="546"/>
      <c r="AF9" s="546"/>
      <c r="AG9" s="546"/>
      <c r="AH9" s="546"/>
      <c r="AI9" s="546"/>
      <c r="AJ9" s="546"/>
      <c r="AK9" s="546"/>
      <c r="AL9" s="546"/>
      <c r="AM9" s="553"/>
    </row>
    <row r="10" spans="1:39" ht="13.5" customHeight="1" x14ac:dyDescent="0.15">
      <c r="A10" s="546"/>
      <c r="B10" s="551"/>
      <c r="C10" s="546"/>
      <c r="D10" s="546"/>
      <c r="E10" s="546"/>
      <c r="F10" s="546"/>
      <c r="G10" s="546"/>
      <c r="H10" s="546"/>
      <c r="I10" s="546"/>
      <c r="J10" s="546"/>
      <c r="K10" s="546"/>
      <c r="L10" s="546"/>
      <c r="M10" s="546"/>
      <c r="N10" s="546"/>
      <c r="O10" s="546"/>
      <c r="P10" s="546"/>
      <c r="Q10" s="2564" t="s">
        <v>912</v>
      </c>
      <c r="R10" s="2564"/>
      <c r="S10" s="2564"/>
      <c r="T10" s="2564"/>
      <c r="U10" s="503"/>
      <c r="V10" s="2564" t="s">
        <v>0</v>
      </c>
      <c r="W10" s="2564"/>
      <c r="X10" s="2564"/>
      <c r="Y10" s="2564"/>
      <c r="Z10" s="2565"/>
      <c r="AA10" s="2565"/>
      <c r="AB10" s="2565"/>
      <c r="AC10" s="2565"/>
      <c r="AD10" s="2565"/>
      <c r="AE10" s="2565"/>
      <c r="AF10" s="2565"/>
      <c r="AG10" s="2565"/>
      <c r="AH10" s="2565"/>
      <c r="AI10" s="2565"/>
      <c r="AJ10" s="2565"/>
      <c r="AK10" s="2565"/>
      <c r="AL10" s="2565"/>
      <c r="AM10" s="552"/>
    </row>
    <row r="11" spans="1:39" ht="16.5" customHeight="1" x14ac:dyDescent="0.15">
      <c r="A11" s="546"/>
      <c r="B11" s="551"/>
      <c r="C11" s="546"/>
      <c r="D11" s="546"/>
      <c r="E11" s="546"/>
      <c r="F11" s="546"/>
      <c r="G11" s="546"/>
      <c r="H11" s="546"/>
      <c r="I11" s="546"/>
      <c r="J11" s="546"/>
      <c r="K11" s="546"/>
      <c r="L11" s="546"/>
      <c r="M11" s="546"/>
      <c r="N11" s="546"/>
      <c r="O11" s="546"/>
      <c r="P11" s="546"/>
      <c r="Q11" s="502" t="s">
        <v>913</v>
      </c>
      <c r="R11" s="503"/>
      <c r="S11" s="502"/>
      <c r="T11" s="502"/>
      <c r="U11" s="503"/>
      <c r="V11" s="2564" t="s">
        <v>914</v>
      </c>
      <c r="W11" s="2564"/>
      <c r="X11" s="2564"/>
      <c r="Y11" s="2564"/>
      <c r="Z11" s="2565"/>
      <c r="AA11" s="2565"/>
      <c r="AB11" s="2565"/>
      <c r="AC11" s="2565"/>
      <c r="AD11" s="2565"/>
      <c r="AE11" s="2565"/>
      <c r="AF11" s="2565"/>
      <c r="AG11" s="2565"/>
      <c r="AH11" s="2565"/>
      <c r="AI11" s="2565"/>
      <c r="AJ11" s="2565"/>
      <c r="AK11" s="2565"/>
      <c r="AL11" s="2565"/>
      <c r="AM11" s="552"/>
    </row>
    <row r="12" spans="1:39" ht="16.5" customHeight="1" x14ac:dyDescent="0.15">
      <c r="A12" s="546"/>
      <c r="B12" s="551"/>
      <c r="C12" s="546"/>
      <c r="D12" s="546"/>
      <c r="E12" s="546"/>
      <c r="F12" s="546"/>
      <c r="G12" s="546"/>
      <c r="H12" s="546"/>
      <c r="I12" s="546"/>
      <c r="J12" s="546"/>
      <c r="K12" s="546"/>
      <c r="L12" s="546"/>
      <c r="M12" s="546"/>
      <c r="N12" s="546"/>
      <c r="O12" s="546"/>
      <c r="P12" s="546"/>
      <c r="Q12" s="502"/>
      <c r="R12" s="502"/>
      <c r="S12" s="502"/>
      <c r="T12" s="502"/>
      <c r="U12" s="503"/>
      <c r="V12" s="2576" t="s">
        <v>327</v>
      </c>
      <c r="W12" s="2576"/>
      <c r="X12" s="2576"/>
      <c r="Y12" s="2576"/>
      <c r="Z12" s="2577"/>
      <c r="AA12" s="2577"/>
      <c r="AB12" s="2577"/>
      <c r="AC12" s="2577"/>
      <c r="AD12" s="2577"/>
      <c r="AE12" s="2577"/>
      <c r="AF12" s="2577"/>
      <c r="AG12" s="2577"/>
      <c r="AH12" s="2577"/>
      <c r="AI12" s="2577"/>
      <c r="AJ12" s="2577"/>
      <c r="AK12" s="502"/>
      <c r="AL12" s="502"/>
      <c r="AM12" s="552"/>
    </row>
    <row r="13" spans="1:39" x14ac:dyDescent="0.15">
      <c r="A13" s="546"/>
      <c r="B13" s="551"/>
      <c r="C13" s="546"/>
      <c r="D13" s="546"/>
      <c r="E13" s="546"/>
      <c r="F13" s="546"/>
      <c r="G13" s="546"/>
      <c r="H13" s="546"/>
      <c r="I13" s="546"/>
      <c r="J13" s="546"/>
      <c r="K13" s="546"/>
      <c r="L13" s="546"/>
      <c r="M13" s="546"/>
      <c r="N13" s="546"/>
      <c r="O13" s="546"/>
      <c r="P13" s="546"/>
      <c r="Q13" s="546"/>
      <c r="R13" s="546"/>
      <c r="S13" s="546"/>
      <c r="T13" s="546"/>
      <c r="U13" s="546"/>
      <c r="V13" s="546"/>
      <c r="W13" s="546"/>
      <c r="X13" s="546"/>
      <c r="Y13" s="546"/>
      <c r="Z13" s="546"/>
      <c r="AA13" s="546"/>
      <c r="AB13" s="546"/>
      <c r="AC13" s="546"/>
      <c r="AD13" s="546"/>
      <c r="AE13" s="546"/>
      <c r="AF13" s="546"/>
      <c r="AG13" s="546"/>
      <c r="AH13" s="546"/>
      <c r="AI13" s="546"/>
      <c r="AJ13" s="546"/>
      <c r="AK13" s="546"/>
      <c r="AL13" s="546"/>
      <c r="AM13" s="553"/>
    </row>
    <row r="14" spans="1:39" ht="18.75" customHeight="1" x14ac:dyDescent="0.15">
      <c r="A14" s="546"/>
      <c r="B14" s="551"/>
      <c r="C14" s="554"/>
      <c r="E14" s="554" t="s">
        <v>1004</v>
      </c>
      <c r="F14" s="554"/>
      <c r="G14" s="554"/>
      <c r="H14" s="554"/>
      <c r="I14" s="554"/>
      <c r="J14" s="554"/>
      <c r="K14" s="554"/>
      <c r="L14" s="554"/>
      <c r="M14" s="554"/>
      <c r="N14" s="554"/>
      <c r="O14" s="554"/>
      <c r="P14" s="554"/>
      <c r="Q14" s="554"/>
      <c r="R14" s="554"/>
      <c r="S14" s="554"/>
      <c r="T14" s="554"/>
      <c r="U14" s="554"/>
      <c r="V14" s="554"/>
      <c r="W14" s="554"/>
      <c r="X14" s="554"/>
      <c r="Y14" s="554"/>
      <c r="Z14" s="554"/>
      <c r="AA14" s="554"/>
      <c r="AB14" s="554"/>
      <c r="AC14" s="554"/>
      <c r="AD14" s="554"/>
      <c r="AE14" s="554"/>
      <c r="AF14" s="554"/>
      <c r="AG14" s="554"/>
      <c r="AH14" s="554"/>
      <c r="AI14" s="554"/>
      <c r="AJ14" s="554"/>
      <c r="AK14" s="554"/>
      <c r="AL14" s="554"/>
      <c r="AM14" s="555"/>
    </row>
    <row r="15" spans="1:39" ht="7.5" customHeight="1" x14ac:dyDescent="0.15">
      <c r="A15" s="546"/>
      <c r="B15" s="551"/>
      <c r="C15" s="546"/>
      <c r="D15" s="546"/>
      <c r="E15" s="546"/>
      <c r="F15" s="546"/>
      <c r="G15" s="546"/>
      <c r="H15" s="546"/>
      <c r="I15" s="546"/>
      <c r="J15" s="546"/>
      <c r="K15" s="546"/>
      <c r="L15" s="546"/>
      <c r="M15" s="546"/>
      <c r="N15" s="546"/>
      <c r="O15" s="546"/>
      <c r="P15" s="546"/>
      <c r="Q15" s="546"/>
      <c r="R15" s="546"/>
      <c r="S15" s="546"/>
      <c r="T15" s="546"/>
      <c r="U15" s="546"/>
      <c r="V15" s="546"/>
      <c r="W15" s="546"/>
      <c r="X15" s="546"/>
      <c r="Y15" s="546"/>
      <c r="Z15" s="546"/>
      <c r="AA15" s="546"/>
      <c r="AB15" s="546"/>
      <c r="AC15" s="546"/>
      <c r="AD15" s="546"/>
      <c r="AE15" s="546"/>
      <c r="AF15" s="546"/>
      <c r="AG15" s="546"/>
      <c r="AH15" s="546"/>
      <c r="AI15" s="546"/>
      <c r="AJ15" s="546"/>
      <c r="AK15" s="546"/>
      <c r="AL15" s="546"/>
      <c r="AM15" s="553"/>
    </row>
    <row r="16" spans="1:39" ht="22.5" customHeight="1" x14ac:dyDescent="0.15">
      <c r="A16" s="546"/>
      <c r="B16" s="551"/>
      <c r="C16" s="546"/>
      <c r="D16" s="546"/>
      <c r="E16" s="546"/>
      <c r="F16" s="546"/>
      <c r="G16" s="546"/>
      <c r="H16" s="546"/>
      <c r="I16" s="546"/>
      <c r="J16" s="546"/>
      <c r="K16" s="546"/>
      <c r="L16" s="546"/>
      <c r="M16" s="2790" t="s">
        <v>916</v>
      </c>
      <c r="N16" s="2791"/>
      <c r="O16" s="2791"/>
      <c r="P16" s="2791"/>
      <c r="Q16" s="2791"/>
      <c r="R16" s="2791"/>
      <c r="S16" s="2791"/>
      <c r="T16" s="2791"/>
      <c r="U16" s="2791"/>
      <c r="V16" s="556"/>
      <c r="W16" s="557"/>
      <c r="X16" s="557"/>
      <c r="Y16" s="557"/>
      <c r="Z16" s="557"/>
      <c r="AA16" s="557"/>
      <c r="AB16" s="557"/>
      <c r="AC16" s="557"/>
      <c r="AD16" s="557"/>
      <c r="AE16" s="557"/>
      <c r="AF16" s="557"/>
      <c r="AG16" s="557"/>
      <c r="AH16" s="557"/>
      <c r="AI16" s="557"/>
      <c r="AJ16" s="557"/>
      <c r="AK16" s="557"/>
      <c r="AL16" s="558"/>
      <c r="AM16" s="552"/>
    </row>
    <row r="17" spans="1:39" ht="44.25" customHeight="1" x14ac:dyDescent="0.15">
      <c r="A17" s="546"/>
      <c r="B17" s="551"/>
      <c r="C17" s="546"/>
      <c r="D17" s="2792" t="s">
        <v>1005</v>
      </c>
      <c r="E17" s="2793"/>
      <c r="F17" s="2793"/>
      <c r="G17" s="2793"/>
      <c r="H17" s="2793"/>
      <c r="I17" s="2793"/>
      <c r="J17" s="2793"/>
      <c r="K17" s="2793"/>
      <c r="L17" s="2793"/>
      <c r="M17" s="2793"/>
      <c r="N17" s="2793"/>
      <c r="O17" s="2793"/>
      <c r="P17" s="2793"/>
      <c r="Q17" s="2793"/>
      <c r="R17" s="2793"/>
      <c r="S17" s="2793"/>
      <c r="T17" s="2793"/>
      <c r="U17" s="2793"/>
      <c r="V17" s="2793"/>
      <c r="W17" s="2793"/>
      <c r="X17" s="2793"/>
      <c r="Y17" s="2793"/>
      <c r="Z17" s="2793"/>
      <c r="AA17" s="2793"/>
      <c r="AB17" s="2793"/>
      <c r="AC17" s="2793"/>
      <c r="AD17" s="2793"/>
      <c r="AE17" s="2793"/>
      <c r="AF17" s="2793"/>
      <c r="AG17" s="2793"/>
      <c r="AH17" s="2793"/>
      <c r="AI17" s="2793"/>
      <c r="AJ17" s="2793"/>
      <c r="AK17" s="2793"/>
      <c r="AL17" s="2794"/>
      <c r="AM17" s="553"/>
    </row>
    <row r="18" spans="1:39" ht="29.25" customHeight="1" x14ac:dyDescent="0.15">
      <c r="A18" s="546"/>
      <c r="B18" s="551"/>
      <c r="C18" s="546"/>
      <c r="D18" s="2795" t="s">
        <v>1006</v>
      </c>
      <c r="E18" s="2796"/>
      <c r="F18" s="2796"/>
      <c r="G18" s="2796"/>
      <c r="H18" s="2796"/>
      <c r="I18" s="2796"/>
      <c r="J18" s="2796"/>
      <c r="K18" s="2796"/>
      <c r="L18" s="2796"/>
      <c r="M18" s="2796"/>
      <c r="N18" s="2796"/>
      <c r="O18" s="2796"/>
      <c r="P18" s="2796"/>
      <c r="Q18" s="2796"/>
      <c r="R18" s="2796"/>
      <c r="S18" s="2796"/>
      <c r="T18" s="2796"/>
      <c r="U18" s="2796"/>
      <c r="V18" s="2796"/>
      <c r="W18" s="2796"/>
      <c r="X18" s="2796"/>
      <c r="Y18" s="2796"/>
      <c r="Z18" s="2796"/>
      <c r="AA18" s="2796"/>
      <c r="AB18" s="2796"/>
      <c r="AC18" s="2796"/>
      <c r="AD18" s="2796"/>
      <c r="AE18" s="2796"/>
      <c r="AF18" s="2796"/>
      <c r="AG18" s="2796"/>
      <c r="AH18" s="2796"/>
      <c r="AI18" s="2796"/>
      <c r="AJ18" s="2796"/>
      <c r="AK18" s="2796"/>
      <c r="AL18" s="2797"/>
      <c r="AM18" s="553"/>
    </row>
    <row r="19" spans="1:39" ht="29.25" customHeight="1" x14ac:dyDescent="0.15">
      <c r="A19" s="546"/>
      <c r="B19" s="551"/>
      <c r="C19" s="546"/>
      <c r="D19" s="2798" t="s">
        <v>1007</v>
      </c>
      <c r="E19" s="2799"/>
      <c r="F19" s="2799"/>
      <c r="G19" s="2799"/>
      <c r="H19" s="2799"/>
      <c r="I19" s="2799"/>
      <c r="J19" s="2799"/>
      <c r="K19" s="2799"/>
      <c r="L19" s="2799"/>
      <c r="M19" s="2799"/>
      <c r="N19" s="2799"/>
      <c r="O19" s="2799"/>
      <c r="P19" s="2799"/>
      <c r="Q19" s="2799"/>
      <c r="R19" s="2799"/>
      <c r="S19" s="2799"/>
      <c r="T19" s="2799"/>
      <c r="U19" s="2799"/>
      <c r="V19" s="2799"/>
      <c r="W19" s="2799"/>
      <c r="X19" s="2799"/>
      <c r="Y19" s="2799"/>
      <c r="Z19" s="2799"/>
      <c r="AA19" s="2799"/>
      <c r="AB19" s="2799"/>
      <c r="AC19" s="2799"/>
      <c r="AD19" s="2799"/>
      <c r="AE19" s="2799"/>
      <c r="AF19" s="2799"/>
      <c r="AG19" s="2799"/>
      <c r="AH19" s="2799"/>
      <c r="AI19" s="2799"/>
      <c r="AJ19" s="2799"/>
      <c r="AK19" s="2799"/>
      <c r="AL19" s="2800"/>
      <c r="AM19" s="553"/>
    </row>
    <row r="20" spans="1:39" ht="51" customHeight="1" x14ac:dyDescent="0.15">
      <c r="A20" s="546"/>
      <c r="B20" s="551"/>
      <c r="C20" s="546"/>
      <c r="D20" s="2801" t="s">
        <v>1008</v>
      </c>
      <c r="E20" s="2799"/>
      <c r="F20" s="2799"/>
      <c r="G20" s="2799"/>
      <c r="H20" s="2799"/>
      <c r="I20" s="2799"/>
      <c r="J20" s="2799"/>
      <c r="K20" s="2799"/>
      <c r="L20" s="2799"/>
      <c r="M20" s="2799"/>
      <c r="N20" s="2799"/>
      <c r="O20" s="2799"/>
      <c r="P20" s="2799"/>
      <c r="Q20" s="2799"/>
      <c r="R20" s="2799"/>
      <c r="S20" s="2799"/>
      <c r="T20" s="2799"/>
      <c r="U20" s="2799"/>
      <c r="V20" s="2799"/>
      <c r="W20" s="2799"/>
      <c r="X20" s="2799"/>
      <c r="Y20" s="2799"/>
      <c r="Z20" s="2799"/>
      <c r="AA20" s="2799"/>
      <c r="AB20" s="2799"/>
      <c r="AC20" s="2799"/>
      <c r="AD20" s="2799"/>
      <c r="AE20" s="2799"/>
      <c r="AF20" s="2799"/>
      <c r="AG20" s="2799"/>
      <c r="AH20" s="2799"/>
      <c r="AI20" s="2799"/>
      <c r="AJ20" s="2799"/>
      <c r="AK20" s="2799"/>
      <c r="AL20" s="2800"/>
      <c r="AM20" s="553"/>
    </row>
    <row r="21" spans="1:39" ht="29.25" customHeight="1" x14ac:dyDescent="0.15">
      <c r="A21" s="546"/>
      <c r="B21" s="551"/>
      <c r="C21" s="546"/>
      <c r="D21" s="2798" t="s">
        <v>1009</v>
      </c>
      <c r="E21" s="2799"/>
      <c r="F21" s="2799"/>
      <c r="G21" s="2799"/>
      <c r="H21" s="2799"/>
      <c r="I21" s="2799"/>
      <c r="J21" s="2799"/>
      <c r="K21" s="2799"/>
      <c r="L21" s="2799"/>
      <c r="M21" s="2799"/>
      <c r="N21" s="2799"/>
      <c r="O21" s="2799"/>
      <c r="P21" s="2799"/>
      <c r="Q21" s="2799"/>
      <c r="R21" s="2799"/>
      <c r="S21" s="2799"/>
      <c r="T21" s="2799"/>
      <c r="U21" s="2799"/>
      <c r="V21" s="2799"/>
      <c r="W21" s="2799"/>
      <c r="X21" s="2799"/>
      <c r="Y21" s="2799"/>
      <c r="Z21" s="2799"/>
      <c r="AA21" s="2799"/>
      <c r="AB21" s="2799"/>
      <c r="AC21" s="2799"/>
      <c r="AD21" s="2799"/>
      <c r="AE21" s="2799"/>
      <c r="AF21" s="2799"/>
      <c r="AG21" s="2799"/>
      <c r="AH21" s="2799"/>
      <c r="AI21" s="2799"/>
      <c r="AJ21" s="2799"/>
      <c r="AK21" s="2799"/>
      <c r="AL21" s="2800"/>
      <c r="AM21" s="553"/>
    </row>
    <row r="22" spans="1:39" ht="29.25" customHeight="1" x14ac:dyDescent="0.15">
      <c r="A22" s="546"/>
      <c r="B22" s="551"/>
      <c r="C22" s="546"/>
      <c r="D22" s="2798" t="s">
        <v>1010</v>
      </c>
      <c r="E22" s="2799"/>
      <c r="F22" s="2799"/>
      <c r="G22" s="2799"/>
      <c r="H22" s="2799"/>
      <c r="I22" s="2799"/>
      <c r="J22" s="2799"/>
      <c r="K22" s="2799"/>
      <c r="L22" s="2799"/>
      <c r="M22" s="2799"/>
      <c r="N22" s="2799"/>
      <c r="O22" s="2799"/>
      <c r="P22" s="2799"/>
      <c r="Q22" s="2799"/>
      <c r="R22" s="2799"/>
      <c r="S22" s="2799"/>
      <c r="T22" s="2799"/>
      <c r="U22" s="2799"/>
      <c r="V22" s="2799"/>
      <c r="W22" s="2799"/>
      <c r="X22" s="2799"/>
      <c r="Y22" s="2799"/>
      <c r="Z22" s="2799"/>
      <c r="AA22" s="2799"/>
      <c r="AB22" s="2799"/>
      <c r="AC22" s="2799"/>
      <c r="AD22" s="2799"/>
      <c r="AE22" s="2799"/>
      <c r="AF22" s="2799"/>
      <c r="AG22" s="2799"/>
      <c r="AH22" s="2799"/>
      <c r="AI22" s="2799"/>
      <c r="AJ22" s="2799"/>
      <c r="AK22" s="2799"/>
      <c r="AL22" s="2800"/>
      <c r="AM22" s="553"/>
    </row>
    <row r="23" spans="1:39" ht="29.25" customHeight="1" x14ac:dyDescent="0.15">
      <c r="A23" s="546"/>
      <c r="B23" s="551"/>
      <c r="C23" s="546"/>
      <c r="D23" s="2787" t="s">
        <v>1011</v>
      </c>
      <c r="E23" s="2788"/>
      <c r="F23" s="2788"/>
      <c r="G23" s="2788"/>
      <c r="H23" s="2788"/>
      <c r="I23" s="2788"/>
      <c r="J23" s="2788"/>
      <c r="K23" s="2788"/>
      <c r="L23" s="2788"/>
      <c r="M23" s="2788"/>
      <c r="N23" s="2788"/>
      <c r="O23" s="2788"/>
      <c r="P23" s="2788"/>
      <c r="Q23" s="2788"/>
      <c r="R23" s="2788"/>
      <c r="S23" s="2788"/>
      <c r="T23" s="2788"/>
      <c r="U23" s="2788"/>
      <c r="V23" s="2788"/>
      <c r="W23" s="2788"/>
      <c r="X23" s="2788"/>
      <c r="Y23" s="2788"/>
      <c r="Z23" s="2788"/>
      <c r="AA23" s="2788"/>
      <c r="AB23" s="2788"/>
      <c r="AC23" s="2788"/>
      <c r="AD23" s="2788"/>
      <c r="AE23" s="2788"/>
      <c r="AF23" s="2788"/>
      <c r="AG23" s="2788"/>
      <c r="AH23" s="2788"/>
      <c r="AI23" s="2788"/>
      <c r="AJ23" s="2788"/>
      <c r="AK23" s="2788"/>
      <c r="AL23" s="2789"/>
      <c r="AM23" s="553"/>
    </row>
    <row r="24" spans="1:39" ht="18" customHeight="1" x14ac:dyDescent="0.15">
      <c r="A24" s="546"/>
      <c r="B24" s="551"/>
      <c r="C24" s="546"/>
      <c r="D24" s="546"/>
      <c r="E24" s="546"/>
      <c r="F24" s="546"/>
      <c r="G24" s="546"/>
      <c r="H24" s="546"/>
      <c r="I24" s="546"/>
      <c r="J24" s="546"/>
      <c r="K24" s="546"/>
      <c r="L24" s="546"/>
      <c r="M24" s="546"/>
      <c r="N24" s="559"/>
      <c r="O24" s="559"/>
      <c r="P24" s="559"/>
      <c r="Q24" s="559"/>
      <c r="R24" s="559"/>
      <c r="S24" s="559"/>
      <c r="T24" s="559"/>
      <c r="U24" s="559"/>
      <c r="V24" s="559"/>
      <c r="W24" s="546"/>
      <c r="X24" s="546"/>
      <c r="Y24" s="546"/>
      <c r="Z24" s="546"/>
      <c r="AA24" s="546"/>
      <c r="AB24" s="546"/>
      <c r="AC24" s="546"/>
      <c r="AD24" s="546"/>
      <c r="AE24" s="546"/>
      <c r="AF24" s="546"/>
      <c r="AG24" s="546"/>
      <c r="AH24" s="546"/>
      <c r="AI24" s="546"/>
      <c r="AJ24" s="546"/>
      <c r="AK24" s="546"/>
      <c r="AL24" s="546"/>
      <c r="AM24" s="553"/>
    </row>
    <row r="25" spans="1:39" ht="29.25" customHeight="1" x14ac:dyDescent="0.15">
      <c r="A25" s="546"/>
      <c r="B25" s="551"/>
      <c r="C25" s="546"/>
      <c r="D25" s="2802" t="s">
        <v>1012</v>
      </c>
      <c r="E25" s="2802"/>
      <c r="F25" s="2802"/>
      <c r="G25" s="2802"/>
      <c r="H25" s="2802"/>
      <c r="I25" s="2802"/>
      <c r="J25" s="2802"/>
      <c r="K25" s="2802"/>
      <c r="L25" s="2802"/>
      <c r="M25" s="2802"/>
      <c r="N25" s="2802"/>
      <c r="O25" s="2802"/>
      <c r="P25" s="2802"/>
      <c r="Q25" s="2802"/>
      <c r="R25" s="2802"/>
      <c r="S25" s="2802"/>
      <c r="T25" s="2802"/>
      <c r="U25" s="2802"/>
      <c r="V25" s="2802"/>
      <c r="W25" s="2802"/>
      <c r="X25" s="2802"/>
      <c r="Y25" s="2802"/>
      <c r="Z25" s="2802"/>
      <c r="AA25" s="2802"/>
      <c r="AB25" s="2802"/>
      <c r="AC25" s="2802"/>
      <c r="AD25" s="2802"/>
      <c r="AE25" s="2802"/>
      <c r="AF25" s="2802"/>
      <c r="AG25" s="2802"/>
      <c r="AH25" s="2802"/>
      <c r="AI25" s="2802"/>
      <c r="AJ25" s="2802"/>
      <c r="AK25" s="2802"/>
      <c r="AL25" s="2802"/>
      <c r="AM25" s="553"/>
    </row>
    <row r="26" spans="1:39" ht="80.25" customHeight="1" x14ac:dyDescent="0.15">
      <c r="A26" s="546"/>
      <c r="B26" s="551"/>
      <c r="C26" s="546"/>
      <c r="D26" s="2803" t="s">
        <v>1013</v>
      </c>
      <c r="E26" s="2803"/>
      <c r="F26" s="2803"/>
      <c r="G26" s="2803"/>
      <c r="H26" s="2803"/>
      <c r="I26" s="2803"/>
      <c r="J26" s="2803"/>
      <c r="K26" s="2803"/>
      <c r="L26" s="2803"/>
      <c r="M26" s="2803"/>
      <c r="N26" s="2803"/>
      <c r="O26" s="2803"/>
      <c r="P26" s="2803"/>
      <c r="Q26" s="2803"/>
      <c r="R26" s="2803"/>
      <c r="S26" s="2803"/>
      <c r="T26" s="2803"/>
      <c r="U26" s="2803"/>
      <c r="V26" s="2803"/>
      <c r="W26" s="2803"/>
      <c r="X26" s="2803"/>
      <c r="Y26" s="2803"/>
      <c r="Z26" s="2803"/>
      <c r="AA26" s="2803"/>
      <c r="AB26" s="2803"/>
      <c r="AC26" s="2803"/>
      <c r="AD26" s="2803"/>
      <c r="AE26" s="2803"/>
      <c r="AF26" s="2803"/>
      <c r="AG26" s="2803"/>
      <c r="AH26" s="2803"/>
      <c r="AI26" s="2803"/>
      <c r="AJ26" s="2803"/>
      <c r="AK26" s="2803"/>
      <c r="AL26" s="2803"/>
      <c r="AM26" s="553"/>
    </row>
    <row r="27" spans="1:39" ht="80.25" customHeight="1" x14ac:dyDescent="0.15">
      <c r="A27" s="546"/>
      <c r="B27" s="551"/>
      <c r="C27" s="546"/>
      <c r="D27" s="2803" t="s">
        <v>1014</v>
      </c>
      <c r="E27" s="2803"/>
      <c r="F27" s="2803"/>
      <c r="G27" s="2803"/>
      <c r="H27" s="2803"/>
      <c r="I27" s="2803"/>
      <c r="J27" s="2803"/>
      <c r="K27" s="2803"/>
      <c r="L27" s="2803"/>
      <c r="M27" s="2803"/>
      <c r="N27" s="2803"/>
      <c r="O27" s="2803"/>
      <c r="P27" s="2803"/>
      <c r="Q27" s="2803"/>
      <c r="R27" s="2803"/>
      <c r="S27" s="2803"/>
      <c r="T27" s="2803"/>
      <c r="U27" s="2803"/>
      <c r="V27" s="2803"/>
      <c r="W27" s="2803"/>
      <c r="X27" s="2803"/>
      <c r="Y27" s="2803"/>
      <c r="Z27" s="2803"/>
      <c r="AA27" s="2803"/>
      <c r="AB27" s="2803"/>
      <c r="AC27" s="2803"/>
      <c r="AD27" s="2803"/>
      <c r="AE27" s="2803"/>
      <c r="AF27" s="2803"/>
      <c r="AG27" s="2803"/>
      <c r="AH27" s="2803"/>
      <c r="AI27" s="2803"/>
      <c r="AJ27" s="2803"/>
      <c r="AK27" s="2803"/>
      <c r="AL27" s="2803"/>
      <c r="AM27" s="553"/>
    </row>
    <row r="28" spans="1:39" ht="11.25" customHeight="1" x14ac:dyDescent="0.15">
      <c r="A28" s="546"/>
      <c r="B28" s="551"/>
      <c r="C28" s="546"/>
      <c r="D28" s="546"/>
      <c r="E28" s="546"/>
      <c r="F28" s="546"/>
      <c r="G28" s="546"/>
      <c r="H28" s="546"/>
      <c r="I28" s="546"/>
      <c r="J28" s="546"/>
      <c r="K28" s="546"/>
      <c r="L28" s="546"/>
      <c r="M28" s="546"/>
      <c r="N28" s="559"/>
      <c r="O28" s="559"/>
      <c r="P28" s="559"/>
      <c r="Q28" s="559"/>
      <c r="R28" s="559"/>
      <c r="S28" s="559"/>
      <c r="T28" s="559"/>
      <c r="U28" s="559"/>
      <c r="V28" s="559"/>
      <c r="W28" s="546"/>
      <c r="X28" s="546"/>
      <c r="Y28" s="546"/>
      <c r="Z28" s="546"/>
      <c r="AA28" s="546"/>
      <c r="AB28" s="546"/>
      <c r="AC28" s="546"/>
      <c r="AD28" s="546"/>
      <c r="AE28" s="546"/>
      <c r="AF28" s="546"/>
      <c r="AG28" s="546"/>
      <c r="AH28" s="546"/>
      <c r="AI28" s="546"/>
      <c r="AJ28" s="546"/>
      <c r="AK28" s="546"/>
      <c r="AL28" s="546"/>
      <c r="AM28" s="553"/>
    </row>
    <row r="29" spans="1:39" s="564" customFormat="1" ht="85.5" customHeight="1" x14ac:dyDescent="0.15">
      <c r="A29" s="560"/>
      <c r="B29" s="561"/>
      <c r="C29" s="562"/>
      <c r="D29" s="2804" t="s">
        <v>1015</v>
      </c>
      <c r="E29" s="2805"/>
      <c r="F29" s="2805"/>
      <c r="G29" s="2805"/>
      <c r="H29" s="2805"/>
      <c r="I29" s="2805"/>
      <c r="J29" s="2805"/>
      <c r="K29" s="2805"/>
      <c r="L29" s="2805"/>
      <c r="M29" s="2805"/>
      <c r="N29" s="2805"/>
      <c r="O29" s="2805"/>
      <c r="P29" s="2805"/>
      <c r="Q29" s="2805"/>
      <c r="R29" s="2805"/>
      <c r="S29" s="2805"/>
      <c r="T29" s="2805"/>
      <c r="U29" s="2805"/>
      <c r="V29" s="2805"/>
      <c r="W29" s="2805"/>
      <c r="X29" s="2805"/>
      <c r="Y29" s="2805"/>
      <c r="Z29" s="2805"/>
      <c r="AA29" s="2805"/>
      <c r="AB29" s="2805"/>
      <c r="AC29" s="2805"/>
      <c r="AD29" s="2805"/>
      <c r="AE29" s="2805"/>
      <c r="AF29" s="2805"/>
      <c r="AG29" s="2805"/>
      <c r="AH29" s="2805"/>
      <c r="AI29" s="2805"/>
      <c r="AJ29" s="2805"/>
      <c r="AK29" s="2805"/>
      <c r="AL29" s="2805"/>
      <c r="AM29" s="563"/>
    </row>
    <row r="30" spans="1:39" ht="18.75" customHeight="1" x14ac:dyDescent="0.15">
      <c r="A30" s="546"/>
      <c r="B30" s="546"/>
      <c r="C30" s="546"/>
      <c r="D30" s="546"/>
      <c r="E30" s="546"/>
      <c r="F30" s="546"/>
      <c r="G30" s="546"/>
      <c r="H30" s="546"/>
      <c r="I30" s="546"/>
      <c r="J30" s="546"/>
      <c r="K30" s="546"/>
      <c r="L30" s="546"/>
      <c r="M30" s="546"/>
      <c r="N30" s="546"/>
      <c r="O30" s="546"/>
      <c r="P30" s="546"/>
      <c r="Q30" s="546"/>
      <c r="R30" s="546"/>
      <c r="S30" s="546"/>
      <c r="T30" s="546"/>
      <c r="U30" s="546"/>
      <c r="V30" s="546"/>
      <c r="W30" s="546"/>
      <c r="X30" s="546"/>
      <c r="Y30" s="546"/>
      <c r="Z30" s="546"/>
      <c r="AA30" s="546"/>
      <c r="AB30" s="546"/>
      <c r="AC30" s="546"/>
      <c r="AD30" s="2806"/>
      <c r="AE30" s="2806"/>
      <c r="AF30" s="2806"/>
      <c r="AG30" s="2806"/>
      <c r="AH30" s="2806"/>
      <c r="AI30" s="2806"/>
      <c r="AJ30" s="2806"/>
      <c r="AK30" s="2806"/>
      <c r="AL30" s="2806"/>
      <c r="AM30" s="2806"/>
    </row>
    <row r="31" spans="1:39" x14ac:dyDescent="0.15">
      <c r="A31" s="546"/>
      <c r="B31" s="546"/>
      <c r="C31" s="546"/>
      <c r="D31" s="546"/>
      <c r="E31" s="546"/>
      <c r="F31" s="546"/>
      <c r="G31" s="546"/>
      <c r="H31" s="546"/>
      <c r="I31" s="546"/>
      <c r="J31" s="546"/>
      <c r="K31" s="546"/>
      <c r="L31" s="546"/>
      <c r="M31" s="546"/>
      <c r="N31" s="546"/>
      <c r="O31" s="546"/>
      <c r="P31" s="546"/>
      <c r="Q31" s="546"/>
      <c r="R31" s="546"/>
      <c r="S31" s="546"/>
      <c r="T31" s="546"/>
      <c r="U31" s="546"/>
      <c r="V31" s="546"/>
      <c r="W31" s="546"/>
      <c r="X31" s="546"/>
      <c r="Y31" s="546"/>
      <c r="Z31" s="546"/>
      <c r="AA31" s="546"/>
      <c r="AB31" s="546"/>
      <c r="AC31" s="546"/>
      <c r="AD31" s="546"/>
      <c r="AE31" s="546"/>
      <c r="AF31" s="546"/>
      <c r="AG31" s="546"/>
      <c r="AH31" s="546"/>
      <c r="AI31" s="546"/>
      <c r="AJ31" s="546"/>
      <c r="AK31" s="546"/>
      <c r="AL31" s="546"/>
      <c r="AM31" s="546"/>
    </row>
  </sheetData>
  <mergeCells count="25">
    <mergeCell ref="D25:AL25"/>
    <mergeCell ref="D26:AL26"/>
    <mergeCell ref="D27:AL27"/>
    <mergeCell ref="D29:AL29"/>
    <mergeCell ref="AD30:AM30"/>
    <mergeCell ref="D23:AL23"/>
    <mergeCell ref="V11:Y11"/>
    <mergeCell ref="Z11:AL11"/>
    <mergeCell ref="V12:Y12"/>
    <mergeCell ref="Z12:AJ12"/>
    <mergeCell ref="M16:U16"/>
    <mergeCell ref="D17:AL17"/>
    <mergeCell ref="D18:AL18"/>
    <mergeCell ref="D19:AL19"/>
    <mergeCell ref="D20:AL20"/>
    <mergeCell ref="D21:AL21"/>
    <mergeCell ref="D22:AL22"/>
    <mergeCell ref="Q10:T10"/>
    <mergeCell ref="V10:Y10"/>
    <mergeCell ref="Z10:AL10"/>
    <mergeCell ref="D5:AL5"/>
    <mergeCell ref="AB7:AC7"/>
    <mergeCell ref="AD7:AE7"/>
    <mergeCell ref="AG7:AH7"/>
    <mergeCell ref="AJ7:AK7"/>
  </mergeCells>
  <phoneticPr fontId="10"/>
  <pageMargins left="0.43" right="0.22" top="0.59" bottom="0.56000000000000005" header="0.39" footer="0.51181102362204722"/>
  <pageSetup paperSize="9" orientation="portrait" r:id="rId1"/>
  <headerFooter alignWithMargins="0"/>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sheetPr>
    <tabColor rgb="FF00B0F0"/>
  </sheetPr>
  <dimension ref="A1:AQ37"/>
  <sheetViews>
    <sheetView view="pageBreakPreview" zoomScaleNormal="100" workbookViewId="0"/>
  </sheetViews>
  <sheetFormatPr defaultColWidth="2.25" defaultRowHeight="13.5" x14ac:dyDescent="0.15"/>
  <cols>
    <col min="1" max="3" width="2.25" style="547" customWidth="1"/>
    <col min="4" max="4" width="2.375" style="547" customWidth="1"/>
    <col min="5" max="5" width="2.5" style="547" customWidth="1"/>
    <col min="6" max="6" width="1.875" style="547" customWidth="1"/>
    <col min="7" max="41" width="2.5" style="547" customWidth="1"/>
    <col min="42" max="42" width="1.75" style="547" customWidth="1"/>
    <col min="43" max="256" width="2.25" style="547"/>
    <col min="257" max="259" width="2.25" style="547" customWidth="1"/>
    <col min="260" max="260" width="2.375" style="547" customWidth="1"/>
    <col min="261" max="261" width="2.5" style="547" customWidth="1"/>
    <col min="262" max="262" width="1.875" style="547" customWidth="1"/>
    <col min="263" max="297" width="2.5" style="547" customWidth="1"/>
    <col min="298" max="298" width="1.75" style="547" customWidth="1"/>
    <col min="299" max="512" width="2.25" style="547"/>
    <col min="513" max="515" width="2.25" style="547" customWidth="1"/>
    <col min="516" max="516" width="2.375" style="547" customWidth="1"/>
    <col min="517" max="517" width="2.5" style="547" customWidth="1"/>
    <col min="518" max="518" width="1.875" style="547" customWidth="1"/>
    <col min="519" max="553" width="2.5" style="547" customWidth="1"/>
    <col min="554" max="554" width="1.75" style="547" customWidth="1"/>
    <col min="555" max="768" width="2.25" style="547"/>
    <col min="769" max="771" width="2.25" style="547" customWidth="1"/>
    <col min="772" max="772" width="2.375" style="547" customWidth="1"/>
    <col min="773" max="773" width="2.5" style="547" customWidth="1"/>
    <col min="774" max="774" width="1.875" style="547" customWidth="1"/>
    <col min="775" max="809" width="2.5" style="547" customWidth="1"/>
    <col min="810" max="810" width="1.75" style="547" customWidth="1"/>
    <col min="811" max="1024" width="2.25" style="547"/>
    <col min="1025" max="1027" width="2.25" style="547" customWidth="1"/>
    <col min="1028" max="1028" width="2.375" style="547" customWidth="1"/>
    <col min="1029" max="1029" width="2.5" style="547" customWidth="1"/>
    <col min="1030" max="1030" width="1.875" style="547" customWidth="1"/>
    <col min="1031" max="1065" width="2.5" style="547" customWidth="1"/>
    <col min="1066" max="1066" width="1.75" style="547" customWidth="1"/>
    <col min="1067" max="1280" width="2.25" style="547"/>
    <col min="1281" max="1283" width="2.25" style="547" customWidth="1"/>
    <col min="1284" max="1284" width="2.375" style="547" customWidth="1"/>
    <col min="1285" max="1285" width="2.5" style="547" customWidth="1"/>
    <col min="1286" max="1286" width="1.875" style="547" customWidth="1"/>
    <col min="1287" max="1321" width="2.5" style="547" customWidth="1"/>
    <col min="1322" max="1322" width="1.75" style="547" customWidth="1"/>
    <col min="1323" max="1536" width="2.25" style="547"/>
    <col min="1537" max="1539" width="2.25" style="547" customWidth="1"/>
    <col min="1540" max="1540" width="2.375" style="547" customWidth="1"/>
    <col min="1541" max="1541" width="2.5" style="547" customWidth="1"/>
    <col min="1542" max="1542" width="1.875" style="547" customWidth="1"/>
    <col min="1543" max="1577" width="2.5" style="547" customWidth="1"/>
    <col min="1578" max="1578" width="1.75" style="547" customWidth="1"/>
    <col min="1579" max="1792" width="2.25" style="547"/>
    <col min="1793" max="1795" width="2.25" style="547" customWidth="1"/>
    <col min="1796" max="1796" width="2.375" style="547" customWidth="1"/>
    <col min="1797" max="1797" width="2.5" style="547" customWidth="1"/>
    <col min="1798" max="1798" width="1.875" style="547" customWidth="1"/>
    <col min="1799" max="1833" width="2.5" style="547" customWidth="1"/>
    <col min="1834" max="1834" width="1.75" style="547" customWidth="1"/>
    <col min="1835" max="2048" width="2.25" style="547"/>
    <col min="2049" max="2051" width="2.25" style="547" customWidth="1"/>
    <col min="2052" max="2052" width="2.375" style="547" customWidth="1"/>
    <col min="2053" max="2053" width="2.5" style="547" customWidth="1"/>
    <col min="2054" max="2054" width="1.875" style="547" customWidth="1"/>
    <col min="2055" max="2089" width="2.5" style="547" customWidth="1"/>
    <col min="2090" max="2090" width="1.75" style="547" customWidth="1"/>
    <col min="2091" max="2304" width="2.25" style="547"/>
    <col min="2305" max="2307" width="2.25" style="547" customWidth="1"/>
    <col min="2308" max="2308" width="2.375" style="547" customWidth="1"/>
    <col min="2309" max="2309" width="2.5" style="547" customWidth="1"/>
    <col min="2310" max="2310" width="1.875" style="547" customWidth="1"/>
    <col min="2311" max="2345" width="2.5" style="547" customWidth="1"/>
    <col min="2346" max="2346" width="1.75" style="547" customWidth="1"/>
    <col min="2347" max="2560" width="2.25" style="547"/>
    <col min="2561" max="2563" width="2.25" style="547" customWidth="1"/>
    <col min="2564" max="2564" width="2.375" style="547" customWidth="1"/>
    <col min="2565" max="2565" width="2.5" style="547" customWidth="1"/>
    <col min="2566" max="2566" width="1.875" style="547" customWidth="1"/>
    <col min="2567" max="2601" width="2.5" style="547" customWidth="1"/>
    <col min="2602" max="2602" width="1.75" style="547" customWidth="1"/>
    <col min="2603" max="2816" width="2.25" style="547"/>
    <col min="2817" max="2819" width="2.25" style="547" customWidth="1"/>
    <col min="2820" max="2820" width="2.375" style="547" customWidth="1"/>
    <col min="2821" max="2821" width="2.5" style="547" customWidth="1"/>
    <col min="2822" max="2822" width="1.875" style="547" customWidth="1"/>
    <col min="2823" max="2857" width="2.5" style="547" customWidth="1"/>
    <col min="2858" max="2858" width="1.75" style="547" customWidth="1"/>
    <col min="2859" max="3072" width="2.25" style="547"/>
    <col min="3073" max="3075" width="2.25" style="547" customWidth="1"/>
    <col min="3076" max="3076" width="2.375" style="547" customWidth="1"/>
    <col min="3077" max="3077" width="2.5" style="547" customWidth="1"/>
    <col min="3078" max="3078" width="1.875" style="547" customWidth="1"/>
    <col min="3079" max="3113" width="2.5" style="547" customWidth="1"/>
    <col min="3114" max="3114" width="1.75" style="547" customWidth="1"/>
    <col min="3115" max="3328" width="2.25" style="547"/>
    <col min="3329" max="3331" width="2.25" style="547" customWidth="1"/>
    <col min="3332" max="3332" width="2.375" style="547" customWidth="1"/>
    <col min="3333" max="3333" width="2.5" style="547" customWidth="1"/>
    <col min="3334" max="3334" width="1.875" style="547" customWidth="1"/>
    <col min="3335" max="3369" width="2.5" style="547" customWidth="1"/>
    <col min="3370" max="3370" width="1.75" style="547" customWidth="1"/>
    <col min="3371" max="3584" width="2.25" style="547"/>
    <col min="3585" max="3587" width="2.25" style="547" customWidth="1"/>
    <col min="3588" max="3588" width="2.375" style="547" customWidth="1"/>
    <col min="3589" max="3589" width="2.5" style="547" customWidth="1"/>
    <col min="3590" max="3590" width="1.875" style="547" customWidth="1"/>
    <col min="3591" max="3625" width="2.5" style="547" customWidth="1"/>
    <col min="3626" max="3626" width="1.75" style="547" customWidth="1"/>
    <col min="3627" max="3840" width="2.25" style="547"/>
    <col min="3841" max="3843" width="2.25" style="547" customWidth="1"/>
    <col min="3844" max="3844" width="2.375" style="547" customWidth="1"/>
    <col min="3845" max="3845" width="2.5" style="547" customWidth="1"/>
    <col min="3846" max="3846" width="1.875" style="547" customWidth="1"/>
    <col min="3847" max="3881" width="2.5" style="547" customWidth="1"/>
    <col min="3882" max="3882" width="1.75" style="547" customWidth="1"/>
    <col min="3883" max="4096" width="2.25" style="547"/>
    <col min="4097" max="4099" width="2.25" style="547" customWidth="1"/>
    <col min="4100" max="4100" width="2.375" style="547" customWidth="1"/>
    <col min="4101" max="4101" width="2.5" style="547" customWidth="1"/>
    <col min="4102" max="4102" width="1.875" style="547" customWidth="1"/>
    <col min="4103" max="4137" width="2.5" style="547" customWidth="1"/>
    <col min="4138" max="4138" width="1.75" style="547" customWidth="1"/>
    <col min="4139" max="4352" width="2.25" style="547"/>
    <col min="4353" max="4355" width="2.25" style="547" customWidth="1"/>
    <col min="4356" max="4356" width="2.375" style="547" customWidth="1"/>
    <col min="4357" max="4357" width="2.5" style="547" customWidth="1"/>
    <col min="4358" max="4358" width="1.875" style="547" customWidth="1"/>
    <col min="4359" max="4393" width="2.5" style="547" customWidth="1"/>
    <col min="4394" max="4394" width="1.75" style="547" customWidth="1"/>
    <col min="4395" max="4608" width="2.25" style="547"/>
    <col min="4609" max="4611" width="2.25" style="547" customWidth="1"/>
    <col min="4612" max="4612" width="2.375" style="547" customWidth="1"/>
    <col min="4613" max="4613" width="2.5" style="547" customWidth="1"/>
    <col min="4614" max="4614" width="1.875" style="547" customWidth="1"/>
    <col min="4615" max="4649" width="2.5" style="547" customWidth="1"/>
    <col min="4650" max="4650" width="1.75" style="547" customWidth="1"/>
    <col min="4651" max="4864" width="2.25" style="547"/>
    <col min="4865" max="4867" width="2.25" style="547" customWidth="1"/>
    <col min="4868" max="4868" width="2.375" style="547" customWidth="1"/>
    <col min="4869" max="4869" width="2.5" style="547" customWidth="1"/>
    <col min="4870" max="4870" width="1.875" style="547" customWidth="1"/>
    <col min="4871" max="4905" width="2.5" style="547" customWidth="1"/>
    <col min="4906" max="4906" width="1.75" style="547" customWidth="1"/>
    <col min="4907" max="5120" width="2.25" style="547"/>
    <col min="5121" max="5123" width="2.25" style="547" customWidth="1"/>
    <col min="5124" max="5124" width="2.375" style="547" customWidth="1"/>
    <col min="5125" max="5125" width="2.5" style="547" customWidth="1"/>
    <col min="5126" max="5126" width="1.875" style="547" customWidth="1"/>
    <col min="5127" max="5161" width="2.5" style="547" customWidth="1"/>
    <col min="5162" max="5162" width="1.75" style="547" customWidth="1"/>
    <col min="5163" max="5376" width="2.25" style="547"/>
    <col min="5377" max="5379" width="2.25" style="547" customWidth="1"/>
    <col min="5380" max="5380" width="2.375" style="547" customWidth="1"/>
    <col min="5381" max="5381" width="2.5" style="547" customWidth="1"/>
    <col min="5382" max="5382" width="1.875" style="547" customWidth="1"/>
    <col min="5383" max="5417" width="2.5" style="547" customWidth="1"/>
    <col min="5418" max="5418" width="1.75" style="547" customWidth="1"/>
    <col min="5419" max="5632" width="2.25" style="547"/>
    <col min="5633" max="5635" width="2.25" style="547" customWidth="1"/>
    <col min="5636" max="5636" width="2.375" style="547" customWidth="1"/>
    <col min="5637" max="5637" width="2.5" style="547" customWidth="1"/>
    <col min="5638" max="5638" width="1.875" style="547" customWidth="1"/>
    <col min="5639" max="5673" width="2.5" style="547" customWidth="1"/>
    <col min="5674" max="5674" width="1.75" style="547" customWidth="1"/>
    <col min="5675" max="5888" width="2.25" style="547"/>
    <col min="5889" max="5891" width="2.25" style="547" customWidth="1"/>
    <col min="5892" max="5892" width="2.375" style="547" customWidth="1"/>
    <col min="5893" max="5893" width="2.5" style="547" customWidth="1"/>
    <col min="5894" max="5894" width="1.875" style="547" customWidth="1"/>
    <col min="5895" max="5929" width="2.5" style="547" customWidth="1"/>
    <col min="5930" max="5930" width="1.75" style="547" customWidth="1"/>
    <col min="5931" max="6144" width="2.25" style="547"/>
    <col min="6145" max="6147" width="2.25" style="547" customWidth="1"/>
    <col min="6148" max="6148" width="2.375" style="547" customWidth="1"/>
    <col min="6149" max="6149" width="2.5" style="547" customWidth="1"/>
    <col min="6150" max="6150" width="1.875" style="547" customWidth="1"/>
    <col min="6151" max="6185" width="2.5" style="547" customWidth="1"/>
    <col min="6186" max="6186" width="1.75" style="547" customWidth="1"/>
    <col min="6187" max="6400" width="2.25" style="547"/>
    <col min="6401" max="6403" width="2.25" style="547" customWidth="1"/>
    <col min="6404" max="6404" width="2.375" style="547" customWidth="1"/>
    <col min="6405" max="6405" width="2.5" style="547" customWidth="1"/>
    <col min="6406" max="6406" width="1.875" style="547" customWidth="1"/>
    <col min="6407" max="6441" width="2.5" style="547" customWidth="1"/>
    <col min="6442" max="6442" width="1.75" style="547" customWidth="1"/>
    <col min="6443" max="6656" width="2.25" style="547"/>
    <col min="6657" max="6659" width="2.25" style="547" customWidth="1"/>
    <col min="6660" max="6660" width="2.375" style="547" customWidth="1"/>
    <col min="6661" max="6661" width="2.5" style="547" customWidth="1"/>
    <col min="6662" max="6662" width="1.875" style="547" customWidth="1"/>
    <col min="6663" max="6697" width="2.5" style="547" customWidth="1"/>
    <col min="6698" max="6698" width="1.75" style="547" customWidth="1"/>
    <col min="6699" max="6912" width="2.25" style="547"/>
    <col min="6913" max="6915" width="2.25" style="547" customWidth="1"/>
    <col min="6916" max="6916" width="2.375" style="547" customWidth="1"/>
    <col min="6917" max="6917" width="2.5" style="547" customWidth="1"/>
    <col min="6918" max="6918" width="1.875" style="547" customWidth="1"/>
    <col min="6919" max="6953" width="2.5" style="547" customWidth="1"/>
    <col min="6954" max="6954" width="1.75" style="547" customWidth="1"/>
    <col min="6955" max="7168" width="2.25" style="547"/>
    <col min="7169" max="7171" width="2.25" style="547" customWidth="1"/>
    <col min="7172" max="7172" width="2.375" style="547" customWidth="1"/>
    <col min="7173" max="7173" width="2.5" style="547" customWidth="1"/>
    <col min="7174" max="7174" width="1.875" style="547" customWidth="1"/>
    <col min="7175" max="7209" width="2.5" style="547" customWidth="1"/>
    <col min="7210" max="7210" width="1.75" style="547" customWidth="1"/>
    <col min="7211" max="7424" width="2.25" style="547"/>
    <col min="7425" max="7427" width="2.25" style="547" customWidth="1"/>
    <col min="7428" max="7428" width="2.375" style="547" customWidth="1"/>
    <col min="7429" max="7429" width="2.5" style="547" customWidth="1"/>
    <col min="7430" max="7430" width="1.875" style="547" customWidth="1"/>
    <col min="7431" max="7465" width="2.5" style="547" customWidth="1"/>
    <col min="7466" max="7466" width="1.75" style="547" customWidth="1"/>
    <col min="7467" max="7680" width="2.25" style="547"/>
    <col min="7681" max="7683" width="2.25" style="547" customWidth="1"/>
    <col min="7684" max="7684" width="2.375" style="547" customWidth="1"/>
    <col min="7685" max="7685" width="2.5" style="547" customWidth="1"/>
    <col min="7686" max="7686" width="1.875" style="547" customWidth="1"/>
    <col min="7687" max="7721" width="2.5" style="547" customWidth="1"/>
    <col min="7722" max="7722" width="1.75" style="547" customWidth="1"/>
    <col min="7723" max="7936" width="2.25" style="547"/>
    <col min="7937" max="7939" width="2.25" style="547" customWidth="1"/>
    <col min="7940" max="7940" width="2.375" style="547" customWidth="1"/>
    <col min="7941" max="7941" width="2.5" style="547" customWidth="1"/>
    <col min="7942" max="7942" width="1.875" style="547" customWidth="1"/>
    <col min="7943" max="7977" width="2.5" style="547" customWidth="1"/>
    <col min="7978" max="7978" width="1.75" style="547" customWidth="1"/>
    <col min="7979" max="8192" width="2.25" style="547"/>
    <col min="8193" max="8195" width="2.25" style="547" customWidth="1"/>
    <col min="8196" max="8196" width="2.375" style="547" customWidth="1"/>
    <col min="8197" max="8197" width="2.5" style="547" customWidth="1"/>
    <col min="8198" max="8198" width="1.875" style="547" customWidth="1"/>
    <col min="8199" max="8233" width="2.5" style="547" customWidth="1"/>
    <col min="8234" max="8234" width="1.75" style="547" customWidth="1"/>
    <col min="8235" max="8448" width="2.25" style="547"/>
    <col min="8449" max="8451" width="2.25" style="547" customWidth="1"/>
    <col min="8452" max="8452" width="2.375" style="547" customWidth="1"/>
    <col min="8453" max="8453" width="2.5" style="547" customWidth="1"/>
    <col min="8454" max="8454" width="1.875" style="547" customWidth="1"/>
    <col min="8455" max="8489" width="2.5" style="547" customWidth="1"/>
    <col min="8490" max="8490" width="1.75" style="547" customWidth="1"/>
    <col min="8491" max="8704" width="2.25" style="547"/>
    <col min="8705" max="8707" width="2.25" style="547" customWidth="1"/>
    <col min="8708" max="8708" width="2.375" style="547" customWidth="1"/>
    <col min="8709" max="8709" width="2.5" style="547" customWidth="1"/>
    <col min="8710" max="8710" width="1.875" style="547" customWidth="1"/>
    <col min="8711" max="8745" width="2.5" style="547" customWidth="1"/>
    <col min="8746" max="8746" width="1.75" style="547" customWidth="1"/>
    <col min="8747" max="8960" width="2.25" style="547"/>
    <col min="8961" max="8963" width="2.25" style="547" customWidth="1"/>
    <col min="8964" max="8964" width="2.375" style="547" customWidth="1"/>
    <col min="8965" max="8965" width="2.5" style="547" customWidth="1"/>
    <col min="8966" max="8966" width="1.875" style="547" customWidth="1"/>
    <col min="8967" max="9001" width="2.5" style="547" customWidth="1"/>
    <col min="9002" max="9002" width="1.75" style="547" customWidth="1"/>
    <col min="9003" max="9216" width="2.25" style="547"/>
    <col min="9217" max="9219" width="2.25" style="547" customWidth="1"/>
    <col min="9220" max="9220" width="2.375" style="547" customWidth="1"/>
    <col min="9221" max="9221" width="2.5" style="547" customWidth="1"/>
    <col min="9222" max="9222" width="1.875" style="547" customWidth="1"/>
    <col min="9223" max="9257" width="2.5" style="547" customWidth="1"/>
    <col min="9258" max="9258" width="1.75" style="547" customWidth="1"/>
    <col min="9259" max="9472" width="2.25" style="547"/>
    <col min="9473" max="9475" width="2.25" style="547" customWidth="1"/>
    <col min="9476" max="9476" width="2.375" style="547" customWidth="1"/>
    <col min="9477" max="9477" width="2.5" style="547" customWidth="1"/>
    <col min="9478" max="9478" width="1.875" style="547" customWidth="1"/>
    <col min="9479" max="9513" width="2.5" style="547" customWidth="1"/>
    <col min="9514" max="9514" width="1.75" style="547" customWidth="1"/>
    <col min="9515" max="9728" width="2.25" style="547"/>
    <col min="9729" max="9731" width="2.25" style="547" customWidth="1"/>
    <col min="9732" max="9732" width="2.375" style="547" customWidth="1"/>
    <col min="9733" max="9733" width="2.5" style="547" customWidth="1"/>
    <col min="9734" max="9734" width="1.875" style="547" customWidth="1"/>
    <col min="9735" max="9769" width="2.5" style="547" customWidth="1"/>
    <col min="9770" max="9770" width="1.75" style="547" customWidth="1"/>
    <col min="9771" max="9984" width="2.25" style="547"/>
    <col min="9985" max="9987" width="2.25" style="547" customWidth="1"/>
    <col min="9988" max="9988" width="2.375" style="547" customWidth="1"/>
    <col min="9989" max="9989" width="2.5" style="547" customWidth="1"/>
    <col min="9990" max="9990" width="1.875" style="547" customWidth="1"/>
    <col min="9991" max="10025" width="2.5" style="547" customWidth="1"/>
    <col min="10026" max="10026" width="1.75" style="547" customWidth="1"/>
    <col min="10027" max="10240" width="2.25" style="547"/>
    <col min="10241" max="10243" width="2.25" style="547" customWidth="1"/>
    <col min="10244" max="10244" width="2.375" style="547" customWidth="1"/>
    <col min="10245" max="10245" width="2.5" style="547" customWidth="1"/>
    <col min="10246" max="10246" width="1.875" style="547" customWidth="1"/>
    <col min="10247" max="10281" width="2.5" style="547" customWidth="1"/>
    <col min="10282" max="10282" width="1.75" style="547" customWidth="1"/>
    <col min="10283" max="10496" width="2.25" style="547"/>
    <col min="10497" max="10499" width="2.25" style="547" customWidth="1"/>
    <col min="10500" max="10500" width="2.375" style="547" customWidth="1"/>
    <col min="10501" max="10501" width="2.5" style="547" customWidth="1"/>
    <col min="10502" max="10502" width="1.875" style="547" customWidth="1"/>
    <col min="10503" max="10537" width="2.5" style="547" customWidth="1"/>
    <col min="10538" max="10538" width="1.75" style="547" customWidth="1"/>
    <col min="10539" max="10752" width="2.25" style="547"/>
    <col min="10753" max="10755" width="2.25" style="547" customWidth="1"/>
    <col min="10756" max="10756" width="2.375" style="547" customWidth="1"/>
    <col min="10757" max="10757" width="2.5" style="547" customWidth="1"/>
    <col min="10758" max="10758" width="1.875" style="547" customWidth="1"/>
    <col min="10759" max="10793" width="2.5" style="547" customWidth="1"/>
    <col min="10794" max="10794" width="1.75" style="547" customWidth="1"/>
    <col min="10795" max="11008" width="2.25" style="547"/>
    <col min="11009" max="11011" width="2.25" style="547" customWidth="1"/>
    <col min="11012" max="11012" width="2.375" style="547" customWidth="1"/>
    <col min="11013" max="11013" width="2.5" style="547" customWidth="1"/>
    <col min="11014" max="11014" width="1.875" style="547" customWidth="1"/>
    <col min="11015" max="11049" width="2.5" style="547" customWidth="1"/>
    <col min="11050" max="11050" width="1.75" style="547" customWidth="1"/>
    <col min="11051" max="11264" width="2.25" style="547"/>
    <col min="11265" max="11267" width="2.25" style="547" customWidth="1"/>
    <col min="11268" max="11268" width="2.375" style="547" customWidth="1"/>
    <col min="11269" max="11269" width="2.5" style="547" customWidth="1"/>
    <col min="11270" max="11270" width="1.875" style="547" customWidth="1"/>
    <col min="11271" max="11305" width="2.5" style="547" customWidth="1"/>
    <col min="11306" max="11306" width="1.75" style="547" customWidth="1"/>
    <col min="11307" max="11520" width="2.25" style="547"/>
    <col min="11521" max="11523" width="2.25" style="547" customWidth="1"/>
    <col min="11524" max="11524" width="2.375" style="547" customWidth="1"/>
    <col min="11525" max="11525" width="2.5" style="547" customWidth="1"/>
    <col min="11526" max="11526" width="1.875" style="547" customWidth="1"/>
    <col min="11527" max="11561" width="2.5" style="547" customWidth="1"/>
    <col min="11562" max="11562" width="1.75" style="547" customWidth="1"/>
    <col min="11563" max="11776" width="2.25" style="547"/>
    <col min="11777" max="11779" width="2.25" style="547" customWidth="1"/>
    <col min="11780" max="11780" width="2.375" style="547" customWidth="1"/>
    <col min="11781" max="11781" width="2.5" style="547" customWidth="1"/>
    <col min="11782" max="11782" width="1.875" style="547" customWidth="1"/>
    <col min="11783" max="11817" width="2.5" style="547" customWidth="1"/>
    <col min="11818" max="11818" width="1.75" style="547" customWidth="1"/>
    <col min="11819" max="12032" width="2.25" style="547"/>
    <col min="12033" max="12035" width="2.25" style="547" customWidth="1"/>
    <col min="12036" max="12036" width="2.375" style="547" customWidth="1"/>
    <col min="12037" max="12037" width="2.5" style="547" customWidth="1"/>
    <col min="12038" max="12038" width="1.875" style="547" customWidth="1"/>
    <col min="12039" max="12073" width="2.5" style="547" customWidth="1"/>
    <col min="12074" max="12074" width="1.75" style="547" customWidth="1"/>
    <col min="12075" max="12288" width="2.25" style="547"/>
    <col min="12289" max="12291" width="2.25" style="547" customWidth="1"/>
    <col min="12292" max="12292" width="2.375" style="547" customWidth="1"/>
    <col min="12293" max="12293" width="2.5" style="547" customWidth="1"/>
    <col min="12294" max="12294" width="1.875" style="547" customWidth="1"/>
    <col min="12295" max="12329" width="2.5" style="547" customWidth="1"/>
    <col min="12330" max="12330" width="1.75" style="547" customWidth="1"/>
    <col min="12331" max="12544" width="2.25" style="547"/>
    <col min="12545" max="12547" width="2.25" style="547" customWidth="1"/>
    <col min="12548" max="12548" width="2.375" style="547" customWidth="1"/>
    <col min="12549" max="12549" width="2.5" style="547" customWidth="1"/>
    <col min="12550" max="12550" width="1.875" style="547" customWidth="1"/>
    <col min="12551" max="12585" width="2.5" style="547" customWidth="1"/>
    <col min="12586" max="12586" width="1.75" style="547" customWidth="1"/>
    <col min="12587" max="12800" width="2.25" style="547"/>
    <col min="12801" max="12803" width="2.25" style="547" customWidth="1"/>
    <col min="12804" max="12804" width="2.375" style="547" customWidth="1"/>
    <col min="12805" max="12805" width="2.5" style="547" customWidth="1"/>
    <col min="12806" max="12806" width="1.875" style="547" customWidth="1"/>
    <col min="12807" max="12841" width="2.5" style="547" customWidth="1"/>
    <col min="12842" max="12842" width="1.75" style="547" customWidth="1"/>
    <col min="12843" max="13056" width="2.25" style="547"/>
    <col min="13057" max="13059" width="2.25" style="547" customWidth="1"/>
    <col min="13060" max="13060" width="2.375" style="547" customWidth="1"/>
    <col min="13061" max="13061" width="2.5" style="547" customWidth="1"/>
    <col min="13062" max="13062" width="1.875" style="547" customWidth="1"/>
    <col min="13063" max="13097" width="2.5" style="547" customWidth="1"/>
    <col min="13098" max="13098" width="1.75" style="547" customWidth="1"/>
    <col min="13099" max="13312" width="2.25" style="547"/>
    <col min="13313" max="13315" width="2.25" style="547" customWidth="1"/>
    <col min="13316" max="13316" width="2.375" style="547" customWidth="1"/>
    <col min="13317" max="13317" width="2.5" style="547" customWidth="1"/>
    <col min="13318" max="13318" width="1.875" style="547" customWidth="1"/>
    <col min="13319" max="13353" width="2.5" style="547" customWidth="1"/>
    <col min="13354" max="13354" width="1.75" style="547" customWidth="1"/>
    <col min="13355" max="13568" width="2.25" style="547"/>
    <col min="13569" max="13571" width="2.25" style="547" customWidth="1"/>
    <col min="13572" max="13572" width="2.375" style="547" customWidth="1"/>
    <col min="13573" max="13573" width="2.5" style="547" customWidth="1"/>
    <col min="13574" max="13574" width="1.875" style="547" customWidth="1"/>
    <col min="13575" max="13609" width="2.5" style="547" customWidth="1"/>
    <col min="13610" max="13610" width="1.75" style="547" customWidth="1"/>
    <col min="13611" max="13824" width="2.25" style="547"/>
    <col min="13825" max="13827" width="2.25" style="547" customWidth="1"/>
    <col min="13828" max="13828" width="2.375" style="547" customWidth="1"/>
    <col min="13829" max="13829" width="2.5" style="547" customWidth="1"/>
    <col min="13830" max="13830" width="1.875" style="547" customWidth="1"/>
    <col min="13831" max="13865" width="2.5" style="547" customWidth="1"/>
    <col min="13866" max="13866" width="1.75" style="547" customWidth="1"/>
    <col min="13867" max="14080" width="2.25" style="547"/>
    <col min="14081" max="14083" width="2.25" style="547" customWidth="1"/>
    <col min="14084" max="14084" width="2.375" style="547" customWidth="1"/>
    <col min="14085" max="14085" width="2.5" style="547" customWidth="1"/>
    <col min="14086" max="14086" width="1.875" style="547" customWidth="1"/>
    <col min="14087" max="14121" width="2.5" style="547" customWidth="1"/>
    <col min="14122" max="14122" width="1.75" style="547" customWidth="1"/>
    <col min="14123" max="14336" width="2.25" style="547"/>
    <col min="14337" max="14339" width="2.25" style="547" customWidth="1"/>
    <col min="14340" max="14340" width="2.375" style="547" customWidth="1"/>
    <col min="14341" max="14341" width="2.5" style="547" customWidth="1"/>
    <col min="14342" max="14342" width="1.875" style="547" customWidth="1"/>
    <col min="14343" max="14377" width="2.5" style="547" customWidth="1"/>
    <col min="14378" max="14378" width="1.75" style="547" customWidth="1"/>
    <col min="14379" max="14592" width="2.25" style="547"/>
    <col min="14593" max="14595" width="2.25" style="547" customWidth="1"/>
    <col min="14596" max="14596" width="2.375" style="547" customWidth="1"/>
    <col min="14597" max="14597" width="2.5" style="547" customWidth="1"/>
    <col min="14598" max="14598" width="1.875" style="547" customWidth="1"/>
    <col min="14599" max="14633" width="2.5" style="547" customWidth="1"/>
    <col min="14634" max="14634" width="1.75" style="547" customWidth="1"/>
    <col min="14635" max="14848" width="2.25" style="547"/>
    <col min="14849" max="14851" width="2.25" style="547" customWidth="1"/>
    <col min="14852" max="14852" width="2.375" style="547" customWidth="1"/>
    <col min="14853" max="14853" width="2.5" style="547" customWidth="1"/>
    <col min="14854" max="14854" width="1.875" style="547" customWidth="1"/>
    <col min="14855" max="14889" width="2.5" style="547" customWidth="1"/>
    <col min="14890" max="14890" width="1.75" style="547" customWidth="1"/>
    <col min="14891" max="15104" width="2.25" style="547"/>
    <col min="15105" max="15107" width="2.25" style="547" customWidth="1"/>
    <col min="15108" max="15108" width="2.375" style="547" customWidth="1"/>
    <col min="15109" max="15109" width="2.5" style="547" customWidth="1"/>
    <col min="15110" max="15110" width="1.875" style="547" customWidth="1"/>
    <col min="15111" max="15145" width="2.5" style="547" customWidth="1"/>
    <col min="15146" max="15146" width="1.75" style="547" customWidth="1"/>
    <col min="15147" max="15360" width="2.25" style="547"/>
    <col min="15361" max="15363" width="2.25" style="547" customWidth="1"/>
    <col min="15364" max="15364" width="2.375" style="547" customWidth="1"/>
    <col min="15365" max="15365" width="2.5" style="547" customWidth="1"/>
    <col min="15366" max="15366" width="1.875" style="547" customWidth="1"/>
    <col min="15367" max="15401" width="2.5" style="547" customWidth="1"/>
    <col min="15402" max="15402" width="1.75" style="547" customWidth="1"/>
    <col min="15403" max="15616" width="2.25" style="547"/>
    <col min="15617" max="15619" width="2.25" style="547" customWidth="1"/>
    <col min="15620" max="15620" width="2.375" style="547" customWidth="1"/>
    <col min="15621" max="15621" width="2.5" style="547" customWidth="1"/>
    <col min="15622" max="15622" width="1.875" style="547" customWidth="1"/>
    <col min="15623" max="15657" width="2.5" style="547" customWidth="1"/>
    <col min="15658" max="15658" width="1.75" style="547" customWidth="1"/>
    <col min="15659" max="15872" width="2.25" style="547"/>
    <col min="15873" max="15875" width="2.25" style="547" customWidth="1"/>
    <col min="15876" max="15876" width="2.375" style="547" customWidth="1"/>
    <col min="15877" max="15877" width="2.5" style="547" customWidth="1"/>
    <col min="15878" max="15878" width="1.875" style="547" customWidth="1"/>
    <col min="15879" max="15913" width="2.5" style="547" customWidth="1"/>
    <col min="15914" max="15914" width="1.75" style="547" customWidth="1"/>
    <col min="15915" max="16128" width="2.25" style="547"/>
    <col min="16129" max="16131" width="2.25" style="547" customWidth="1"/>
    <col min="16132" max="16132" width="2.375" style="547" customWidth="1"/>
    <col min="16133" max="16133" width="2.5" style="547" customWidth="1"/>
    <col min="16134" max="16134" width="1.875" style="547" customWidth="1"/>
    <col min="16135" max="16169" width="2.5" style="547" customWidth="1"/>
    <col min="16170" max="16170" width="1.75" style="547" customWidth="1"/>
    <col min="16171" max="16384" width="2.25" style="547"/>
  </cols>
  <sheetData>
    <row r="1" spans="1:43" x14ac:dyDescent="0.15">
      <c r="A1" s="547" t="s">
        <v>884</v>
      </c>
    </row>
    <row r="7" spans="1:43" ht="18" customHeight="1" x14ac:dyDescent="0.15">
      <c r="D7" s="546" t="s">
        <v>1016</v>
      </c>
      <c r="E7" s="546"/>
      <c r="F7" s="546"/>
      <c r="G7" s="546"/>
      <c r="H7" s="546"/>
      <c r="I7" s="546"/>
      <c r="J7" s="546"/>
      <c r="K7" s="546"/>
      <c r="L7" s="546"/>
      <c r="M7" s="546"/>
      <c r="N7" s="546"/>
      <c r="O7" s="546"/>
      <c r="P7" s="546"/>
      <c r="Q7" s="546"/>
      <c r="R7" s="546"/>
      <c r="S7" s="546"/>
      <c r="T7" s="546"/>
      <c r="U7" s="546"/>
      <c r="V7" s="546"/>
      <c r="W7" s="546"/>
      <c r="X7" s="546"/>
      <c r="Y7" s="546"/>
      <c r="Z7" s="546"/>
      <c r="AA7" s="546"/>
      <c r="AB7" s="546"/>
      <c r="AC7" s="546"/>
      <c r="AD7" s="546"/>
      <c r="AE7" s="546"/>
      <c r="AF7" s="546"/>
      <c r="AG7" s="546"/>
      <c r="AH7" s="546"/>
      <c r="AI7" s="546"/>
      <c r="AJ7" s="546"/>
      <c r="AK7" s="546"/>
      <c r="AL7" s="546"/>
      <c r="AM7" s="546"/>
      <c r="AN7" s="546"/>
      <c r="AO7" s="546"/>
      <c r="AP7" s="546"/>
    </row>
    <row r="8" spans="1:43" ht="9.75" customHeight="1" x14ac:dyDescent="0.15">
      <c r="D8" s="546"/>
      <c r="E8" s="548"/>
      <c r="F8" s="549"/>
      <c r="G8" s="549"/>
      <c r="H8" s="549"/>
      <c r="I8" s="549"/>
      <c r="J8" s="549"/>
      <c r="K8" s="549"/>
      <c r="L8" s="549"/>
      <c r="M8" s="549"/>
      <c r="N8" s="549"/>
      <c r="O8" s="549"/>
      <c r="P8" s="549"/>
      <c r="Q8" s="549"/>
      <c r="R8" s="549"/>
      <c r="S8" s="549"/>
      <c r="T8" s="549"/>
      <c r="U8" s="549"/>
      <c r="V8" s="549"/>
      <c r="W8" s="549"/>
      <c r="X8" s="549"/>
      <c r="Y8" s="549"/>
      <c r="Z8" s="549"/>
      <c r="AA8" s="549"/>
      <c r="AB8" s="549"/>
      <c r="AC8" s="549"/>
      <c r="AD8" s="549"/>
      <c r="AE8" s="549"/>
      <c r="AF8" s="549"/>
      <c r="AG8" s="549"/>
      <c r="AH8" s="549"/>
      <c r="AI8" s="549"/>
      <c r="AJ8" s="549"/>
      <c r="AK8" s="549"/>
      <c r="AL8" s="549"/>
      <c r="AM8" s="549"/>
      <c r="AN8" s="549"/>
      <c r="AO8" s="549"/>
      <c r="AP8" s="550"/>
    </row>
    <row r="9" spans="1:43" ht="17.25" customHeight="1" x14ac:dyDescent="0.15">
      <c r="D9" s="546"/>
      <c r="E9" s="551"/>
      <c r="F9" s="546"/>
      <c r="G9" s="546"/>
      <c r="H9" s="546"/>
      <c r="I9" s="546"/>
      <c r="J9" s="546"/>
      <c r="K9" s="546"/>
      <c r="L9" s="546"/>
      <c r="M9" s="546"/>
      <c r="N9" s="546"/>
      <c r="O9" s="546"/>
      <c r="P9" s="546"/>
      <c r="Q9" s="546"/>
      <c r="R9" s="546"/>
      <c r="S9" s="546"/>
      <c r="T9" s="546"/>
      <c r="U9" s="546"/>
      <c r="V9" s="546"/>
      <c r="W9" s="546"/>
      <c r="X9" s="546"/>
      <c r="Y9" s="546"/>
      <c r="Z9" s="546"/>
      <c r="AA9" s="546"/>
      <c r="AB9" s="546"/>
      <c r="AC9" s="546"/>
      <c r="AD9" s="546"/>
      <c r="AE9" s="546"/>
      <c r="AF9" s="546"/>
      <c r="AG9" s="546"/>
      <c r="AH9" s="546"/>
      <c r="AI9" s="546"/>
      <c r="AJ9" s="546"/>
      <c r="AK9" s="546"/>
      <c r="AL9" s="546"/>
      <c r="AM9" s="546"/>
      <c r="AN9" s="546"/>
      <c r="AO9" s="546"/>
      <c r="AP9" s="552"/>
    </row>
    <row r="10" spans="1:43" ht="6.75" customHeight="1" x14ac:dyDescent="0.15">
      <c r="D10" s="546"/>
      <c r="E10" s="551"/>
      <c r="F10" s="546"/>
      <c r="G10" s="546"/>
      <c r="H10" s="546"/>
      <c r="I10" s="546"/>
      <c r="J10" s="546"/>
      <c r="K10" s="546"/>
      <c r="L10" s="546"/>
      <c r="M10" s="546"/>
      <c r="N10" s="546"/>
      <c r="O10" s="546"/>
      <c r="P10" s="546"/>
      <c r="Q10" s="546"/>
      <c r="R10" s="546"/>
      <c r="S10" s="546"/>
      <c r="T10" s="546"/>
      <c r="U10" s="546"/>
      <c r="V10" s="546"/>
      <c r="W10" s="546"/>
      <c r="X10" s="546"/>
      <c r="Y10" s="546"/>
      <c r="Z10" s="546"/>
      <c r="AA10" s="546"/>
      <c r="AB10" s="546"/>
      <c r="AC10" s="546"/>
      <c r="AD10" s="546"/>
      <c r="AE10" s="546"/>
      <c r="AF10" s="546"/>
      <c r="AG10" s="546"/>
      <c r="AH10" s="546"/>
      <c r="AI10" s="546"/>
      <c r="AJ10" s="546"/>
      <c r="AK10" s="546"/>
      <c r="AL10" s="546"/>
      <c r="AM10" s="546"/>
      <c r="AN10" s="546"/>
      <c r="AO10" s="546"/>
      <c r="AP10" s="553"/>
    </row>
    <row r="11" spans="1:43" ht="36" customHeight="1" x14ac:dyDescent="0.15">
      <c r="D11" s="546"/>
      <c r="E11" s="551"/>
      <c r="F11" s="546"/>
      <c r="G11" s="2560" t="s">
        <v>1003</v>
      </c>
      <c r="H11" s="2783"/>
      <c r="I11" s="2783"/>
      <c r="J11" s="2783"/>
      <c r="K11" s="2783"/>
      <c r="L11" s="2783"/>
      <c r="M11" s="2783"/>
      <c r="N11" s="2783"/>
      <c r="O11" s="2783"/>
      <c r="P11" s="2783"/>
      <c r="Q11" s="2783"/>
      <c r="R11" s="2783"/>
      <c r="S11" s="2783"/>
      <c r="T11" s="2783"/>
      <c r="U11" s="2783"/>
      <c r="V11" s="2783"/>
      <c r="W11" s="2783"/>
      <c r="X11" s="2783"/>
      <c r="Y11" s="2783"/>
      <c r="Z11" s="2783"/>
      <c r="AA11" s="2783"/>
      <c r="AB11" s="2783"/>
      <c r="AC11" s="2783"/>
      <c r="AD11" s="2783"/>
      <c r="AE11" s="2783"/>
      <c r="AF11" s="2783"/>
      <c r="AG11" s="2783"/>
      <c r="AH11" s="2783"/>
      <c r="AI11" s="2783"/>
      <c r="AJ11" s="2783"/>
      <c r="AK11" s="2783"/>
      <c r="AL11" s="2783"/>
      <c r="AM11" s="2783"/>
      <c r="AN11" s="2783"/>
      <c r="AO11" s="2783"/>
      <c r="AP11" s="553"/>
    </row>
    <row r="12" spans="1:43" ht="9.75" customHeight="1" x14ac:dyDescent="0.15">
      <c r="D12" s="546"/>
      <c r="E12" s="551"/>
      <c r="F12" s="546"/>
      <c r="G12" s="546"/>
      <c r="H12" s="546"/>
      <c r="I12" s="546"/>
      <c r="J12" s="546"/>
      <c r="K12" s="546"/>
      <c r="L12" s="546"/>
      <c r="M12" s="546"/>
      <c r="N12" s="546"/>
      <c r="O12" s="546"/>
      <c r="P12" s="546"/>
      <c r="Q12" s="546"/>
      <c r="R12" s="546"/>
      <c r="S12" s="546"/>
      <c r="T12" s="546"/>
      <c r="U12" s="546"/>
      <c r="V12" s="546"/>
      <c r="W12" s="546"/>
      <c r="X12" s="546"/>
      <c r="Y12" s="546"/>
      <c r="Z12" s="546"/>
      <c r="AA12" s="546"/>
      <c r="AB12" s="546"/>
      <c r="AC12" s="546"/>
      <c r="AD12" s="546"/>
      <c r="AE12" s="546"/>
      <c r="AF12" s="546"/>
      <c r="AG12" s="546"/>
      <c r="AH12" s="546"/>
      <c r="AI12" s="546"/>
      <c r="AJ12" s="546"/>
      <c r="AK12" s="546"/>
      <c r="AL12" s="546"/>
      <c r="AM12" s="546"/>
      <c r="AN12" s="546"/>
      <c r="AO12" s="546"/>
      <c r="AP12" s="553"/>
    </row>
    <row r="13" spans="1:43" ht="16.5" customHeight="1" x14ac:dyDescent="0.15">
      <c r="D13" s="546"/>
      <c r="E13" s="551"/>
      <c r="F13" s="546"/>
      <c r="G13" s="546"/>
      <c r="H13" s="546"/>
      <c r="I13" s="546"/>
      <c r="J13" s="546"/>
      <c r="K13" s="546"/>
      <c r="L13" s="546"/>
      <c r="M13" s="546"/>
      <c r="N13" s="546"/>
      <c r="O13" s="546"/>
      <c r="P13" s="546"/>
      <c r="Q13" s="546"/>
      <c r="R13" s="546"/>
      <c r="S13" s="546"/>
      <c r="T13" s="546"/>
      <c r="U13" s="546"/>
      <c r="V13" s="546"/>
      <c r="W13" s="546"/>
      <c r="X13" s="546"/>
      <c r="Y13" s="546"/>
      <c r="Z13" s="546"/>
      <c r="AA13" s="546"/>
      <c r="AB13" s="546"/>
      <c r="AC13" s="546"/>
      <c r="AD13" s="546"/>
      <c r="AE13" s="2808" t="s">
        <v>863</v>
      </c>
      <c r="AF13" s="2808"/>
      <c r="AG13" s="2809">
        <v>2</v>
      </c>
      <c r="AH13" s="2809"/>
      <c r="AI13" s="546" t="s">
        <v>139</v>
      </c>
      <c r="AJ13" s="2809">
        <v>4</v>
      </c>
      <c r="AK13" s="2809"/>
      <c r="AL13" s="546" t="s">
        <v>357</v>
      </c>
      <c r="AM13" s="2809">
        <v>1</v>
      </c>
      <c r="AN13" s="2809"/>
      <c r="AO13" s="546" t="s">
        <v>141</v>
      </c>
      <c r="AP13" s="553"/>
    </row>
    <row r="14" spans="1:43" ht="17.25" customHeight="1" x14ac:dyDescent="0.15">
      <c r="D14" s="546"/>
      <c r="E14" s="551"/>
      <c r="F14" s="546"/>
      <c r="G14" s="546" t="s">
        <v>1017</v>
      </c>
      <c r="H14" s="546"/>
      <c r="I14" s="546"/>
      <c r="J14" s="546"/>
      <c r="K14" s="546"/>
      <c r="L14" s="546"/>
      <c r="M14" s="546"/>
      <c r="N14" s="546"/>
      <c r="O14" s="546"/>
      <c r="P14" s="546"/>
      <c r="Q14" s="546"/>
      <c r="R14" s="546"/>
      <c r="S14" s="546"/>
      <c r="T14" s="546"/>
      <c r="U14" s="546"/>
      <c r="V14" s="546"/>
      <c r="W14" s="546"/>
      <c r="X14" s="546"/>
      <c r="Y14" s="546"/>
      <c r="Z14" s="546"/>
      <c r="AA14" s="546"/>
      <c r="AB14" s="546"/>
      <c r="AC14" s="546"/>
      <c r="AD14" s="546"/>
      <c r="AE14" s="546"/>
      <c r="AF14" s="546"/>
      <c r="AG14" s="546"/>
      <c r="AH14" s="546"/>
      <c r="AI14" s="546"/>
      <c r="AJ14" s="546"/>
      <c r="AK14" s="546"/>
      <c r="AL14" s="546"/>
      <c r="AM14" s="546"/>
      <c r="AN14" s="546"/>
      <c r="AO14" s="546"/>
      <c r="AP14" s="553"/>
    </row>
    <row r="15" spans="1:43" ht="13.5" customHeight="1" x14ac:dyDescent="0.15">
      <c r="D15" s="546"/>
      <c r="E15" s="551"/>
      <c r="F15" s="546"/>
      <c r="G15" s="546"/>
      <c r="H15" s="546"/>
      <c r="I15" s="546"/>
      <c r="J15" s="546"/>
      <c r="K15" s="546"/>
      <c r="L15" s="546"/>
      <c r="M15" s="546"/>
      <c r="N15" s="546"/>
      <c r="O15" s="546"/>
      <c r="P15" s="546"/>
      <c r="Q15" s="546"/>
      <c r="R15" s="546"/>
      <c r="S15" s="546"/>
      <c r="T15" s="546"/>
      <c r="U15" s="546"/>
      <c r="V15" s="546"/>
      <c r="W15" s="546"/>
      <c r="X15" s="546"/>
      <c r="Y15" s="546"/>
      <c r="Z15" s="546"/>
      <c r="AA15" s="546"/>
      <c r="AB15" s="546"/>
      <c r="AC15" s="546"/>
      <c r="AD15" s="546"/>
      <c r="AE15" s="546"/>
      <c r="AF15" s="546"/>
      <c r="AG15" s="546"/>
      <c r="AH15" s="546"/>
      <c r="AI15" s="546"/>
      <c r="AJ15" s="546"/>
      <c r="AK15" s="546"/>
      <c r="AL15" s="546"/>
      <c r="AM15" s="546"/>
      <c r="AN15" s="546"/>
      <c r="AO15" s="546"/>
      <c r="AP15" s="553"/>
    </row>
    <row r="16" spans="1:43" ht="13.5" customHeight="1" x14ac:dyDescent="0.15">
      <c r="D16" s="546"/>
      <c r="E16" s="551"/>
      <c r="F16" s="546"/>
      <c r="G16" s="546"/>
      <c r="H16" s="546"/>
      <c r="I16" s="546"/>
      <c r="J16" s="546"/>
      <c r="K16" s="546"/>
      <c r="L16" s="546"/>
      <c r="M16" s="546"/>
      <c r="N16" s="546"/>
      <c r="O16" s="546"/>
      <c r="P16" s="546"/>
      <c r="Q16" s="546"/>
      <c r="R16" s="546"/>
      <c r="S16" s="546"/>
      <c r="T16" s="2564" t="s">
        <v>912</v>
      </c>
      <c r="U16" s="2564"/>
      <c r="V16" s="2564"/>
      <c r="W16" s="2564"/>
      <c r="X16" s="503"/>
      <c r="Y16" s="2564" t="s">
        <v>0</v>
      </c>
      <c r="Z16" s="2564"/>
      <c r="AA16" s="2564"/>
      <c r="AB16" s="2564"/>
      <c r="AC16" s="2807" t="s">
        <v>1018</v>
      </c>
      <c r="AD16" s="2807"/>
      <c r="AE16" s="2807"/>
      <c r="AF16" s="2807"/>
      <c r="AG16" s="2807"/>
      <c r="AH16" s="2807"/>
      <c r="AI16" s="2807"/>
      <c r="AJ16" s="2807"/>
      <c r="AK16" s="2807"/>
      <c r="AL16" s="2807"/>
      <c r="AM16" s="2807"/>
      <c r="AN16" s="2807"/>
      <c r="AO16" s="2807"/>
      <c r="AP16" s="565"/>
      <c r="AQ16" s="566"/>
    </row>
    <row r="17" spans="4:42" ht="16.5" customHeight="1" x14ac:dyDescent="0.15">
      <c r="D17" s="546"/>
      <c r="E17" s="551"/>
      <c r="F17" s="546"/>
      <c r="G17" s="546"/>
      <c r="H17" s="546"/>
      <c r="I17" s="546"/>
      <c r="J17" s="546"/>
      <c r="K17" s="546"/>
      <c r="L17" s="546"/>
      <c r="M17" s="546"/>
      <c r="N17" s="546"/>
      <c r="O17" s="546"/>
      <c r="P17" s="546"/>
      <c r="Q17" s="546"/>
      <c r="R17" s="546"/>
      <c r="S17" s="546"/>
      <c r="T17" s="502" t="s">
        <v>913</v>
      </c>
      <c r="U17" s="503"/>
      <c r="V17" s="502"/>
      <c r="W17" s="502"/>
      <c r="X17" s="503"/>
      <c r="Y17" s="2564" t="s">
        <v>914</v>
      </c>
      <c r="Z17" s="2564"/>
      <c r="AA17" s="2564"/>
      <c r="AB17" s="2564"/>
      <c r="AC17" s="2727" t="s">
        <v>1019</v>
      </c>
      <c r="AD17" s="2727"/>
      <c r="AE17" s="2727"/>
      <c r="AF17" s="2727"/>
      <c r="AG17" s="2727"/>
      <c r="AH17" s="2727"/>
      <c r="AI17" s="2727"/>
      <c r="AJ17" s="2727"/>
      <c r="AK17" s="2727"/>
      <c r="AL17" s="2727"/>
      <c r="AM17" s="2727"/>
      <c r="AN17" s="2727"/>
      <c r="AO17" s="2727"/>
      <c r="AP17" s="552"/>
    </row>
    <row r="18" spans="4:42" ht="16.5" customHeight="1" x14ac:dyDescent="0.15">
      <c r="D18" s="546"/>
      <c r="E18" s="551"/>
      <c r="F18" s="546"/>
      <c r="G18" s="546"/>
      <c r="H18" s="546"/>
      <c r="I18" s="546"/>
      <c r="J18" s="546"/>
      <c r="K18" s="546"/>
      <c r="L18" s="546"/>
      <c r="M18" s="546"/>
      <c r="N18" s="546"/>
      <c r="O18" s="546"/>
      <c r="P18" s="546"/>
      <c r="Q18" s="546"/>
      <c r="R18" s="546"/>
      <c r="S18" s="546"/>
      <c r="T18" s="502"/>
      <c r="U18" s="502"/>
      <c r="V18" s="502"/>
      <c r="W18" s="502"/>
      <c r="X18" s="503"/>
      <c r="Y18" s="2576" t="s">
        <v>327</v>
      </c>
      <c r="Z18" s="2576"/>
      <c r="AA18" s="2576"/>
      <c r="AB18" s="2576"/>
      <c r="AC18" s="2728" t="s">
        <v>966</v>
      </c>
      <c r="AD18" s="2728"/>
      <c r="AE18" s="2728"/>
      <c r="AF18" s="2728"/>
      <c r="AG18" s="2728"/>
      <c r="AH18" s="2728"/>
      <c r="AI18" s="2728"/>
      <c r="AJ18" s="2728"/>
      <c r="AK18" s="2728"/>
      <c r="AL18" s="2728"/>
      <c r="AM18" s="2728"/>
      <c r="AN18" s="540"/>
      <c r="AP18" s="552"/>
    </row>
    <row r="19" spans="4:42" x14ac:dyDescent="0.15">
      <c r="D19" s="546"/>
      <c r="E19" s="551"/>
      <c r="F19" s="546"/>
      <c r="G19" s="546"/>
      <c r="H19" s="546"/>
      <c r="I19" s="546"/>
      <c r="J19" s="546"/>
      <c r="K19" s="546"/>
      <c r="L19" s="546"/>
      <c r="M19" s="546"/>
      <c r="N19" s="546"/>
      <c r="O19" s="546"/>
      <c r="P19" s="546"/>
      <c r="Q19" s="546"/>
      <c r="R19" s="546"/>
      <c r="S19" s="546"/>
      <c r="T19" s="546"/>
      <c r="U19" s="546"/>
      <c r="V19" s="546"/>
      <c r="W19" s="546"/>
      <c r="X19" s="546"/>
      <c r="Y19" s="546"/>
      <c r="Z19" s="546"/>
      <c r="AA19" s="546"/>
      <c r="AB19" s="546"/>
      <c r="AC19" s="546"/>
      <c r="AD19" s="546"/>
      <c r="AE19" s="546"/>
      <c r="AF19" s="546"/>
      <c r="AG19" s="546"/>
      <c r="AH19" s="546"/>
      <c r="AI19" s="546"/>
      <c r="AJ19" s="546"/>
      <c r="AK19" s="546"/>
      <c r="AL19" s="546"/>
      <c r="AM19" s="546"/>
      <c r="AN19" s="546"/>
      <c r="AO19" s="546"/>
      <c r="AP19" s="553"/>
    </row>
    <row r="20" spans="4:42" ht="18.75" customHeight="1" x14ac:dyDescent="0.15">
      <c r="D20" s="546"/>
      <c r="E20" s="551"/>
      <c r="F20" s="554"/>
      <c r="H20" s="554" t="s">
        <v>1004</v>
      </c>
      <c r="I20" s="554"/>
      <c r="J20" s="554"/>
      <c r="K20" s="554"/>
      <c r="L20" s="554"/>
      <c r="M20" s="554"/>
      <c r="N20" s="554"/>
      <c r="O20" s="554"/>
      <c r="P20" s="554"/>
      <c r="Q20" s="554"/>
      <c r="R20" s="554"/>
      <c r="S20" s="554"/>
      <c r="T20" s="554"/>
      <c r="U20" s="554"/>
      <c r="V20" s="554"/>
      <c r="W20" s="554"/>
      <c r="X20" s="554"/>
      <c r="Y20" s="554"/>
      <c r="Z20" s="554"/>
      <c r="AA20" s="554"/>
      <c r="AB20" s="554"/>
      <c r="AC20" s="554"/>
      <c r="AD20" s="554"/>
      <c r="AE20" s="554"/>
      <c r="AF20" s="554"/>
      <c r="AG20" s="554"/>
      <c r="AH20" s="554"/>
      <c r="AI20" s="554"/>
      <c r="AJ20" s="554"/>
      <c r="AK20" s="554"/>
      <c r="AL20" s="554"/>
      <c r="AM20" s="554"/>
      <c r="AN20" s="554"/>
      <c r="AO20" s="554"/>
      <c r="AP20" s="555"/>
    </row>
    <row r="21" spans="4:42" ht="7.5" customHeight="1" x14ac:dyDescent="0.15">
      <c r="D21" s="546"/>
      <c r="E21" s="551"/>
      <c r="F21" s="546"/>
      <c r="G21" s="546"/>
      <c r="H21" s="546"/>
      <c r="I21" s="546"/>
      <c r="J21" s="546"/>
      <c r="K21" s="546"/>
      <c r="L21" s="546"/>
      <c r="M21" s="546"/>
      <c r="N21" s="546"/>
      <c r="O21" s="546"/>
      <c r="P21" s="546"/>
      <c r="Q21" s="546"/>
      <c r="R21" s="546"/>
      <c r="S21" s="546"/>
      <c r="T21" s="546"/>
      <c r="U21" s="546"/>
      <c r="V21" s="546"/>
      <c r="W21" s="546"/>
      <c r="X21" s="546"/>
      <c r="Y21" s="546"/>
      <c r="Z21" s="546"/>
      <c r="AA21" s="546"/>
      <c r="AB21" s="546"/>
      <c r="AC21" s="546"/>
      <c r="AD21" s="546"/>
      <c r="AE21" s="546"/>
      <c r="AF21" s="546"/>
      <c r="AG21" s="546"/>
      <c r="AH21" s="546"/>
      <c r="AI21" s="546"/>
      <c r="AJ21" s="546"/>
      <c r="AK21" s="546"/>
      <c r="AL21" s="546"/>
      <c r="AM21" s="546"/>
      <c r="AN21" s="546"/>
      <c r="AO21" s="546"/>
      <c r="AP21" s="553"/>
    </row>
    <row r="22" spans="4:42" ht="22.5" customHeight="1" x14ac:dyDescent="0.15">
      <c r="D22" s="546"/>
      <c r="E22" s="551"/>
      <c r="F22" s="546"/>
      <c r="G22" s="546"/>
      <c r="H22" s="546"/>
      <c r="I22" s="546"/>
      <c r="J22" s="546"/>
      <c r="K22" s="546"/>
      <c r="L22" s="546"/>
      <c r="M22" s="546"/>
      <c r="N22" s="546"/>
      <c r="O22" s="546"/>
      <c r="P22" s="2790" t="s">
        <v>916</v>
      </c>
      <c r="Q22" s="2791"/>
      <c r="R22" s="2791"/>
      <c r="S22" s="2791"/>
      <c r="T22" s="2791"/>
      <c r="U22" s="2791"/>
      <c r="V22" s="2791"/>
      <c r="W22" s="2791"/>
      <c r="X22" s="2791"/>
      <c r="Y22" s="556"/>
      <c r="Z22" s="557"/>
      <c r="AA22" s="557"/>
      <c r="AB22" s="557"/>
      <c r="AC22" s="557"/>
      <c r="AD22" s="557"/>
      <c r="AE22" s="557"/>
      <c r="AF22" s="557"/>
      <c r="AG22" s="557"/>
      <c r="AH22" s="557"/>
      <c r="AI22" s="557"/>
      <c r="AJ22" s="557"/>
      <c r="AK22" s="557"/>
      <c r="AL22" s="557"/>
      <c r="AM22" s="557"/>
      <c r="AN22" s="557"/>
      <c r="AO22" s="558"/>
      <c r="AP22" s="552"/>
    </row>
    <row r="23" spans="4:42" ht="44.25" customHeight="1" x14ac:dyDescent="0.15">
      <c r="D23" s="546"/>
      <c r="E23" s="551"/>
      <c r="F23" s="546"/>
      <c r="G23" s="2792" t="s">
        <v>1020</v>
      </c>
      <c r="H23" s="2793"/>
      <c r="I23" s="2793"/>
      <c r="J23" s="2793"/>
      <c r="K23" s="2793"/>
      <c r="L23" s="2793"/>
      <c r="M23" s="2793"/>
      <c r="N23" s="2793"/>
      <c r="O23" s="2793"/>
      <c r="P23" s="2793"/>
      <c r="Q23" s="2793"/>
      <c r="R23" s="2793"/>
      <c r="S23" s="2793"/>
      <c r="T23" s="2793"/>
      <c r="U23" s="2793"/>
      <c r="V23" s="2793"/>
      <c r="W23" s="2793"/>
      <c r="X23" s="2793"/>
      <c r="Y23" s="2793"/>
      <c r="Z23" s="2793"/>
      <c r="AA23" s="2793"/>
      <c r="AB23" s="2793"/>
      <c r="AC23" s="2793"/>
      <c r="AD23" s="2793"/>
      <c r="AE23" s="2793"/>
      <c r="AF23" s="2793"/>
      <c r="AG23" s="2793"/>
      <c r="AH23" s="2793"/>
      <c r="AI23" s="2793"/>
      <c r="AJ23" s="2793"/>
      <c r="AK23" s="2793"/>
      <c r="AL23" s="2793"/>
      <c r="AM23" s="2793"/>
      <c r="AN23" s="2793"/>
      <c r="AO23" s="2794"/>
      <c r="AP23" s="553"/>
    </row>
    <row r="24" spans="4:42" ht="29.25" customHeight="1" x14ac:dyDescent="0.15">
      <c r="D24" s="546"/>
      <c r="E24" s="551"/>
      <c r="F24" s="546"/>
      <c r="G24" s="2795" t="s">
        <v>1006</v>
      </c>
      <c r="H24" s="2796"/>
      <c r="I24" s="2796"/>
      <c r="J24" s="2796"/>
      <c r="K24" s="2796"/>
      <c r="L24" s="2796"/>
      <c r="M24" s="2796"/>
      <c r="N24" s="2796"/>
      <c r="O24" s="2796"/>
      <c r="P24" s="2796"/>
      <c r="Q24" s="2796"/>
      <c r="R24" s="2796"/>
      <c r="S24" s="2796"/>
      <c r="T24" s="2796"/>
      <c r="U24" s="2796"/>
      <c r="V24" s="2796"/>
      <c r="W24" s="2796"/>
      <c r="X24" s="2796"/>
      <c r="Y24" s="2796"/>
      <c r="Z24" s="2796"/>
      <c r="AA24" s="2796"/>
      <c r="AB24" s="2796"/>
      <c r="AC24" s="2796"/>
      <c r="AD24" s="2796"/>
      <c r="AE24" s="2796"/>
      <c r="AF24" s="2796"/>
      <c r="AG24" s="2796"/>
      <c r="AH24" s="2796"/>
      <c r="AI24" s="2796"/>
      <c r="AJ24" s="2796"/>
      <c r="AK24" s="2796"/>
      <c r="AL24" s="2796"/>
      <c r="AM24" s="2796"/>
      <c r="AN24" s="2796"/>
      <c r="AO24" s="2797"/>
      <c r="AP24" s="553"/>
    </row>
    <row r="25" spans="4:42" ht="29.25" customHeight="1" x14ac:dyDescent="0.15">
      <c r="D25" s="546"/>
      <c r="E25" s="551"/>
      <c r="F25" s="546"/>
      <c r="G25" s="2798" t="s">
        <v>1007</v>
      </c>
      <c r="H25" s="2799"/>
      <c r="I25" s="2799"/>
      <c r="J25" s="2799"/>
      <c r="K25" s="2799"/>
      <c r="L25" s="2799"/>
      <c r="M25" s="2799"/>
      <c r="N25" s="2799"/>
      <c r="O25" s="2799"/>
      <c r="P25" s="2799"/>
      <c r="Q25" s="2799"/>
      <c r="R25" s="2799"/>
      <c r="S25" s="2799"/>
      <c r="T25" s="2799"/>
      <c r="U25" s="2799"/>
      <c r="V25" s="2799"/>
      <c r="W25" s="2799"/>
      <c r="X25" s="2799"/>
      <c r="Y25" s="2799"/>
      <c r="Z25" s="2799"/>
      <c r="AA25" s="2799"/>
      <c r="AB25" s="2799"/>
      <c r="AC25" s="2799"/>
      <c r="AD25" s="2799"/>
      <c r="AE25" s="2799"/>
      <c r="AF25" s="2799"/>
      <c r="AG25" s="2799"/>
      <c r="AH25" s="2799"/>
      <c r="AI25" s="2799"/>
      <c r="AJ25" s="2799"/>
      <c r="AK25" s="2799"/>
      <c r="AL25" s="2799"/>
      <c r="AM25" s="2799"/>
      <c r="AN25" s="2799"/>
      <c r="AO25" s="2800"/>
      <c r="AP25" s="553"/>
    </row>
    <row r="26" spans="4:42" ht="51" customHeight="1" x14ac:dyDescent="0.15">
      <c r="D26" s="546"/>
      <c r="E26" s="551"/>
      <c r="F26" s="546"/>
      <c r="G26" s="2801" t="s">
        <v>1008</v>
      </c>
      <c r="H26" s="2799"/>
      <c r="I26" s="2799"/>
      <c r="J26" s="2799"/>
      <c r="K26" s="2799"/>
      <c r="L26" s="2799"/>
      <c r="M26" s="2799"/>
      <c r="N26" s="2799"/>
      <c r="O26" s="2799"/>
      <c r="P26" s="2799"/>
      <c r="Q26" s="2799"/>
      <c r="R26" s="2799"/>
      <c r="S26" s="2799"/>
      <c r="T26" s="2799"/>
      <c r="U26" s="2799"/>
      <c r="V26" s="2799"/>
      <c r="W26" s="2799"/>
      <c r="X26" s="2799"/>
      <c r="Y26" s="2799"/>
      <c r="Z26" s="2799"/>
      <c r="AA26" s="2799"/>
      <c r="AB26" s="2799"/>
      <c r="AC26" s="2799"/>
      <c r="AD26" s="2799"/>
      <c r="AE26" s="2799"/>
      <c r="AF26" s="2799"/>
      <c r="AG26" s="2799"/>
      <c r="AH26" s="2799"/>
      <c r="AI26" s="2799"/>
      <c r="AJ26" s="2799"/>
      <c r="AK26" s="2799"/>
      <c r="AL26" s="2799"/>
      <c r="AM26" s="2799"/>
      <c r="AN26" s="2799"/>
      <c r="AO26" s="2800"/>
      <c r="AP26" s="553"/>
    </row>
    <row r="27" spans="4:42" ht="29.25" customHeight="1" x14ac:dyDescent="0.15">
      <c r="D27" s="546"/>
      <c r="E27" s="551"/>
      <c r="F27" s="546"/>
      <c r="G27" s="2798" t="s">
        <v>1009</v>
      </c>
      <c r="H27" s="2799"/>
      <c r="I27" s="2799"/>
      <c r="J27" s="2799"/>
      <c r="K27" s="2799"/>
      <c r="L27" s="2799"/>
      <c r="M27" s="2799"/>
      <c r="N27" s="2799"/>
      <c r="O27" s="2799"/>
      <c r="P27" s="2799"/>
      <c r="Q27" s="2799"/>
      <c r="R27" s="2799"/>
      <c r="S27" s="2799"/>
      <c r="T27" s="2799"/>
      <c r="U27" s="2799"/>
      <c r="V27" s="2799"/>
      <c r="W27" s="2799"/>
      <c r="X27" s="2799"/>
      <c r="Y27" s="2799"/>
      <c r="Z27" s="2799"/>
      <c r="AA27" s="2799"/>
      <c r="AB27" s="2799"/>
      <c r="AC27" s="2799"/>
      <c r="AD27" s="2799"/>
      <c r="AE27" s="2799"/>
      <c r="AF27" s="2799"/>
      <c r="AG27" s="2799"/>
      <c r="AH27" s="2799"/>
      <c r="AI27" s="2799"/>
      <c r="AJ27" s="2799"/>
      <c r="AK27" s="2799"/>
      <c r="AL27" s="2799"/>
      <c r="AM27" s="2799"/>
      <c r="AN27" s="2799"/>
      <c r="AO27" s="2800"/>
      <c r="AP27" s="553"/>
    </row>
    <row r="28" spans="4:42" ht="29.25" customHeight="1" x14ac:dyDescent="0.15">
      <c r="D28" s="546"/>
      <c r="E28" s="551"/>
      <c r="F28" s="546"/>
      <c r="G28" s="2798" t="s">
        <v>1021</v>
      </c>
      <c r="H28" s="2799"/>
      <c r="I28" s="2799"/>
      <c r="J28" s="2799"/>
      <c r="K28" s="2799"/>
      <c r="L28" s="2799"/>
      <c r="M28" s="2799"/>
      <c r="N28" s="2799"/>
      <c r="O28" s="2799"/>
      <c r="P28" s="2799"/>
      <c r="Q28" s="2799"/>
      <c r="R28" s="2799"/>
      <c r="S28" s="2799"/>
      <c r="T28" s="2799"/>
      <c r="U28" s="2799"/>
      <c r="V28" s="2799"/>
      <c r="W28" s="2799"/>
      <c r="X28" s="2799"/>
      <c r="Y28" s="2799"/>
      <c r="Z28" s="2799"/>
      <c r="AA28" s="2799"/>
      <c r="AB28" s="2799"/>
      <c r="AC28" s="2799"/>
      <c r="AD28" s="2799"/>
      <c r="AE28" s="2799"/>
      <c r="AF28" s="2799"/>
      <c r="AG28" s="2799"/>
      <c r="AH28" s="2799"/>
      <c r="AI28" s="2799"/>
      <c r="AJ28" s="2799"/>
      <c r="AK28" s="2799"/>
      <c r="AL28" s="2799"/>
      <c r="AM28" s="2799"/>
      <c r="AN28" s="2799"/>
      <c r="AO28" s="2800"/>
      <c r="AP28" s="553"/>
    </row>
    <row r="29" spans="4:42" ht="29.25" customHeight="1" x14ac:dyDescent="0.15">
      <c r="D29" s="546"/>
      <c r="E29" s="551"/>
      <c r="F29" s="546"/>
      <c r="G29" s="2787" t="s">
        <v>1011</v>
      </c>
      <c r="H29" s="2788"/>
      <c r="I29" s="2788"/>
      <c r="J29" s="2788"/>
      <c r="K29" s="2788"/>
      <c r="L29" s="2788"/>
      <c r="M29" s="2788"/>
      <c r="N29" s="2788"/>
      <c r="O29" s="2788"/>
      <c r="P29" s="2788"/>
      <c r="Q29" s="2788"/>
      <c r="R29" s="2788"/>
      <c r="S29" s="2788"/>
      <c r="T29" s="2788"/>
      <c r="U29" s="2788"/>
      <c r="V29" s="2788"/>
      <c r="W29" s="2788"/>
      <c r="X29" s="2788"/>
      <c r="Y29" s="2788"/>
      <c r="Z29" s="2788"/>
      <c r="AA29" s="2788"/>
      <c r="AB29" s="2788"/>
      <c r="AC29" s="2788"/>
      <c r="AD29" s="2788"/>
      <c r="AE29" s="2788"/>
      <c r="AF29" s="2788"/>
      <c r="AG29" s="2788"/>
      <c r="AH29" s="2788"/>
      <c r="AI29" s="2788"/>
      <c r="AJ29" s="2788"/>
      <c r="AK29" s="2788"/>
      <c r="AL29" s="2788"/>
      <c r="AM29" s="2788"/>
      <c r="AN29" s="2788"/>
      <c r="AO29" s="2789"/>
      <c r="AP29" s="553"/>
    </row>
    <row r="30" spans="4:42" ht="18" customHeight="1" x14ac:dyDescent="0.15">
      <c r="D30" s="546"/>
      <c r="E30" s="551"/>
      <c r="F30" s="546"/>
      <c r="G30" s="546"/>
      <c r="H30" s="546"/>
      <c r="I30" s="546"/>
      <c r="J30" s="546"/>
      <c r="K30" s="546"/>
      <c r="L30" s="546"/>
      <c r="M30" s="546"/>
      <c r="N30" s="546"/>
      <c r="O30" s="546"/>
      <c r="P30" s="546"/>
      <c r="Q30" s="559"/>
      <c r="R30" s="559"/>
      <c r="S30" s="559"/>
      <c r="T30" s="559"/>
      <c r="U30" s="559"/>
      <c r="V30" s="559"/>
      <c r="W30" s="559"/>
      <c r="X30" s="559"/>
      <c r="Y30" s="559"/>
      <c r="Z30" s="546"/>
      <c r="AA30" s="546"/>
      <c r="AB30" s="546"/>
      <c r="AC30" s="546"/>
      <c r="AD30" s="546"/>
      <c r="AE30" s="546"/>
      <c r="AF30" s="546"/>
      <c r="AG30" s="546"/>
      <c r="AH30" s="546"/>
      <c r="AI30" s="546"/>
      <c r="AJ30" s="546"/>
      <c r="AK30" s="546"/>
      <c r="AL30" s="546"/>
      <c r="AM30" s="546"/>
      <c r="AN30" s="546"/>
      <c r="AO30" s="546"/>
      <c r="AP30" s="553"/>
    </row>
    <row r="31" spans="4:42" ht="29.25" customHeight="1" x14ac:dyDescent="0.15">
      <c r="D31" s="546"/>
      <c r="E31" s="551"/>
      <c r="F31" s="546"/>
      <c r="G31" s="2802" t="s">
        <v>1012</v>
      </c>
      <c r="H31" s="2802"/>
      <c r="I31" s="2802"/>
      <c r="J31" s="2802"/>
      <c r="K31" s="2802"/>
      <c r="L31" s="2802"/>
      <c r="M31" s="2802"/>
      <c r="N31" s="2802"/>
      <c r="O31" s="2802"/>
      <c r="P31" s="2802"/>
      <c r="Q31" s="2802"/>
      <c r="R31" s="2802"/>
      <c r="S31" s="2802"/>
      <c r="T31" s="2802"/>
      <c r="U31" s="2802"/>
      <c r="V31" s="2802"/>
      <c r="W31" s="2802"/>
      <c r="X31" s="2802"/>
      <c r="Y31" s="2802"/>
      <c r="Z31" s="2802"/>
      <c r="AA31" s="2802"/>
      <c r="AB31" s="2802"/>
      <c r="AC31" s="2802"/>
      <c r="AD31" s="2802"/>
      <c r="AE31" s="2802"/>
      <c r="AF31" s="2802"/>
      <c r="AG31" s="2802"/>
      <c r="AH31" s="2802"/>
      <c r="AI31" s="2802"/>
      <c r="AJ31" s="2802"/>
      <c r="AK31" s="2802"/>
      <c r="AL31" s="2802"/>
      <c r="AM31" s="2802"/>
      <c r="AN31" s="2802"/>
      <c r="AO31" s="2802"/>
      <c r="AP31" s="553"/>
    </row>
    <row r="32" spans="4:42" ht="80.25" customHeight="1" x14ac:dyDescent="0.15">
      <c r="D32" s="546"/>
      <c r="E32" s="551"/>
      <c r="F32" s="546"/>
      <c r="G32" s="2810" t="s">
        <v>1022</v>
      </c>
      <c r="H32" s="2803"/>
      <c r="I32" s="2803"/>
      <c r="J32" s="2803"/>
      <c r="K32" s="2803"/>
      <c r="L32" s="2803"/>
      <c r="M32" s="2803"/>
      <c r="N32" s="2803"/>
      <c r="O32" s="2803"/>
      <c r="P32" s="2803"/>
      <c r="Q32" s="2803"/>
      <c r="R32" s="2803"/>
      <c r="S32" s="2803"/>
      <c r="T32" s="2803"/>
      <c r="U32" s="2803"/>
      <c r="V32" s="2803"/>
      <c r="W32" s="2803"/>
      <c r="X32" s="2803"/>
      <c r="Y32" s="2803"/>
      <c r="Z32" s="2803"/>
      <c r="AA32" s="2803"/>
      <c r="AB32" s="2803"/>
      <c r="AC32" s="2803"/>
      <c r="AD32" s="2803"/>
      <c r="AE32" s="2803"/>
      <c r="AF32" s="2803"/>
      <c r="AG32" s="2803"/>
      <c r="AH32" s="2803"/>
      <c r="AI32" s="2803"/>
      <c r="AJ32" s="2803"/>
      <c r="AK32" s="2803"/>
      <c r="AL32" s="2803"/>
      <c r="AM32" s="2803"/>
      <c r="AN32" s="2803"/>
      <c r="AO32" s="2803"/>
      <c r="AP32" s="553"/>
    </row>
    <row r="33" spans="4:42" ht="80.25" customHeight="1" x14ac:dyDescent="0.15">
      <c r="D33" s="546"/>
      <c r="E33" s="551"/>
      <c r="F33" s="546"/>
      <c r="G33" s="2810" t="s">
        <v>1023</v>
      </c>
      <c r="H33" s="2803"/>
      <c r="I33" s="2803"/>
      <c r="J33" s="2803"/>
      <c r="K33" s="2803"/>
      <c r="L33" s="2803"/>
      <c r="M33" s="2803"/>
      <c r="N33" s="2803"/>
      <c r="O33" s="2803"/>
      <c r="P33" s="2803"/>
      <c r="Q33" s="2803"/>
      <c r="R33" s="2803"/>
      <c r="S33" s="2803"/>
      <c r="T33" s="2803"/>
      <c r="U33" s="2803"/>
      <c r="V33" s="2803"/>
      <c r="W33" s="2803"/>
      <c r="X33" s="2803"/>
      <c r="Y33" s="2803"/>
      <c r="Z33" s="2803"/>
      <c r="AA33" s="2803"/>
      <c r="AB33" s="2803"/>
      <c r="AC33" s="2803"/>
      <c r="AD33" s="2803"/>
      <c r="AE33" s="2803"/>
      <c r="AF33" s="2803"/>
      <c r="AG33" s="2803"/>
      <c r="AH33" s="2803"/>
      <c r="AI33" s="2803"/>
      <c r="AJ33" s="2803"/>
      <c r="AK33" s="2803"/>
      <c r="AL33" s="2803"/>
      <c r="AM33" s="2803"/>
      <c r="AN33" s="2803"/>
      <c r="AO33" s="2803"/>
      <c r="AP33" s="553"/>
    </row>
    <row r="34" spans="4:42" ht="11.25" customHeight="1" x14ac:dyDescent="0.15">
      <c r="D34" s="546"/>
      <c r="E34" s="551"/>
      <c r="F34" s="546"/>
      <c r="G34" s="546"/>
      <c r="H34" s="546"/>
      <c r="I34" s="546"/>
      <c r="J34" s="546"/>
      <c r="K34" s="546"/>
      <c r="L34" s="546"/>
      <c r="M34" s="546"/>
      <c r="N34" s="546"/>
      <c r="O34" s="546"/>
      <c r="P34" s="546"/>
      <c r="Q34" s="559"/>
      <c r="R34" s="559"/>
      <c r="S34" s="559"/>
      <c r="T34" s="559"/>
      <c r="U34" s="559"/>
      <c r="V34" s="559"/>
      <c r="W34" s="559"/>
      <c r="X34" s="559"/>
      <c r="Y34" s="559"/>
      <c r="Z34" s="546"/>
      <c r="AA34" s="546"/>
      <c r="AB34" s="546"/>
      <c r="AC34" s="546"/>
      <c r="AD34" s="546"/>
      <c r="AE34" s="546"/>
      <c r="AF34" s="546"/>
      <c r="AG34" s="546"/>
      <c r="AH34" s="546"/>
      <c r="AI34" s="546"/>
      <c r="AJ34" s="546"/>
      <c r="AK34" s="546"/>
      <c r="AL34" s="546"/>
      <c r="AM34" s="546"/>
      <c r="AN34" s="546"/>
      <c r="AO34" s="546"/>
      <c r="AP34" s="553"/>
    </row>
    <row r="35" spans="4:42" s="564" customFormat="1" ht="85.5" customHeight="1" x14ac:dyDescent="0.15">
      <c r="D35" s="560"/>
      <c r="E35" s="561"/>
      <c r="F35" s="562"/>
      <c r="G35" s="2804" t="s">
        <v>1015</v>
      </c>
      <c r="H35" s="2805"/>
      <c r="I35" s="2805"/>
      <c r="J35" s="2805"/>
      <c r="K35" s="2805"/>
      <c r="L35" s="2805"/>
      <c r="M35" s="2805"/>
      <c r="N35" s="2805"/>
      <c r="O35" s="2805"/>
      <c r="P35" s="2805"/>
      <c r="Q35" s="2805"/>
      <c r="R35" s="2805"/>
      <c r="S35" s="2805"/>
      <c r="T35" s="2805"/>
      <c r="U35" s="2805"/>
      <c r="V35" s="2805"/>
      <c r="W35" s="2805"/>
      <c r="X35" s="2805"/>
      <c r="Y35" s="2805"/>
      <c r="Z35" s="2805"/>
      <c r="AA35" s="2805"/>
      <c r="AB35" s="2805"/>
      <c r="AC35" s="2805"/>
      <c r="AD35" s="2805"/>
      <c r="AE35" s="2805"/>
      <c r="AF35" s="2805"/>
      <c r="AG35" s="2805"/>
      <c r="AH35" s="2805"/>
      <c r="AI35" s="2805"/>
      <c r="AJ35" s="2805"/>
      <c r="AK35" s="2805"/>
      <c r="AL35" s="2805"/>
      <c r="AM35" s="2805"/>
      <c r="AN35" s="2805"/>
      <c r="AO35" s="2805"/>
      <c r="AP35" s="563"/>
    </row>
    <row r="36" spans="4:42" ht="18.75" customHeight="1" x14ac:dyDescent="0.15">
      <c r="D36" s="546"/>
      <c r="E36" s="546"/>
      <c r="F36" s="546"/>
      <c r="G36" s="546"/>
      <c r="H36" s="546"/>
      <c r="I36" s="546"/>
      <c r="J36" s="546"/>
      <c r="K36" s="546"/>
      <c r="L36" s="546"/>
      <c r="M36" s="546"/>
      <c r="N36" s="546"/>
      <c r="O36" s="546"/>
      <c r="P36" s="546"/>
      <c r="Q36" s="546"/>
      <c r="R36" s="546"/>
      <c r="S36" s="546"/>
      <c r="T36" s="546"/>
      <c r="U36" s="546"/>
      <c r="V36" s="546"/>
      <c r="W36" s="546"/>
      <c r="X36" s="546"/>
      <c r="Y36" s="546"/>
      <c r="Z36" s="546"/>
      <c r="AA36" s="546"/>
      <c r="AB36" s="546"/>
      <c r="AC36" s="546"/>
      <c r="AD36" s="546"/>
      <c r="AE36" s="546"/>
      <c r="AF36" s="546"/>
      <c r="AG36" s="2806"/>
      <c r="AH36" s="2806"/>
      <c r="AI36" s="2806"/>
      <c r="AJ36" s="2806"/>
      <c r="AK36" s="2806"/>
      <c r="AL36" s="2806"/>
      <c r="AM36" s="2806"/>
      <c r="AN36" s="2806"/>
      <c r="AO36" s="2806"/>
      <c r="AP36" s="2806"/>
    </row>
    <row r="37" spans="4:42" x14ac:dyDescent="0.15">
      <c r="D37" s="546"/>
      <c r="E37" s="546"/>
      <c r="F37" s="546"/>
      <c r="G37" s="546"/>
      <c r="H37" s="546"/>
      <c r="I37" s="546"/>
      <c r="J37" s="546"/>
      <c r="K37" s="546"/>
      <c r="L37" s="546"/>
      <c r="M37" s="546"/>
      <c r="N37" s="546"/>
      <c r="O37" s="546"/>
      <c r="P37" s="546"/>
      <c r="Q37" s="546"/>
      <c r="R37" s="546"/>
      <c r="S37" s="546"/>
      <c r="T37" s="546"/>
      <c r="U37" s="546"/>
      <c r="V37" s="546"/>
      <c r="W37" s="546"/>
      <c r="X37" s="546"/>
      <c r="Y37" s="546"/>
      <c r="Z37" s="546"/>
      <c r="AA37" s="546"/>
      <c r="AB37" s="546"/>
      <c r="AC37" s="546"/>
      <c r="AD37" s="546"/>
      <c r="AE37" s="546"/>
      <c r="AF37" s="546"/>
      <c r="AG37" s="546"/>
      <c r="AH37" s="546"/>
      <c r="AI37" s="546"/>
      <c r="AJ37" s="546"/>
      <c r="AK37" s="546"/>
      <c r="AL37" s="546"/>
      <c r="AM37" s="546"/>
      <c r="AN37" s="546"/>
      <c r="AO37" s="546"/>
      <c r="AP37" s="546"/>
    </row>
  </sheetData>
  <mergeCells count="25">
    <mergeCell ref="G31:AO31"/>
    <mergeCell ref="G32:AO32"/>
    <mergeCell ref="G33:AO33"/>
    <mergeCell ref="G35:AO35"/>
    <mergeCell ref="AG36:AP36"/>
    <mergeCell ref="G29:AO29"/>
    <mergeCell ref="Y17:AB17"/>
    <mergeCell ref="AC17:AO17"/>
    <mergeCell ref="Y18:AB18"/>
    <mergeCell ref="AC18:AM18"/>
    <mergeCell ref="P22:X22"/>
    <mergeCell ref="G23:AO23"/>
    <mergeCell ref="G24:AO24"/>
    <mergeCell ref="G25:AO25"/>
    <mergeCell ref="G26:AO26"/>
    <mergeCell ref="G27:AO27"/>
    <mergeCell ref="G28:AO28"/>
    <mergeCell ref="T16:W16"/>
    <mergeCell ref="Y16:AB16"/>
    <mergeCell ref="AC16:AO16"/>
    <mergeCell ref="G11:AO11"/>
    <mergeCell ref="AE13:AF13"/>
    <mergeCell ref="AG13:AH13"/>
    <mergeCell ref="AJ13:AK13"/>
    <mergeCell ref="AM13:AN13"/>
  </mergeCells>
  <phoneticPr fontId="10"/>
  <printOptions horizontalCentered="1" verticalCentered="1"/>
  <pageMargins left="0.43307086614173229" right="0.23622047244094491" top="0.59055118110236227" bottom="0.55118110236220474" header="0.39370078740157483" footer="0.51181102362204722"/>
  <pageSetup paperSize="9" scale="76" orientation="portrait" r:id="rId1"/>
  <headerFooter alignWithMargins="0"/>
  <drawing r:id="rId2"/>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100-000000000000}">
  <sheetPr>
    <tabColor rgb="FFFF0000"/>
  </sheetPr>
  <dimension ref="A1:Q40"/>
  <sheetViews>
    <sheetView zoomScaleNormal="100" workbookViewId="0">
      <selection sqref="A1:P1"/>
    </sheetView>
  </sheetViews>
  <sheetFormatPr defaultRowHeight="24.95" customHeight="1" x14ac:dyDescent="0.15"/>
  <cols>
    <col min="1" max="1" width="3.625" style="568" customWidth="1"/>
    <col min="2" max="11" width="2.375" style="568" customWidth="1"/>
    <col min="12" max="12" width="38.5" style="568" customWidth="1"/>
    <col min="13" max="13" width="21.125" style="601" customWidth="1"/>
    <col min="14" max="14" width="13.375" style="602" customWidth="1"/>
    <col min="15" max="15" width="19.375" style="568" customWidth="1"/>
    <col min="16" max="16" width="22.125" style="568" customWidth="1"/>
    <col min="17" max="17" width="4.25" style="567" customWidth="1"/>
    <col min="18" max="256" width="9" style="568"/>
    <col min="257" max="257" width="3.625" style="568" customWidth="1"/>
    <col min="258" max="267" width="2.375" style="568" customWidth="1"/>
    <col min="268" max="268" width="38.5" style="568" customWidth="1"/>
    <col min="269" max="269" width="21.125" style="568" customWidth="1"/>
    <col min="270" max="270" width="13.375" style="568" customWidth="1"/>
    <col min="271" max="271" width="19.375" style="568" customWidth="1"/>
    <col min="272" max="272" width="22.125" style="568" customWidth="1"/>
    <col min="273" max="273" width="4.25" style="568" customWidth="1"/>
    <col min="274" max="512" width="9" style="568"/>
    <col min="513" max="513" width="3.625" style="568" customWidth="1"/>
    <col min="514" max="523" width="2.375" style="568" customWidth="1"/>
    <col min="524" max="524" width="38.5" style="568" customWidth="1"/>
    <col min="525" max="525" width="21.125" style="568" customWidth="1"/>
    <col min="526" max="526" width="13.375" style="568" customWidth="1"/>
    <col min="527" max="527" width="19.375" style="568" customWidth="1"/>
    <col min="528" max="528" width="22.125" style="568" customWidth="1"/>
    <col min="529" max="529" width="4.25" style="568" customWidth="1"/>
    <col min="530" max="768" width="9" style="568"/>
    <col min="769" max="769" width="3.625" style="568" customWidth="1"/>
    <col min="770" max="779" width="2.375" style="568" customWidth="1"/>
    <col min="780" max="780" width="38.5" style="568" customWidth="1"/>
    <col min="781" max="781" width="21.125" style="568" customWidth="1"/>
    <col min="782" max="782" width="13.375" style="568" customWidth="1"/>
    <col min="783" max="783" width="19.375" style="568" customWidth="1"/>
    <col min="784" max="784" width="22.125" style="568" customWidth="1"/>
    <col min="785" max="785" width="4.25" style="568" customWidth="1"/>
    <col min="786" max="1024" width="9" style="568"/>
    <col min="1025" max="1025" width="3.625" style="568" customWidth="1"/>
    <col min="1026" max="1035" width="2.375" style="568" customWidth="1"/>
    <col min="1036" max="1036" width="38.5" style="568" customWidth="1"/>
    <col min="1037" max="1037" width="21.125" style="568" customWidth="1"/>
    <col min="1038" max="1038" width="13.375" style="568" customWidth="1"/>
    <col min="1039" max="1039" width="19.375" style="568" customWidth="1"/>
    <col min="1040" max="1040" width="22.125" style="568" customWidth="1"/>
    <col min="1041" max="1041" width="4.25" style="568" customWidth="1"/>
    <col min="1042" max="1280" width="9" style="568"/>
    <col min="1281" max="1281" width="3.625" style="568" customWidth="1"/>
    <col min="1282" max="1291" width="2.375" style="568" customWidth="1"/>
    <col min="1292" max="1292" width="38.5" style="568" customWidth="1"/>
    <col min="1293" max="1293" width="21.125" style="568" customWidth="1"/>
    <col min="1294" max="1294" width="13.375" style="568" customWidth="1"/>
    <col min="1295" max="1295" width="19.375" style="568" customWidth="1"/>
    <col min="1296" max="1296" width="22.125" style="568" customWidth="1"/>
    <col min="1297" max="1297" width="4.25" style="568" customWidth="1"/>
    <col min="1298" max="1536" width="9" style="568"/>
    <col min="1537" max="1537" width="3.625" style="568" customWidth="1"/>
    <col min="1538" max="1547" width="2.375" style="568" customWidth="1"/>
    <col min="1548" max="1548" width="38.5" style="568" customWidth="1"/>
    <col min="1549" max="1549" width="21.125" style="568" customWidth="1"/>
    <col min="1550" max="1550" width="13.375" style="568" customWidth="1"/>
    <col min="1551" max="1551" width="19.375" style="568" customWidth="1"/>
    <col min="1552" max="1552" width="22.125" style="568" customWidth="1"/>
    <col min="1553" max="1553" width="4.25" style="568" customWidth="1"/>
    <col min="1554" max="1792" width="9" style="568"/>
    <col min="1793" max="1793" width="3.625" style="568" customWidth="1"/>
    <col min="1794" max="1803" width="2.375" style="568" customWidth="1"/>
    <col min="1804" max="1804" width="38.5" style="568" customWidth="1"/>
    <col min="1805" max="1805" width="21.125" style="568" customWidth="1"/>
    <col min="1806" max="1806" width="13.375" style="568" customWidth="1"/>
    <col min="1807" max="1807" width="19.375" style="568" customWidth="1"/>
    <col min="1808" max="1808" width="22.125" style="568" customWidth="1"/>
    <col min="1809" max="1809" width="4.25" style="568" customWidth="1"/>
    <col min="1810" max="2048" width="9" style="568"/>
    <col min="2049" max="2049" width="3.625" style="568" customWidth="1"/>
    <col min="2050" max="2059" width="2.375" style="568" customWidth="1"/>
    <col min="2060" max="2060" width="38.5" style="568" customWidth="1"/>
    <col min="2061" max="2061" width="21.125" style="568" customWidth="1"/>
    <col min="2062" max="2062" width="13.375" style="568" customWidth="1"/>
    <col min="2063" max="2063" width="19.375" style="568" customWidth="1"/>
    <col min="2064" max="2064" width="22.125" style="568" customWidth="1"/>
    <col min="2065" max="2065" width="4.25" style="568" customWidth="1"/>
    <col min="2066" max="2304" width="9" style="568"/>
    <col min="2305" max="2305" width="3.625" style="568" customWidth="1"/>
    <col min="2306" max="2315" width="2.375" style="568" customWidth="1"/>
    <col min="2316" max="2316" width="38.5" style="568" customWidth="1"/>
    <col min="2317" max="2317" width="21.125" style="568" customWidth="1"/>
    <col min="2318" max="2318" width="13.375" style="568" customWidth="1"/>
    <col min="2319" max="2319" width="19.375" style="568" customWidth="1"/>
    <col min="2320" max="2320" width="22.125" style="568" customWidth="1"/>
    <col min="2321" max="2321" width="4.25" style="568" customWidth="1"/>
    <col min="2322" max="2560" width="9" style="568"/>
    <col min="2561" max="2561" width="3.625" style="568" customWidth="1"/>
    <col min="2562" max="2571" width="2.375" style="568" customWidth="1"/>
    <col min="2572" max="2572" width="38.5" style="568" customWidth="1"/>
    <col min="2573" max="2573" width="21.125" style="568" customWidth="1"/>
    <col min="2574" max="2574" width="13.375" style="568" customWidth="1"/>
    <col min="2575" max="2575" width="19.375" style="568" customWidth="1"/>
    <col min="2576" max="2576" width="22.125" style="568" customWidth="1"/>
    <col min="2577" max="2577" width="4.25" style="568" customWidth="1"/>
    <col min="2578" max="2816" width="9" style="568"/>
    <col min="2817" max="2817" width="3.625" style="568" customWidth="1"/>
    <col min="2818" max="2827" width="2.375" style="568" customWidth="1"/>
    <col min="2828" max="2828" width="38.5" style="568" customWidth="1"/>
    <col min="2829" max="2829" width="21.125" style="568" customWidth="1"/>
    <col min="2830" max="2830" width="13.375" style="568" customWidth="1"/>
    <col min="2831" max="2831" width="19.375" style="568" customWidth="1"/>
    <col min="2832" max="2832" width="22.125" style="568" customWidth="1"/>
    <col min="2833" max="2833" width="4.25" style="568" customWidth="1"/>
    <col min="2834" max="3072" width="9" style="568"/>
    <col min="3073" max="3073" width="3.625" style="568" customWidth="1"/>
    <col min="3074" max="3083" width="2.375" style="568" customWidth="1"/>
    <col min="3084" max="3084" width="38.5" style="568" customWidth="1"/>
    <col min="3085" max="3085" width="21.125" style="568" customWidth="1"/>
    <col min="3086" max="3086" width="13.375" style="568" customWidth="1"/>
    <col min="3087" max="3087" width="19.375" style="568" customWidth="1"/>
    <col min="3088" max="3088" width="22.125" style="568" customWidth="1"/>
    <col min="3089" max="3089" width="4.25" style="568" customWidth="1"/>
    <col min="3090" max="3328" width="9" style="568"/>
    <col min="3329" max="3329" width="3.625" style="568" customWidth="1"/>
    <col min="3330" max="3339" width="2.375" style="568" customWidth="1"/>
    <col min="3340" max="3340" width="38.5" style="568" customWidth="1"/>
    <col min="3341" max="3341" width="21.125" style="568" customWidth="1"/>
    <col min="3342" max="3342" width="13.375" style="568" customWidth="1"/>
    <col min="3343" max="3343" width="19.375" style="568" customWidth="1"/>
    <col min="3344" max="3344" width="22.125" style="568" customWidth="1"/>
    <col min="3345" max="3345" width="4.25" style="568" customWidth="1"/>
    <col min="3346" max="3584" width="9" style="568"/>
    <col min="3585" max="3585" width="3.625" style="568" customWidth="1"/>
    <col min="3586" max="3595" width="2.375" style="568" customWidth="1"/>
    <col min="3596" max="3596" width="38.5" style="568" customWidth="1"/>
    <col min="3597" max="3597" width="21.125" style="568" customWidth="1"/>
    <col min="3598" max="3598" width="13.375" style="568" customWidth="1"/>
    <col min="3599" max="3599" width="19.375" style="568" customWidth="1"/>
    <col min="3600" max="3600" width="22.125" style="568" customWidth="1"/>
    <col min="3601" max="3601" width="4.25" style="568" customWidth="1"/>
    <col min="3602" max="3840" width="9" style="568"/>
    <col min="3841" max="3841" width="3.625" style="568" customWidth="1"/>
    <col min="3842" max="3851" width="2.375" style="568" customWidth="1"/>
    <col min="3852" max="3852" width="38.5" style="568" customWidth="1"/>
    <col min="3853" max="3853" width="21.125" style="568" customWidth="1"/>
    <col min="3854" max="3854" width="13.375" style="568" customWidth="1"/>
    <col min="3855" max="3855" width="19.375" style="568" customWidth="1"/>
    <col min="3856" max="3856" width="22.125" style="568" customWidth="1"/>
    <col min="3857" max="3857" width="4.25" style="568" customWidth="1"/>
    <col min="3858" max="4096" width="9" style="568"/>
    <col min="4097" max="4097" width="3.625" style="568" customWidth="1"/>
    <col min="4098" max="4107" width="2.375" style="568" customWidth="1"/>
    <col min="4108" max="4108" width="38.5" style="568" customWidth="1"/>
    <col min="4109" max="4109" width="21.125" style="568" customWidth="1"/>
    <col min="4110" max="4110" width="13.375" style="568" customWidth="1"/>
    <col min="4111" max="4111" width="19.375" style="568" customWidth="1"/>
    <col min="4112" max="4112" width="22.125" style="568" customWidth="1"/>
    <col min="4113" max="4113" width="4.25" style="568" customWidth="1"/>
    <col min="4114" max="4352" width="9" style="568"/>
    <col min="4353" max="4353" width="3.625" style="568" customWidth="1"/>
    <col min="4354" max="4363" width="2.375" style="568" customWidth="1"/>
    <col min="4364" max="4364" width="38.5" style="568" customWidth="1"/>
    <col min="4365" max="4365" width="21.125" style="568" customWidth="1"/>
    <col min="4366" max="4366" width="13.375" style="568" customWidth="1"/>
    <col min="4367" max="4367" width="19.375" style="568" customWidth="1"/>
    <col min="4368" max="4368" width="22.125" style="568" customWidth="1"/>
    <col min="4369" max="4369" width="4.25" style="568" customWidth="1"/>
    <col min="4370" max="4608" width="9" style="568"/>
    <col min="4609" max="4609" width="3.625" style="568" customWidth="1"/>
    <col min="4610" max="4619" width="2.375" style="568" customWidth="1"/>
    <col min="4620" max="4620" width="38.5" style="568" customWidth="1"/>
    <col min="4621" max="4621" width="21.125" style="568" customWidth="1"/>
    <col min="4622" max="4622" width="13.375" style="568" customWidth="1"/>
    <col min="4623" max="4623" width="19.375" style="568" customWidth="1"/>
    <col min="4624" max="4624" width="22.125" style="568" customWidth="1"/>
    <col min="4625" max="4625" width="4.25" style="568" customWidth="1"/>
    <col min="4626" max="4864" width="9" style="568"/>
    <col min="4865" max="4865" width="3.625" style="568" customWidth="1"/>
    <col min="4866" max="4875" width="2.375" style="568" customWidth="1"/>
    <col min="4876" max="4876" width="38.5" style="568" customWidth="1"/>
    <col min="4877" max="4877" width="21.125" style="568" customWidth="1"/>
    <col min="4878" max="4878" width="13.375" style="568" customWidth="1"/>
    <col min="4879" max="4879" width="19.375" style="568" customWidth="1"/>
    <col min="4880" max="4880" width="22.125" style="568" customWidth="1"/>
    <col min="4881" max="4881" width="4.25" style="568" customWidth="1"/>
    <col min="4882" max="5120" width="9" style="568"/>
    <col min="5121" max="5121" width="3.625" style="568" customWidth="1"/>
    <col min="5122" max="5131" width="2.375" style="568" customWidth="1"/>
    <col min="5132" max="5132" width="38.5" style="568" customWidth="1"/>
    <col min="5133" max="5133" width="21.125" style="568" customWidth="1"/>
    <col min="5134" max="5134" width="13.375" style="568" customWidth="1"/>
    <col min="5135" max="5135" width="19.375" style="568" customWidth="1"/>
    <col min="5136" max="5136" width="22.125" style="568" customWidth="1"/>
    <col min="5137" max="5137" width="4.25" style="568" customWidth="1"/>
    <col min="5138" max="5376" width="9" style="568"/>
    <col min="5377" max="5377" width="3.625" style="568" customWidth="1"/>
    <col min="5378" max="5387" width="2.375" style="568" customWidth="1"/>
    <col min="5388" max="5388" width="38.5" style="568" customWidth="1"/>
    <col min="5389" max="5389" width="21.125" style="568" customWidth="1"/>
    <col min="5390" max="5390" width="13.375" style="568" customWidth="1"/>
    <col min="5391" max="5391" width="19.375" style="568" customWidth="1"/>
    <col min="5392" max="5392" width="22.125" style="568" customWidth="1"/>
    <col min="5393" max="5393" width="4.25" style="568" customWidth="1"/>
    <col min="5394" max="5632" width="9" style="568"/>
    <col min="5633" max="5633" width="3.625" style="568" customWidth="1"/>
    <col min="5634" max="5643" width="2.375" style="568" customWidth="1"/>
    <col min="5644" max="5644" width="38.5" style="568" customWidth="1"/>
    <col min="5645" max="5645" width="21.125" style="568" customWidth="1"/>
    <col min="5646" max="5646" width="13.375" style="568" customWidth="1"/>
    <col min="5647" max="5647" width="19.375" style="568" customWidth="1"/>
    <col min="5648" max="5648" width="22.125" style="568" customWidth="1"/>
    <col min="5649" max="5649" width="4.25" style="568" customWidth="1"/>
    <col min="5650" max="5888" width="9" style="568"/>
    <col min="5889" max="5889" width="3.625" style="568" customWidth="1"/>
    <col min="5890" max="5899" width="2.375" style="568" customWidth="1"/>
    <col min="5900" max="5900" width="38.5" style="568" customWidth="1"/>
    <col min="5901" max="5901" width="21.125" style="568" customWidth="1"/>
    <col min="5902" max="5902" width="13.375" style="568" customWidth="1"/>
    <col min="5903" max="5903" width="19.375" style="568" customWidth="1"/>
    <col min="5904" max="5904" width="22.125" style="568" customWidth="1"/>
    <col min="5905" max="5905" width="4.25" style="568" customWidth="1"/>
    <col min="5906" max="6144" width="9" style="568"/>
    <col min="6145" max="6145" width="3.625" style="568" customWidth="1"/>
    <col min="6146" max="6155" width="2.375" style="568" customWidth="1"/>
    <col min="6156" max="6156" width="38.5" style="568" customWidth="1"/>
    <col min="6157" max="6157" width="21.125" style="568" customWidth="1"/>
    <col min="6158" max="6158" width="13.375" style="568" customWidth="1"/>
    <col min="6159" max="6159" width="19.375" style="568" customWidth="1"/>
    <col min="6160" max="6160" width="22.125" style="568" customWidth="1"/>
    <col min="6161" max="6161" width="4.25" style="568" customWidth="1"/>
    <col min="6162" max="6400" width="9" style="568"/>
    <col min="6401" max="6401" width="3.625" style="568" customWidth="1"/>
    <col min="6402" max="6411" width="2.375" style="568" customWidth="1"/>
    <col min="6412" max="6412" width="38.5" style="568" customWidth="1"/>
    <col min="6413" max="6413" width="21.125" style="568" customWidth="1"/>
    <col min="6414" max="6414" width="13.375" style="568" customWidth="1"/>
    <col min="6415" max="6415" width="19.375" style="568" customWidth="1"/>
    <col min="6416" max="6416" width="22.125" style="568" customWidth="1"/>
    <col min="6417" max="6417" width="4.25" style="568" customWidth="1"/>
    <col min="6418" max="6656" width="9" style="568"/>
    <col min="6657" max="6657" width="3.625" style="568" customWidth="1"/>
    <col min="6658" max="6667" width="2.375" style="568" customWidth="1"/>
    <col min="6668" max="6668" width="38.5" style="568" customWidth="1"/>
    <col min="6669" max="6669" width="21.125" style="568" customWidth="1"/>
    <col min="6670" max="6670" width="13.375" style="568" customWidth="1"/>
    <col min="6671" max="6671" width="19.375" style="568" customWidth="1"/>
    <col min="6672" max="6672" width="22.125" style="568" customWidth="1"/>
    <col min="6673" max="6673" width="4.25" style="568" customWidth="1"/>
    <col min="6674" max="6912" width="9" style="568"/>
    <col min="6913" max="6913" width="3.625" style="568" customWidth="1"/>
    <col min="6914" max="6923" width="2.375" style="568" customWidth="1"/>
    <col min="6924" max="6924" width="38.5" style="568" customWidth="1"/>
    <col min="6925" max="6925" width="21.125" style="568" customWidth="1"/>
    <col min="6926" max="6926" width="13.375" style="568" customWidth="1"/>
    <col min="6927" max="6927" width="19.375" style="568" customWidth="1"/>
    <col min="6928" max="6928" width="22.125" style="568" customWidth="1"/>
    <col min="6929" max="6929" width="4.25" style="568" customWidth="1"/>
    <col min="6930" max="7168" width="9" style="568"/>
    <col min="7169" max="7169" width="3.625" style="568" customWidth="1"/>
    <col min="7170" max="7179" width="2.375" style="568" customWidth="1"/>
    <col min="7180" max="7180" width="38.5" style="568" customWidth="1"/>
    <col min="7181" max="7181" width="21.125" style="568" customWidth="1"/>
    <col min="7182" max="7182" width="13.375" style="568" customWidth="1"/>
    <col min="7183" max="7183" width="19.375" style="568" customWidth="1"/>
    <col min="7184" max="7184" width="22.125" style="568" customWidth="1"/>
    <col min="7185" max="7185" width="4.25" style="568" customWidth="1"/>
    <col min="7186" max="7424" width="9" style="568"/>
    <col min="7425" max="7425" width="3.625" style="568" customWidth="1"/>
    <col min="7426" max="7435" width="2.375" style="568" customWidth="1"/>
    <col min="7436" max="7436" width="38.5" style="568" customWidth="1"/>
    <col min="7437" max="7437" width="21.125" style="568" customWidth="1"/>
    <col min="7438" max="7438" width="13.375" style="568" customWidth="1"/>
    <col min="7439" max="7439" width="19.375" style="568" customWidth="1"/>
    <col min="7440" max="7440" width="22.125" style="568" customWidth="1"/>
    <col min="7441" max="7441" width="4.25" style="568" customWidth="1"/>
    <col min="7442" max="7680" width="9" style="568"/>
    <col min="7681" max="7681" width="3.625" style="568" customWidth="1"/>
    <col min="7682" max="7691" width="2.375" style="568" customWidth="1"/>
    <col min="7692" max="7692" width="38.5" style="568" customWidth="1"/>
    <col min="7693" max="7693" width="21.125" style="568" customWidth="1"/>
    <col min="7694" max="7694" width="13.375" style="568" customWidth="1"/>
    <col min="7695" max="7695" width="19.375" style="568" customWidth="1"/>
    <col min="7696" max="7696" width="22.125" style="568" customWidth="1"/>
    <col min="7697" max="7697" width="4.25" style="568" customWidth="1"/>
    <col min="7698" max="7936" width="9" style="568"/>
    <col min="7937" max="7937" width="3.625" style="568" customWidth="1"/>
    <col min="7938" max="7947" width="2.375" style="568" customWidth="1"/>
    <col min="7948" max="7948" width="38.5" style="568" customWidth="1"/>
    <col min="7949" max="7949" width="21.125" style="568" customWidth="1"/>
    <col min="7950" max="7950" width="13.375" style="568" customWidth="1"/>
    <col min="7951" max="7951" width="19.375" style="568" customWidth="1"/>
    <col min="7952" max="7952" width="22.125" style="568" customWidth="1"/>
    <col min="7953" max="7953" width="4.25" style="568" customWidth="1"/>
    <col min="7954" max="8192" width="9" style="568"/>
    <col min="8193" max="8193" width="3.625" style="568" customWidth="1"/>
    <col min="8194" max="8203" width="2.375" style="568" customWidth="1"/>
    <col min="8204" max="8204" width="38.5" style="568" customWidth="1"/>
    <col min="8205" max="8205" width="21.125" style="568" customWidth="1"/>
    <col min="8206" max="8206" width="13.375" style="568" customWidth="1"/>
    <col min="8207" max="8207" width="19.375" style="568" customWidth="1"/>
    <col min="8208" max="8208" width="22.125" style="568" customWidth="1"/>
    <col min="8209" max="8209" width="4.25" style="568" customWidth="1"/>
    <col min="8210" max="8448" width="9" style="568"/>
    <col min="8449" max="8449" width="3.625" style="568" customWidth="1"/>
    <col min="8450" max="8459" width="2.375" style="568" customWidth="1"/>
    <col min="8460" max="8460" width="38.5" style="568" customWidth="1"/>
    <col min="8461" max="8461" width="21.125" style="568" customWidth="1"/>
    <col min="8462" max="8462" width="13.375" style="568" customWidth="1"/>
    <col min="8463" max="8463" width="19.375" style="568" customWidth="1"/>
    <col min="8464" max="8464" width="22.125" style="568" customWidth="1"/>
    <col min="8465" max="8465" width="4.25" style="568" customWidth="1"/>
    <col min="8466" max="8704" width="9" style="568"/>
    <col min="8705" max="8705" width="3.625" style="568" customWidth="1"/>
    <col min="8706" max="8715" width="2.375" style="568" customWidth="1"/>
    <col min="8716" max="8716" width="38.5" style="568" customWidth="1"/>
    <col min="8717" max="8717" width="21.125" style="568" customWidth="1"/>
    <col min="8718" max="8718" width="13.375" style="568" customWidth="1"/>
    <col min="8719" max="8719" width="19.375" style="568" customWidth="1"/>
    <col min="8720" max="8720" width="22.125" style="568" customWidth="1"/>
    <col min="8721" max="8721" width="4.25" style="568" customWidth="1"/>
    <col min="8722" max="8960" width="9" style="568"/>
    <col min="8961" max="8961" width="3.625" style="568" customWidth="1"/>
    <col min="8962" max="8971" width="2.375" style="568" customWidth="1"/>
    <col min="8972" max="8972" width="38.5" style="568" customWidth="1"/>
    <col min="8973" max="8973" width="21.125" style="568" customWidth="1"/>
    <col min="8974" max="8974" width="13.375" style="568" customWidth="1"/>
    <col min="8975" max="8975" width="19.375" style="568" customWidth="1"/>
    <col min="8976" max="8976" width="22.125" style="568" customWidth="1"/>
    <col min="8977" max="8977" width="4.25" style="568" customWidth="1"/>
    <col min="8978" max="9216" width="9" style="568"/>
    <col min="9217" max="9217" width="3.625" style="568" customWidth="1"/>
    <col min="9218" max="9227" width="2.375" style="568" customWidth="1"/>
    <col min="9228" max="9228" width="38.5" style="568" customWidth="1"/>
    <col min="9229" max="9229" width="21.125" style="568" customWidth="1"/>
    <col min="9230" max="9230" width="13.375" style="568" customWidth="1"/>
    <col min="9231" max="9231" width="19.375" style="568" customWidth="1"/>
    <col min="9232" max="9232" width="22.125" style="568" customWidth="1"/>
    <col min="9233" max="9233" width="4.25" style="568" customWidth="1"/>
    <col min="9234" max="9472" width="9" style="568"/>
    <col min="9473" max="9473" width="3.625" style="568" customWidth="1"/>
    <col min="9474" max="9483" width="2.375" style="568" customWidth="1"/>
    <col min="9484" max="9484" width="38.5" style="568" customWidth="1"/>
    <col min="9485" max="9485" width="21.125" style="568" customWidth="1"/>
    <col min="9486" max="9486" width="13.375" style="568" customWidth="1"/>
    <col min="9487" max="9487" width="19.375" style="568" customWidth="1"/>
    <col min="9488" max="9488" width="22.125" style="568" customWidth="1"/>
    <col min="9489" max="9489" width="4.25" style="568" customWidth="1"/>
    <col min="9490" max="9728" width="9" style="568"/>
    <col min="9729" max="9729" width="3.625" style="568" customWidth="1"/>
    <col min="9730" max="9739" width="2.375" style="568" customWidth="1"/>
    <col min="9740" max="9740" width="38.5" style="568" customWidth="1"/>
    <col min="9741" max="9741" width="21.125" style="568" customWidth="1"/>
    <col min="9742" max="9742" width="13.375" style="568" customWidth="1"/>
    <col min="9743" max="9743" width="19.375" style="568" customWidth="1"/>
    <col min="9744" max="9744" width="22.125" style="568" customWidth="1"/>
    <col min="9745" max="9745" width="4.25" style="568" customWidth="1"/>
    <col min="9746" max="9984" width="9" style="568"/>
    <col min="9985" max="9985" width="3.625" style="568" customWidth="1"/>
    <col min="9986" max="9995" width="2.375" style="568" customWidth="1"/>
    <col min="9996" max="9996" width="38.5" style="568" customWidth="1"/>
    <col min="9997" max="9997" width="21.125" style="568" customWidth="1"/>
    <col min="9998" max="9998" width="13.375" style="568" customWidth="1"/>
    <col min="9999" max="9999" width="19.375" style="568" customWidth="1"/>
    <col min="10000" max="10000" width="22.125" style="568" customWidth="1"/>
    <col min="10001" max="10001" width="4.25" style="568" customWidth="1"/>
    <col min="10002" max="10240" width="9" style="568"/>
    <col min="10241" max="10241" width="3.625" style="568" customWidth="1"/>
    <col min="10242" max="10251" width="2.375" style="568" customWidth="1"/>
    <col min="10252" max="10252" width="38.5" style="568" customWidth="1"/>
    <col min="10253" max="10253" width="21.125" style="568" customWidth="1"/>
    <col min="10254" max="10254" width="13.375" style="568" customWidth="1"/>
    <col min="10255" max="10255" width="19.375" style="568" customWidth="1"/>
    <col min="10256" max="10256" width="22.125" style="568" customWidth="1"/>
    <col min="10257" max="10257" width="4.25" style="568" customWidth="1"/>
    <col min="10258" max="10496" width="9" style="568"/>
    <col min="10497" max="10497" width="3.625" style="568" customWidth="1"/>
    <col min="10498" max="10507" width="2.375" style="568" customWidth="1"/>
    <col min="10508" max="10508" width="38.5" style="568" customWidth="1"/>
    <col min="10509" max="10509" width="21.125" style="568" customWidth="1"/>
    <col min="10510" max="10510" width="13.375" style="568" customWidth="1"/>
    <col min="10511" max="10511" width="19.375" style="568" customWidth="1"/>
    <col min="10512" max="10512" width="22.125" style="568" customWidth="1"/>
    <col min="10513" max="10513" width="4.25" style="568" customWidth="1"/>
    <col min="10514" max="10752" width="9" style="568"/>
    <col min="10753" max="10753" width="3.625" style="568" customWidth="1"/>
    <col min="10754" max="10763" width="2.375" style="568" customWidth="1"/>
    <col min="10764" max="10764" width="38.5" style="568" customWidth="1"/>
    <col min="10765" max="10765" width="21.125" style="568" customWidth="1"/>
    <col min="10766" max="10766" width="13.375" style="568" customWidth="1"/>
    <col min="10767" max="10767" width="19.375" style="568" customWidth="1"/>
    <col min="10768" max="10768" width="22.125" style="568" customWidth="1"/>
    <col min="10769" max="10769" width="4.25" style="568" customWidth="1"/>
    <col min="10770" max="11008" width="9" style="568"/>
    <col min="11009" max="11009" width="3.625" style="568" customWidth="1"/>
    <col min="11010" max="11019" width="2.375" style="568" customWidth="1"/>
    <col min="11020" max="11020" width="38.5" style="568" customWidth="1"/>
    <col min="11021" max="11021" width="21.125" style="568" customWidth="1"/>
    <col min="11022" max="11022" width="13.375" style="568" customWidth="1"/>
    <col min="11023" max="11023" width="19.375" style="568" customWidth="1"/>
    <col min="11024" max="11024" width="22.125" style="568" customWidth="1"/>
    <col min="11025" max="11025" width="4.25" style="568" customWidth="1"/>
    <col min="11026" max="11264" width="9" style="568"/>
    <col min="11265" max="11265" width="3.625" style="568" customWidth="1"/>
    <col min="11266" max="11275" width="2.375" style="568" customWidth="1"/>
    <col min="11276" max="11276" width="38.5" style="568" customWidth="1"/>
    <col min="11277" max="11277" width="21.125" style="568" customWidth="1"/>
    <col min="11278" max="11278" width="13.375" style="568" customWidth="1"/>
    <col min="11279" max="11279" width="19.375" style="568" customWidth="1"/>
    <col min="11280" max="11280" width="22.125" style="568" customWidth="1"/>
    <col min="11281" max="11281" width="4.25" style="568" customWidth="1"/>
    <col min="11282" max="11520" width="9" style="568"/>
    <col min="11521" max="11521" width="3.625" style="568" customWidth="1"/>
    <col min="11522" max="11531" width="2.375" style="568" customWidth="1"/>
    <col min="11532" max="11532" width="38.5" style="568" customWidth="1"/>
    <col min="11533" max="11533" width="21.125" style="568" customWidth="1"/>
    <col min="11534" max="11534" width="13.375" style="568" customWidth="1"/>
    <col min="11535" max="11535" width="19.375" style="568" customWidth="1"/>
    <col min="11536" max="11536" width="22.125" style="568" customWidth="1"/>
    <col min="11537" max="11537" width="4.25" style="568" customWidth="1"/>
    <col min="11538" max="11776" width="9" style="568"/>
    <col min="11777" max="11777" width="3.625" style="568" customWidth="1"/>
    <col min="11778" max="11787" width="2.375" style="568" customWidth="1"/>
    <col min="11788" max="11788" width="38.5" style="568" customWidth="1"/>
    <col min="11789" max="11789" width="21.125" style="568" customWidth="1"/>
    <col min="11790" max="11790" width="13.375" style="568" customWidth="1"/>
    <col min="11791" max="11791" width="19.375" style="568" customWidth="1"/>
    <col min="11792" max="11792" width="22.125" style="568" customWidth="1"/>
    <col min="11793" max="11793" width="4.25" style="568" customWidth="1"/>
    <col min="11794" max="12032" width="9" style="568"/>
    <col min="12033" max="12033" width="3.625" style="568" customWidth="1"/>
    <col min="12034" max="12043" width="2.375" style="568" customWidth="1"/>
    <col min="12044" max="12044" width="38.5" style="568" customWidth="1"/>
    <col min="12045" max="12045" width="21.125" style="568" customWidth="1"/>
    <col min="12046" max="12046" width="13.375" style="568" customWidth="1"/>
    <col min="12047" max="12047" width="19.375" style="568" customWidth="1"/>
    <col min="12048" max="12048" width="22.125" style="568" customWidth="1"/>
    <col min="12049" max="12049" width="4.25" style="568" customWidth="1"/>
    <col min="12050" max="12288" width="9" style="568"/>
    <col min="12289" max="12289" width="3.625" style="568" customWidth="1"/>
    <col min="12290" max="12299" width="2.375" style="568" customWidth="1"/>
    <col min="12300" max="12300" width="38.5" style="568" customWidth="1"/>
    <col min="12301" max="12301" width="21.125" style="568" customWidth="1"/>
    <col min="12302" max="12302" width="13.375" style="568" customWidth="1"/>
    <col min="12303" max="12303" width="19.375" style="568" customWidth="1"/>
    <col min="12304" max="12304" width="22.125" style="568" customWidth="1"/>
    <col min="12305" max="12305" width="4.25" style="568" customWidth="1"/>
    <col min="12306" max="12544" width="9" style="568"/>
    <col min="12545" max="12545" width="3.625" style="568" customWidth="1"/>
    <col min="12546" max="12555" width="2.375" style="568" customWidth="1"/>
    <col min="12556" max="12556" width="38.5" style="568" customWidth="1"/>
    <col min="12557" max="12557" width="21.125" style="568" customWidth="1"/>
    <col min="12558" max="12558" width="13.375" style="568" customWidth="1"/>
    <col min="12559" max="12559" width="19.375" style="568" customWidth="1"/>
    <col min="12560" max="12560" width="22.125" style="568" customWidth="1"/>
    <col min="12561" max="12561" width="4.25" style="568" customWidth="1"/>
    <col min="12562" max="12800" width="9" style="568"/>
    <col min="12801" max="12801" width="3.625" style="568" customWidth="1"/>
    <col min="12802" max="12811" width="2.375" style="568" customWidth="1"/>
    <col min="12812" max="12812" width="38.5" style="568" customWidth="1"/>
    <col min="12813" max="12813" width="21.125" style="568" customWidth="1"/>
    <col min="12814" max="12814" width="13.375" style="568" customWidth="1"/>
    <col min="12815" max="12815" width="19.375" style="568" customWidth="1"/>
    <col min="12816" max="12816" width="22.125" style="568" customWidth="1"/>
    <col min="12817" max="12817" width="4.25" style="568" customWidth="1"/>
    <col min="12818" max="13056" width="9" style="568"/>
    <col min="13057" max="13057" width="3.625" style="568" customWidth="1"/>
    <col min="13058" max="13067" width="2.375" style="568" customWidth="1"/>
    <col min="13068" max="13068" width="38.5" style="568" customWidth="1"/>
    <col min="13069" max="13069" width="21.125" style="568" customWidth="1"/>
    <col min="13070" max="13070" width="13.375" style="568" customWidth="1"/>
    <col min="13071" max="13071" width="19.375" style="568" customWidth="1"/>
    <col min="13072" max="13072" width="22.125" style="568" customWidth="1"/>
    <col min="13073" max="13073" width="4.25" style="568" customWidth="1"/>
    <col min="13074" max="13312" width="9" style="568"/>
    <col min="13313" max="13313" width="3.625" style="568" customWidth="1"/>
    <col min="13314" max="13323" width="2.375" style="568" customWidth="1"/>
    <col min="13324" max="13324" width="38.5" style="568" customWidth="1"/>
    <col min="13325" max="13325" width="21.125" style="568" customWidth="1"/>
    <col min="13326" max="13326" width="13.375" style="568" customWidth="1"/>
    <col min="13327" max="13327" width="19.375" style="568" customWidth="1"/>
    <col min="13328" max="13328" width="22.125" style="568" customWidth="1"/>
    <col min="13329" max="13329" width="4.25" style="568" customWidth="1"/>
    <col min="13330" max="13568" width="9" style="568"/>
    <col min="13569" max="13569" width="3.625" style="568" customWidth="1"/>
    <col min="13570" max="13579" width="2.375" style="568" customWidth="1"/>
    <col min="13580" max="13580" width="38.5" style="568" customWidth="1"/>
    <col min="13581" max="13581" width="21.125" style="568" customWidth="1"/>
    <col min="13582" max="13582" width="13.375" style="568" customWidth="1"/>
    <col min="13583" max="13583" width="19.375" style="568" customWidth="1"/>
    <col min="13584" max="13584" width="22.125" style="568" customWidth="1"/>
    <col min="13585" max="13585" width="4.25" style="568" customWidth="1"/>
    <col min="13586" max="13824" width="9" style="568"/>
    <col min="13825" max="13825" width="3.625" style="568" customWidth="1"/>
    <col min="13826" max="13835" width="2.375" style="568" customWidth="1"/>
    <col min="13836" max="13836" width="38.5" style="568" customWidth="1"/>
    <col min="13837" max="13837" width="21.125" style="568" customWidth="1"/>
    <col min="13838" max="13838" width="13.375" style="568" customWidth="1"/>
    <col min="13839" max="13839" width="19.375" style="568" customWidth="1"/>
    <col min="13840" max="13840" width="22.125" style="568" customWidth="1"/>
    <col min="13841" max="13841" width="4.25" style="568" customWidth="1"/>
    <col min="13842" max="14080" width="9" style="568"/>
    <col min="14081" max="14081" width="3.625" style="568" customWidth="1"/>
    <col min="14082" max="14091" width="2.375" style="568" customWidth="1"/>
    <col min="14092" max="14092" width="38.5" style="568" customWidth="1"/>
    <col min="14093" max="14093" width="21.125" style="568" customWidth="1"/>
    <col min="14094" max="14094" width="13.375" style="568" customWidth="1"/>
    <col min="14095" max="14095" width="19.375" style="568" customWidth="1"/>
    <col min="14096" max="14096" width="22.125" style="568" customWidth="1"/>
    <col min="14097" max="14097" width="4.25" style="568" customWidth="1"/>
    <col min="14098" max="14336" width="9" style="568"/>
    <col min="14337" max="14337" width="3.625" style="568" customWidth="1"/>
    <col min="14338" max="14347" width="2.375" style="568" customWidth="1"/>
    <col min="14348" max="14348" width="38.5" style="568" customWidth="1"/>
    <col min="14349" max="14349" width="21.125" style="568" customWidth="1"/>
    <col min="14350" max="14350" width="13.375" style="568" customWidth="1"/>
    <col min="14351" max="14351" width="19.375" style="568" customWidth="1"/>
    <col min="14352" max="14352" width="22.125" style="568" customWidth="1"/>
    <col min="14353" max="14353" width="4.25" style="568" customWidth="1"/>
    <col min="14354" max="14592" width="9" style="568"/>
    <col min="14593" max="14593" width="3.625" style="568" customWidth="1"/>
    <col min="14594" max="14603" width="2.375" style="568" customWidth="1"/>
    <col min="14604" max="14604" width="38.5" style="568" customWidth="1"/>
    <col min="14605" max="14605" width="21.125" style="568" customWidth="1"/>
    <col min="14606" max="14606" width="13.375" style="568" customWidth="1"/>
    <col min="14607" max="14607" width="19.375" style="568" customWidth="1"/>
    <col min="14608" max="14608" width="22.125" style="568" customWidth="1"/>
    <col min="14609" max="14609" width="4.25" style="568" customWidth="1"/>
    <col min="14610" max="14848" width="9" style="568"/>
    <col min="14849" max="14849" width="3.625" style="568" customWidth="1"/>
    <col min="14850" max="14859" width="2.375" style="568" customWidth="1"/>
    <col min="14860" max="14860" width="38.5" style="568" customWidth="1"/>
    <col min="14861" max="14861" width="21.125" style="568" customWidth="1"/>
    <col min="14862" max="14862" width="13.375" style="568" customWidth="1"/>
    <col min="14863" max="14863" width="19.375" style="568" customWidth="1"/>
    <col min="14864" max="14864" width="22.125" style="568" customWidth="1"/>
    <col min="14865" max="14865" width="4.25" style="568" customWidth="1"/>
    <col min="14866" max="15104" width="9" style="568"/>
    <col min="15105" max="15105" width="3.625" style="568" customWidth="1"/>
    <col min="15106" max="15115" width="2.375" style="568" customWidth="1"/>
    <col min="15116" max="15116" width="38.5" style="568" customWidth="1"/>
    <col min="15117" max="15117" width="21.125" style="568" customWidth="1"/>
    <col min="15118" max="15118" width="13.375" style="568" customWidth="1"/>
    <col min="15119" max="15119" width="19.375" style="568" customWidth="1"/>
    <col min="15120" max="15120" width="22.125" style="568" customWidth="1"/>
    <col min="15121" max="15121" width="4.25" style="568" customWidth="1"/>
    <col min="15122" max="15360" width="9" style="568"/>
    <col min="15361" max="15361" width="3.625" style="568" customWidth="1"/>
    <col min="15362" max="15371" width="2.375" style="568" customWidth="1"/>
    <col min="15372" max="15372" width="38.5" style="568" customWidth="1"/>
    <col min="15373" max="15373" width="21.125" style="568" customWidth="1"/>
    <col min="15374" max="15374" width="13.375" style="568" customWidth="1"/>
    <col min="15375" max="15375" width="19.375" style="568" customWidth="1"/>
    <col min="15376" max="15376" width="22.125" style="568" customWidth="1"/>
    <col min="15377" max="15377" width="4.25" style="568" customWidth="1"/>
    <col min="15378" max="15616" width="9" style="568"/>
    <col min="15617" max="15617" width="3.625" style="568" customWidth="1"/>
    <col min="15618" max="15627" width="2.375" style="568" customWidth="1"/>
    <col min="15628" max="15628" width="38.5" style="568" customWidth="1"/>
    <col min="15629" max="15629" width="21.125" style="568" customWidth="1"/>
    <col min="15630" max="15630" width="13.375" style="568" customWidth="1"/>
    <col min="15631" max="15631" width="19.375" style="568" customWidth="1"/>
    <col min="15632" max="15632" width="22.125" style="568" customWidth="1"/>
    <col min="15633" max="15633" width="4.25" style="568" customWidth="1"/>
    <col min="15634" max="15872" width="9" style="568"/>
    <col min="15873" max="15873" width="3.625" style="568" customWidth="1"/>
    <col min="15874" max="15883" width="2.375" style="568" customWidth="1"/>
    <col min="15884" max="15884" width="38.5" style="568" customWidth="1"/>
    <col min="15885" max="15885" width="21.125" style="568" customWidth="1"/>
    <col min="15886" max="15886" width="13.375" style="568" customWidth="1"/>
    <col min="15887" max="15887" width="19.375" style="568" customWidth="1"/>
    <col min="15888" max="15888" width="22.125" style="568" customWidth="1"/>
    <col min="15889" max="15889" width="4.25" style="568" customWidth="1"/>
    <col min="15890" max="16128" width="9" style="568"/>
    <col min="16129" max="16129" width="3.625" style="568" customWidth="1"/>
    <col min="16130" max="16139" width="2.375" style="568" customWidth="1"/>
    <col min="16140" max="16140" width="38.5" style="568" customWidth="1"/>
    <col min="16141" max="16141" width="21.125" style="568" customWidth="1"/>
    <col min="16142" max="16142" width="13.375" style="568" customWidth="1"/>
    <col min="16143" max="16143" width="19.375" style="568" customWidth="1"/>
    <col min="16144" max="16144" width="22.125" style="568" customWidth="1"/>
    <col min="16145" max="16145" width="4.25" style="568" customWidth="1"/>
    <col min="16146" max="16384" width="9" style="568"/>
  </cols>
  <sheetData>
    <row r="1" spans="1:16" ht="26.25" customHeight="1" x14ac:dyDescent="0.15">
      <c r="A1" s="2813" t="s">
        <v>910</v>
      </c>
      <c r="B1" s="2814"/>
      <c r="C1" s="2814"/>
      <c r="D1" s="2814"/>
      <c r="E1" s="2814"/>
      <c r="F1" s="2814"/>
      <c r="G1" s="2814"/>
      <c r="H1" s="2814"/>
      <c r="I1" s="2814"/>
      <c r="J1" s="2814"/>
      <c r="K1" s="2814"/>
      <c r="L1" s="2814"/>
      <c r="M1" s="2814"/>
      <c r="N1" s="2814"/>
      <c r="O1" s="2814"/>
      <c r="P1" s="2814"/>
    </row>
    <row r="2" spans="1:16" ht="4.5" customHeight="1" thickBot="1" x14ac:dyDescent="0.2">
      <c r="B2" s="2815"/>
      <c r="C2" s="2815"/>
      <c r="D2" s="2815"/>
      <c r="E2" s="2815"/>
      <c r="F2" s="2815"/>
      <c r="G2" s="2815"/>
      <c r="H2" s="2815"/>
      <c r="I2" s="2815"/>
      <c r="J2" s="2815"/>
      <c r="K2" s="2815"/>
      <c r="L2" s="2815"/>
      <c r="M2" s="2815"/>
      <c r="N2" s="2815"/>
      <c r="O2" s="2815"/>
      <c r="P2" s="567"/>
    </row>
    <row r="3" spans="1:16" s="573" customFormat="1" ht="24.95" customHeight="1" thickBot="1" x14ac:dyDescent="0.2">
      <c r="A3" s="569" t="s">
        <v>1024</v>
      </c>
      <c r="B3" s="2816" t="s">
        <v>208</v>
      </c>
      <c r="C3" s="2817"/>
      <c r="D3" s="2817"/>
      <c r="E3" s="2817"/>
      <c r="F3" s="2817"/>
      <c r="G3" s="2817"/>
      <c r="H3" s="2817"/>
      <c r="I3" s="2817"/>
      <c r="J3" s="2817"/>
      <c r="K3" s="2818"/>
      <c r="L3" s="570" t="s">
        <v>1025</v>
      </c>
      <c r="M3" s="571" t="s">
        <v>90</v>
      </c>
      <c r="N3" s="572" t="s">
        <v>859</v>
      </c>
      <c r="O3" s="2819" t="s">
        <v>1026</v>
      </c>
      <c r="P3" s="2820"/>
    </row>
    <row r="4" spans="1:16" s="573" customFormat="1" ht="25.5" customHeight="1" thickTop="1" x14ac:dyDescent="0.15">
      <c r="A4" s="574">
        <v>1</v>
      </c>
      <c r="B4" s="575"/>
      <c r="C4" s="576"/>
      <c r="D4" s="576"/>
      <c r="E4" s="576"/>
      <c r="F4" s="576"/>
      <c r="G4" s="576"/>
      <c r="H4" s="576"/>
      <c r="I4" s="576"/>
      <c r="J4" s="576"/>
      <c r="K4" s="577"/>
      <c r="L4" s="578"/>
      <c r="M4" s="579"/>
      <c r="N4" s="580" t="s">
        <v>1027</v>
      </c>
      <c r="O4" s="2821"/>
      <c r="P4" s="2822"/>
    </row>
    <row r="5" spans="1:16" s="573" customFormat="1" ht="25.5" customHeight="1" x14ac:dyDescent="0.15">
      <c r="A5" s="581">
        <v>2</v>
      </c>
      <c r="B5" s="582"/>
      <c r="C5" s="583"/>
      <c r="D5" s="583"/>
      <c r="E5" s="583"/>
      <c r="F5" s="583"/>
      <c r="G5" s="583"/>
      <c r="H5" s="583"/>
      <c r="I5" s="583"/>
      <c r="J5" s="583"/>
      <c r="K5" s="584"/>
      <c r="L5" s="585"/>
      <c r="M5" s="586"/>
      <c r="N5" s="580" t="s">
        <v>1027</v>
      </c>
      <c r="O5" s="2811"/>
      <c r="P5" s="2812"/>
    </row>
    <row r="6" spans="1:16" s="573" customFormat="1" ht="25.5" customHeight="1" x14ac:dyDescent="0.15">
      <c r="A6" s="581">
        <v>3</v>
      </c>
      <c r="B6" s="582"/>
      <c r="C6" s="583"/>
      <c r="D6" s="583"/>
      <c r="E6" s="583"/>
      <c r="F6" s="583"/>
      <c r="G6" s="583"/>
      <c r="H6" s="583"/>
      <c r="I6" s="583"/>
      <c r="J6" s="583"/>
      <c r="K6" s="584"/>
      <c r="L6" s="586"/>
      <c r="M6" s="586"/>
      <c r="N6" s="580" t="s">
        <v>1027</v>
      </c>
      <c r="O6" s="2811"/>
      <c r="P6" s="2812"/>
    </row>
    <row r="7" spans="1:16" s="573" customFormat="1" ht="25.5" customHeight="1" x14ac:dyDescent="0.15">
      <c r="A7" s="581">
        <v>4</v>
      </c>
      <c r="B7" s="582"/>
      <c r="C7" s="583"/>
      <c r="D7" s="583"/>
      <c r="E7" s="583"/>
      <c r="F7" s="583"/>
      <c r="G7" s="583"/>
      <c r="H7" s="583"/>
      <c r="I7" s="583"/>
      <c r="J7" s="583"/>
      <c r="K7" s="584"/>
      <c r="L7" s="586"/>
      <c r="M7" s="586"/>
      <c r="N7" s="580" t="s">
        <v>1027</v>
      </c>
      <c r="O7" s="2811"/>
      <c r="P7" s="2812"/>
    </row>
    <row r="8" spans="1:16" s="573" customFormat="1" ht="25.5" customHeight="1" x14ac:dyDescent="0.15">
      <c r="A8" s="581">
        <v>5</v>
      </c>
      <c r="B8" s="587"/>
      <c r="C8" s="588"/>
      <c r="D8" s="588"/>
      <c r="E8" s="588"/>
      <c r="F8" s="588"/>
      <c r="G8" s="588"/>
      <c r="H8" s="588"/>
      <c r="I8" s="588"/>
      <c r="J8" s="588"/>
      <c r="K8" s="589"/>
      <c r="L8" s="586"/>
      <c r="M8" s="590"/>
      <c r="N8" s="580" t="s">
        <v>1027</v>
      </c>
      <c r="O8" s="2811"/>
      <c r="P8" s="2812"/>
    </row>
    <row r="9" spans="1:16" s="573" customFormat="1" ht="25.5" customHeight="1" x14ac:dyDescent="0.15">
      <c r="A9" s="581">
        <v>6</v>
      </c>
      <c r="B9" s="587"/>
      <c r="C9" s="588"/>
      <c r="D9" s="588"/>
      <c r="E9" s="588"/>
      <c r="F9" s="588"/>
      <c r="G9" s="588"/>
      <c r="H9" s="588"/>
      <c r="I9" s="588"/>
      <c r="J9" s="588"/>
      <c r="K9" s="589"/>
      <c r="L9" s="586"/>
      <c r="M9" s="586"/>
      <c r="N9" s="580" t="s">
        <v>1027</v>
      </c>
      <c r="O9" s="2811"/>
      <c r="P9" s="2812"/>
    </row>
    <row r="10" spans="1:16" s="573" customFormat="1" ht="25.5" customHeight="1" x14ac:dyDescent="0.15">
      <c r="A10" s="581">
        <v>7</v>
      </c>
      <c r="B10" s="587"/>
      <c r="C10" s="588"/>
      <c r="D10" s="588"/>
      <c r="E10" s="588"/>
      <c r="F10" s="588"/>
      <c r="G10" s="588"/>
      <c r="H10" s="588"/>
      <c r="I10" s="588"/>
      <c r="J10" s="588"/>
      <c r="K10" s="589"/>
      <c r="L10" s="586"/>
      <c r="M10" s="586"/>
      <c r="N10" s="580" t="s">
        <v>1027</v>
      </c>
      <c r="O10" s="2811"/>
      <c r="P10" s="2812"/>
    </row>
    <row r="11" spans="1:16" s="573" customFormat="1" ht="25.5" customHeight="1" x14ac:dyDescent="0.15">
      <c r="A11" s="581">
        <v>8</v>
      </c>
      <c r="B11" s="582"/>
      <c r="C11" s="591"/>
      <c r="D11" s="591"/>
      <c r="E11" s="591"/>
      <c r="F11" s="591"/>
      <c r="G11" s="591"/>
      <c r="H11" s="591"/>
      <c r="I11" s="591"/>
      <c r="J11" s="591"/>
      <c r="K11" s="592"/>
      <c r="L11" s="586"/>
      <c r="M11" s="590"/>
      <c r="N11" s="580" t="s">
        <v>1027</v>
      </c>
      <c r="O11" s="2811"/>
      <c r="P11" s="2812"/>
    </row>
    <row r="12" spans="1:16" s="573" customFormat="1" ht="25.5" customHeight="1" x14ac:dyDescent="0.15">
      <c r="A12" s="581">
        <v>9</v>
      </c>
      <c r="B12" s="582"/>
      <c r="C12" s="591"/>
      <c r="D12" s="591"/>
      <c r="E12" s="591"/>
      <c r="F12" s="591"/>
      <c r="G12" s="591"/>
      <c r="H12" s="591"/>
      <c r="I12" s="591"/>
      <c r="J12" s="591"/>
      <c r="K12" s="592"/>
      <c r="L12" s="586"/>
      <c r="M12" s="590"/>
      <c r="N12" s="580" t="s">
        <v>1027</v>
      </c>
      <c r="O12" s="2811"/>
      <c r="P12" s="2812"/>
    </row>
    <row r="13" spans="1:16" s="573" customFormat="1" ht="25.5" customHeight="1" x14ac:dyDescent="0.15">
      <c r="A13" s="581">
        <v>10</v>
      </c>
      <c r="B13" s="582"/>
      <c r="C13" s="591"/>
      <c r="D13" s="591"/>
      <c r="E13" s="591"/>
      <c r="F13" s="591"/>
      <c r="G13" s="591"/>
      <c r="H13" s="591"/>
      <c r="I13" s="591"/>
      <c r="J13" s="591"/>
      <c r="K13" s="592"/>
      <c r="L13" s="593"/>
      <c r="M13" s="590"/>
      <c r="N13" s="580" t="s">
        <v>1027</v>
      </c>
      <c r="O13" s="2825"/>
      <c r="P13" s="2826"/>
    </row>
    <row r="14" spans="1:16" s="573" customFormat="1" ht="25.5" customHeight="1" x14ac:dyDescent="0.15">
      <c r="A14" s="581">
        <v>11</v>
      </c>
      <c r="B14" s="582"/>
      <c r="C14" s="591"/>
      <c r="D14" s="591"/>
      <c r="E14" s="591"/>
      <c r="F14" s="591"/>
      <c r="G14" s="591"/>
      <c r="H14" s="591"/>
      <c r="I14" s="591"/>
      <c r="J14" s="591"/>
      <c r="K14" s="592"/>
      <c r="L14" s="593"/>
      <c r="M14" s="590"/>
      <c r="N14" s="580" t="s">
        <v>1027</v>
      </c>
      <c r="O14" s="2825"/>
      <c r="P14" s="2826"/>
    </row>
    <row r="15" spans="1:16" s="573" customFormat="1" ht="25.5" customHeight="1" x14ac:dyDescent="0.15">
      <c r="A15" s="581">
        <v>12</v>
      </c>
      <c r="B15" s="582"/>
      <c r="C15" s="591"/>
      <c r="D15" s="591"/>
      <c r="E15" s="591"/>
      <c r="F15" s="591"/>
      <c r="G15" s="591"/>
      <c r="H15" s="591"/>
      <c r="I15" s="591"/>
      <c r="J15" s="591"/>
      <c r="K15" s="592"/>
      <c r="L15" s="593"/>
      <c r="M15" s="590"/>
      <c r="N15" s="580" t="s">
        <v>1027</v>
      </c>
      <c r="O15" s="2825"/>
      <c r="P15" s="2826"/>
    </row>
    <row r="16" spans="1:16" s="573" customFormat="1" ht="25.5" customHeight="1" x14ac:dyDescent="0.15">
      <c r="A16" s="581">
        <v>13</v>
      </c>
      <c r="B16" s="582"/>
      <c r="C16" s="591"/>
      <c r="D16" s="591"/>
      <c r="E16" s="591"/>
      <c r="F16" s="591"/>
      <c r="G16" s="591"/>
      <c r="H16" s="591"/>
      <c r="I16" s="591"/>
      <c r="J16" s="591"/>
      <c r="K16" s="592"/>
      <c r="L16" s="593"/>
      <c r="M16" s="590"/>
      <c r="N16" s="580" t="s">
        <v>1027</v>
      </c>
      <c r="O16" s="2825"/>
      <c r="P16" s="2826"/>
    </row>
    <row r="17" spans="1:17" s="573" customFormat="1" ht="25.5" customHeight="1" x14ac:dyDescent="0.15">
      <c r="A17" s="581">
        <v>14</v>
      </c>
      <c r="B17" s="582"/>
      <c r="C17" s="591"/>
      <c r="D17" s="591"/>
      <c r="E17" s="591"/>
      <c r="F17" s="591"/>
      <c r="G17" s="591"/>
      <c r="H17" s="591"/>
      <c r="I17" s="591"/>
      <c r="J17" s="591"/>
      <c r="K17" s="592"/>
      <c r="L17" s="593"/>
      <c r="M17" s="590"/>
      <c r="N17" s="580" t="s">
        <v>1027</v>
      </c>
      <c r="O17" s="2825"/>
      <c r="P17" s="2826"/>
    </row>
    <row r="18" spans="1:17" s="573" customFormat="1" ht="25.5" customHeight="1" x14ac:dyDescent="0.15">
      <c r="A18" s="581">
        <v>15</v>
      </c>
      <c r="B18" s="582"/>
      <c r="C18" s="591"/>
      <c r="D18" s="591"/>
      <c r="E18" s="591"/>
      <c r="F18" s="591"/>
      <c r="G18" s="591"/>
      <c r="H18" s="591"/>
      <c r="I18" s="591"/>
      <c r="J18" s="591"/>
      <c r="K18" s="592"/>
      <c r="L18" s="593"/>
      <c r="M18" s="590"/>
      <c r="N18" s="580" t="s">
        <v>1027</v>
      </c>
      <c r="O18" s="2825"/>
      <c r="P18" s="2826"/>
    </row>
    <row r="19" spans="1:17" s="573" customFormat="1" ht="25.5" customHeight="1" x14ac:dyDescent="0.15">
      <c r="A19" s="581">
        <v>16</v>
      </c>
      <c r="B19" s="582"/>
      <c r="C19" s="591"/>
      <c r="D19" s="591"/>
      <c r="E19" s="591"/>
      <c r="F19" s="591"/>
      <c r="G19" s="591"/>
      <c r="H19" s="591"/>
      <c r="I19" s="591"/>
      <c r="J19" s="591"/>
      <c r="K19" s="592"/>
      <c r="L19" s="593"/>
      <c r="M19" s="590"/>
      <c r="N19" s="580" t="s">
        <v>1027</v>
      </c>
      <c r="O19" s="2825"/>
      <c r="P19" s="2826"/>
    </row>
    <row r="20" spans="1:17" s="573" customFormat="1" ht="25.5" customHeight="1" x14ac:dyDescent="0.15">
      <c r="A20" s="581">
        <v>17</v>
      </c>
      <c r="B20" s="582"/>
      <c r="C20" s="591"/>
      <c r="D20" s="591"/>
      <c r="E20" s="591"/>
      <c r="F20" s="591"/>
      <c r="G20" s="591"/>
      <c r="H20" s="591"/>
      <c r="I20" s="591"/>
      <c r="J20" s="591"/>
      <c r="K20" s="592"/>
      <c r="L20" s="593"/>
      <c r="M20" s="590"/>
      <c r="N20" s="580" t="s">
        <v>1027</v>
      </c>
      <c r="O20" s="2825"/>
      <c r="P20" s="2826"/>
    </row>
    <row r="21" spans="1:17" s="573" customFormat="1" ht="25.5" customHeight="1" x14ac:dyDescent="0.15">
      <c r="A21" s="581">
        <v>18</v>
      </c>
      <c r="B21" s="582"/>
      <c r="C21" s="591"/>
      <c r="D21" s="591"/>
      <c r="E21" s="591"/>
      <c r="F21" s="591"/>
      <c r="G21" s="591"/>
      <c r="H21" s="591"/>
      <c r="I21" s="591"/>
      <c r="J21" s="591"/>
      <c r="K21" s="592"/>
      <c r="L21" s="593"/>
      <c r="M21" s="590"/>
      <c r="N21" s="580" t="s">
        <v>1027</v>
      </c>
      <c r="O21" s="2825"/>
      <c r="P21" s="2826"/>
    </row>
    <row r="22" spans="1:17" s="573" customFormat="1" ht="25.5" customHeight="1" x14ac:dyDescent="0.15">
      <c r="A22" s="581">
        <v>19</v>
      </c>
      <c r="B22" s="582"/>
      <c r="C22" s="591"/>
      <c r="D22" s="591"/>
      <c r="E22" s="591"/>
      <c r="F22" s="591"/>
      <c r="G22" s="591"/>
      <c r="H22" s="591"/>
      <c r="I22" s="591"/>
      <c r="J22" s="591"/>
      <c r="K22" s="592"/>
      <c r="L22" s="593"/>
      <c r="M22" s="590"/>
      <c r="N22" s="580" t="s">
        <v>1027</v>
      </c>
      <c r="O22" s="2825"/>
      <c r="P22" s="2826"/>
    </row>
    <row r="23" spans="1:17" s="573" customFormat="1" ht="25.5" customHeight="1" thickBot="1" x14ac:dyDescent="0.2">
      <c r="A23" s="594">
        <v>20</v>
      </c>
      <c r="B23" s="595"/>
      <c r="C23" s="596"/>
      <c r="D23" s="596"/>
      <c r="E23" s="596"/>
      <c r="F23" s="596"/>
      <c r="G23" s="596"/>
      <c r="H23" s="596"/>
      <c r="I23" s="596"/>
      <c r="J23" s="596"/>
      <c r="K23" s="597"/>
      <c r="L23" s="598"/>
      <c r="M23" s="599"/>
      <c r="N23" s="600" t="s">
        <v>1027</v>
      </c>
      <c r="O23" s="2823"/>
      <c r="P23" s="2824"/>
    </row>
    <row r="24" spans="1:17" s="573" customFormat="1" ht="11.25" customHeight="1" x14ac:dyDescent="0.15">
      <c r="B24" s="601"/>
      <c r="C24" s="601"/>
      <c r="D24" s="601"/>
      <c r="E24" s="601"/>
      <c r="F24" s="601"/>
      <c r="G24" s="601"/>
      <c r="H24" s="601"/>
      <c r="I24" s="601"/>
      <c r="J24" s="601"/>
      <c r="K24" s="601"/>
      <c r="M24" s="601"/>
      <c r="N24" s="602"/>
      <c r="Q24" s="603"/>
    </row>
    <row r="25" spans="1:17" s="573" customFormat="1" ht="24.95" customHeight="1" x14ac:dyDescent="0.15">
      <c r="M25" s="601"/>
      <c r="N25" s="602"/>
      <c r="Q25" s="603"/>
    </row>
    <row r="26" spans="1:17" s="573" customFormat="1" ht="24.95" customHeight="1" x14ac:dyDescent="0.15">
      <c r="M26" s="601"/>
      <c r="N26" s="602"/>
      <c r="Q26" s="603"/>
    </row>
    <row r="27" spans="1:17" s="573" customFormat="1" ht="24.95" customHeight="1" x14ac:dyDescent="0.15">
      <c r="M27" s="601"/>
      <c r="N27" s="602"/>
      <c r="Q27" s="603"/>
    </row>
    <row r="28" spans="1:17" s="573" customFormat="1" ht="24.95" customHeight="1" x14ac:dyDescent="0.15">
      <c r="M28" s="601"/>
      <c r="N28" s="602"/>
      <c r="Q28" s="603"/>
    </row>
    <row r="29" spans="1:17" s="573" customFormat="1" ht="24.95" customHeight="1" x14ac:dyDescent="0.15">
      <c r="M29" s="601"/>
      <c r="N29" s="602"/>
      <c r="Q29" s="603"/>
    </row>
    <row r="30" spans="1:17" s="573" customFormat="1" ht="24.95" customHeight="1" x14ac:dyDescent="0.15">
      <c r="M30" s="601"/>
      <c r="N30" s="602"/>
      <c r="Q30" s="603"/>
    </row>
    <row r="31" spans="1:17" s="573" customFormat="1" ht="24.95" customHeight="1" x14ac:dyDescent="0.15">
      <c r="M31" s="601"/>
      <c r="N31" s="602"/>
      <c r="Q31" s="603"/>
    </row>
    <row r="32" spans="1:17" s="573" customFormat="1" ht="24.95" customHeight="1" x14ac:dyDescent="0.15">
      <c r="M32" s="601"/>
      <c r="N32" s="602"/>
      <c r="Q32" s="603"/>
    </row>
    <row r="33" spans="13:17" s="573" customFormat="1" ht="24.95" customHeight="1" x14ac:dyDescent="0.15">
      <c r="M33" s="601"/>
      <c r="N33" s="602"/>
      <c r="Q33" s="603"/>
    </row>
    <row r="34" spans="13:17" s="573" customFormat="1" ht="24.95" customHeight="1" x14ac:dyDescent="0.15">
      <c r="M34" s="601"/>
      <c r="N34" s="602"/>
      <c r="Q34" s="603"/>
    </row>
    <row r="35" spans="13:17" s="573" customFormat="1" ht="24.95" customHeight="1" x14ac:dyDescent="0.15">
      <c r="M35" s="601"/>
      <c r="N35" s="602"/>
      <c r="Q35" s="603"/>
    </row>
    <row r="36" spans="13:17" s="573" customFormat="1" ht="24.95" customHeight="1" x14ac:dyDescent="0.15">
      <c r="M36" s="601"/>
      <c r="N36" s="602"/>
      <c r="Q36" s="603"/>
    </row>
    <row r="37" spans="13:17" s="573" customFormat="1" ht="24.95" customHeight="1" x14ac:dyDescent="0.15">
      <c r="M37" s="601"/>
      <c r="N37" s="602"/>
      <c r="Q37" s="603"/>
    </row>
    <row r="38" spans="13:17" s="573" customFormat="1" ht="24.95" customHeight="1" x14ac:dyDescent="0.15">
      <c r="M38" s="601"/>
      <c r="N38" s="602"/>
      <c r="Q38" s="603"/>
    </row>
    <row r="39" spans="13:17" s="573" customFormat="1" ht="24.95" customHeight="1" x14ac:dyDescent="0.15">
      <c r="M39" s="601"/>
      <c r="N39" s="602"/>
      <c r="Q39" s="603"/>
    </row>
    <row r="40" spans="13:17" s="573" customFormat="1" ht="24.95" customHeight="1" x14ac:dyDescent="0.15">
      <c r="M40" s="601"/>
      <c r="N40" s="602"/>
      <c r="Q40" s="603"/>
    </row>
  </sheetData>
  <mergeCells count="24">
    <mergeCell ref="O23:P23"/>
    <mergeCell ref="O12:P12"/>
    <mergeCell ref="O13:P13"/>
    <mergeCell ref="O14:P14"/>
    <mergeCell ref="O15:P15"/>
    <mergeCell ref="O16:P16"/>
    <mergeCell ref="O17:P17"/>
    <mergeCell ref="O18:P18"/>
    <mergeCell ref="O19:P19"/>
    <mergeCell ref="O20:P20"/>
    <mergeCell ref="O21:P21"/>
    <mergeCell ref="O22:P22"/>
    <mergeCell ref="O11:P11"/>
    <mergeCell ref="A1:P1"/>
    <mergeCell ref="B2:O2"/>
    <mergeCell ref="B3:K3"/>
    <mergeCell ref="O3:P3"/>
    <mergeCell ref="O4:P4"/>
    <mergeCell ref="O5:P5"/>
    <mergeCell ref="O6:P6"/>
    <mergeCell ref="O7:P7"/>
    <mergeCell ref="O8:P8"/>
    <mergeCell ref="O9:P9"/>
    <mergeCell ref="O10:P10"/>
  </mergeCells>
  <phoneticPr fontId="10"/>
  <dataValidations count="1">
    <dataValidation type="list" allowBlank="1" showInputMessage="1" showErrorMessage="1" sqref="M4:M23 JI4:JI23 TE4:TE23 ADA4:ADA23 AMW4:AMW23 AWS4:AWS23 BGO4:BGO23 BQK4:BQK23 CAG4:CAG23 CKC4:CKC23 CTY4:CTY23 DDU4:DDU23 DNQ4:DNQ23 DXM4:DXM23 EHI4:EHI23 ERE4:ERE23 FBA4:FBA23 FKW4:FKW23 FUS4:FUS23 GEO4:GEO23 GOK4:GOK23 GYG4:GYG23 HIC4:HIC23 HRY4:HRY23 IBU4:IBU23 ILQ4:ILQ23 IVM4:IVM23 JFI4:JFI23 JPE4:JPE23 JZA4:JZA23 KIW4:KIW23 KSS4:KSS23 LCO4:LCO23 LMK4:LMK23 LWG4:LWG23 MGC4:MGC23 MPY4:MPY23 MZU4:MZU23 NJQ4:NJQ23 NTM4:NTM23 ODI4:ODI23 ONE4:ONE23 OXA4:OXA23 PGW4:PGW23 PQS4:PQS23 QAO4:QAO23 QKK4:QKK23 QUG4:QUG23 REC4:REC23 RNY4:RNY23 RXU4:RXU23 SHQ4:SHQ23 SRM4:SRM23 TBI4:TBI23 TLE4:TLE23 TVA4:TVA23 UEW4:UEW23 UOS4:UOS23 UYO4:UYO23 VIK4:VIK23 VSG4:VSG23 WCC4:WCC23 WLY4:WLY23 WVU4:WVU23 M65540:M65559 JI65540:JI65559 TE65540:TE65559 ADA65540:ADA65559 AMW65540:AMW65559 AWS65540:AWS65559 BGO65540:BGO65559 BQK65540:BQK65559 CAG65540:CAG65559 CKC65540:CKC65559 CTY65540:CTY65559 DDU65540:DDU65559 DNQ65540:DNQ65559 DXM65540:DXM65559 EHI65540:EHI65559 ERE65540:ERE65559 FBA65540:FBA65559 FKW65540:FKW65559 FUS65540:FUS65559 GEO65540:GEO65559 GOK65540:GOK65559 GYG65540:GYG65559 HIC65540:HIC65559 HRY65540:HRY65559 IBU65540:IBU65559 ILQ65540:ILQ65559 IVM65540:IVM65559 JFI65540:JFI65559 JPE65540:JPE65559 JZA65540:JZA65559 KIW65540:KIW65559 KSS65540:KSS65559 LCO65540:LCO65559 LMK65540:LMK65559 LWG65540:LWG65559 MGC65540:MGC65559 MPY65540:MPY65559 MZU65540:MZU65559 NJQ65540:NJQ65559 NTM65540:NTM65559 ODI65540:ODI65559 ONE65540:ONE65559 OXA65540:OXA65559 PGW65540:PGW65559 PQS65540:PQS65559 QAO65540:QAO65559 QKK65540:QKK65559 QUG65540:QUG65559 REC65540:REC65559 RNY65540:RNY65559 RXU65540:RXU65559 SHQ65540:SHQ65559 SRM65540:SRM65559 TBI65540:TBI65559 TLE65540:TLE65559 TVA65540:TVA65559 UEW65540:UEW65559 UOS65540:UOS65559 UYO65540:UYO65559 VIK65540:VIK65559 VSG65540:VSG65559 WCC65540:WCC65559 WLY65540:WLY65559 WVU65540:WVU65559 M131076:M131095 JI131076:JI131095 TE131076:TE131095 ADA131076:ADA131095 AMW131076:AMW131095 AWS131076:AWS131095 BGO131076:BGO131095 BQK131076:BQK131095 CAG131076:CAG131095 CKC131076:CKC131095 CTY131076:CTY131095 DDU131076:DDU131095 DNQ131076:DNQ131095 DXM131076:DXM131095 EHI131076:EHI131095 ERE131076:ERE131095 FBA131076:FBA131095 FKW131076:FKW131095 FUS131076:FUS131095 GEO131076:GEO131095 GOK131076:GOK131095 GYG131076:GYG131095 HIC131076:HIC131095 HRY131076:HRY131095 IBU131076:IBU131095 ILQ131076:ILQ131095 IVM131076:IVM131095 JFI131076:JFI131095 JPE131076:JPE131095 JZA131076:JZA131095 KIW131076:KIW131095 KSS131076:KSS131095 LCO131076:LCO131095 LMK131076:LMK131095 LWG131076:LWG131095 MGC131076:MGC131095 MPY131076:MPY131095 MZU131076:MZU131095 NJQ131076:NJQ131095 NTM131076:NTM131095 ODI131076:ODI131095 ONE131076:ONE131095 OXA131076:OXA131095 PGW131076:PGW131095 PQS131076:PQS131095 QAO131076:QAO131095 QKK131076:QKK131095 QUG131076:QUG131095 REC131076:REC131095 RNY131076:RNY131095 RXU131076:RXU131095 SHQ131076:SHQ131095 SRM131076:SRM131095 TBI131076:TBI131095 TLE131076:TLE131095 TVA131076:TVA131095 UEW131076:UEW131095 UOS131076:UOS131095 UYO131076:UYO131095 VIK131076:VIK131095 VSG131076:VSG131095 WCC131076:WCC131095 WLY131076:WLY131095 WVU131076:WVU131095 M196612:M196631 JI196612:JI196631 TE196612:TE196631 ADA196612:ADA196631 AMW196612:AMW196631 AWS196612:AWS196631 BGO196612:BGO196631 BQK196612:BQK196631 CAG196612:CAG196631 CKC196612:CKC196631 CTY196612:CTY196631 DDU196612:DDU196631 DNQ196612:DNQ196631 DXM196612:DXM196631 EHI196612:EHI196631 ERE196612:ERE196631 FBA196612:FBA196631 FKW196612:FKW196631 FUS196612:FUS196631 GEO196612:GEO196631 GOK196612:GOK196631 GYG196612:GYG196631 HIC196612:HIC196631 HRY196612:HRY196631 IBU196612:IBU196631 ILQ196612:ILQ196631 IVM196612:IVM196631 JFI196612:JFI196631 JPE196612:JPE196631 JZA196612:JZA196631 KIW196612:KIW196631 KSS196612:KSS196631 LCO196612:LCO196631 LMK196612:LMK196631 LWG196612:LWG196631 MGC196612:MGC196631 MPY196612:MPY196631 MZU196612:MZU196631 NJQ196612:NJQ196631 NTM196612:NTM196631 ODI196612:ODI196631 ONE196612:ONE196631 OXA196612:OXA196631 PGW196612:PGW196631 PQS196612:PQS196631 QAO196612:QAO196631 QKK196612:QKK196631 QUG196612:QUG196631 REC196612:REC196631 RNY196612:RNY196631 RXU196612:RXU196631 SHQ196612:SHQ196631 SRM196612:SRM196631 TBI196612:TBI196631 TLE196612:TLE196631 TVA196612:TVA196631 UEW196612:UEW196631 UOS196612:UOS196631 UYO196612:UYO196631 VIK196612:VIK196631 VSG196612:VSG196631 WCC196612:WCC196631 WLY196612:WLY196631 WVU196612:WVU196631 M262148:M262167 JI262148:JI262167 TE262148:TE262167 ADA262148:ADA262167 AMW262148:AMW262167 AWS262148:AWS262167 BGO262148:BGO262167 BQK262148:BQK262167 CAG262148:CAG262167 CKC262148:CKC262167 CTY262148:CTY262167 DDU262148:DDU262167 DNQ262148:DNQ262167 DXM262148:DXM262167 EHI262148:EHI262167 ERE262148:ERE262167 FBA262148:FBA262167 FKW262148:FKW262167 FUS262148:FUS262167 GEO262148:GEO262167 GOK262148:GOK262167 GYG262148:GYG262167 HIC262148:HIC262167 HRY262148:HRY262167 IBU262148:IBU262167 ILQ262148:ILQ262167 IVM262148:IVM262167 JFI262148:JFI262167 JPE262148:JPE262167 JZA262148:JZA262167 KIW262148:KIW262167 KSS262148:KSS262167 LCO262148:LCO262167 LMK262148:LMK262167 LWG262148:LWG262167 MGC262148:MGC262167 MPY262148:MPY262167 MZU262148:MZU262167 NJQ262148:NJQ262167 NTM262148:NTM262167 ODI262148:ODI262167 ONE262148:ONE262167 OXA262148:OXA262167 PGW262148:PGW262167 PQS262148:PQS262167 QAO262148:QAO262167 QKK262148:QKK262167 QUG262148:QUG262167 REC262148:REC262167 RNY262148:RNY262167 RXU262148:RXU262167 SHQ262148:SHQ262167 SRM262148:SRM262167 TBI262148:TBI262167 TLE262148:TLE262167 TVA262148:TVA262167 UEW262148:UEW262167 UOS262148:UOS262167 UYO262148:UYO262167 VIK262148:VIK262167 VSG262148:VSG262167 WCC262148:WCC262167 WLY262148:WLY262167 WVU262148:WVU262167 M327684:M327703 JI327684:JI327703 TE327684:TE327703 ADA327684:ADA327703 AMW327684:AMW327703 AWS327684:AWS327703 BGO327684:BGO327703 BQK327684:BQK327703 CAG327684:CAG327703 CKC327684:CKC327703 CTY327684:CTY327703 DDU327684:DDU327703 DNQ327684:DNQ327703 DXM327684:DXM327703 EHI327684:EHI327703 ERE327684:ERE327703 FBA327684:FBA327703 FKW327684:FKW327703 FUS327684:FUS327703 GEO327684:GEO327703 GOK327684:GOK327703 GYG327684:GYG327703 HIC327684:HIC327703 HRY327684:HRY327703 IBU327684:IBU327703 ILQ327684:ILQ327703 IVM327684:IVM327703 JFI327684:JFI327703 JPE327684:JPE327703 JZA327684:JZA327703 KIW327684:KIW327703 KSS327684:KSS327703 LCO327684:LCO327703 LMK327684:LMK327703 LWG327684:LWG327703 MGC327684:MGC327703 MPY327684:MPY327703 MZU327684:MZU327703 NJQ327684:NJQ327703 NTM327684:NTM327703 ODI327684:ODI327703 ONE327684:ONE327703 OXA327684:OXA327703 PGW327684:PGW327703 PQS327684:PQS327703 QAO327684:QAO327703 QKK327684:QKK327703 QUG327684:QUG327703 REC327684:REC327703 RNY327684:RNY327703 RXU327684:RXU327703 SHQ327684:SHQ327703 SRM327684:SRM327703 TBI327684:TBI327703 TLE327684:TLE327703 TVA327684:TVA327703 UEW327684:UEW327703 UOS327684:UOS327703 UYO327684:UYO327703 VIK327684:VIK327703 VSG327684:VSG327703 WCC327684:WCC327703 WLY327684:WLY327703 WVU327684:WVU327703 M393220:M393239 JI393220:JI393239 TE393220:TE393239 ADA393220:ADA393239 AMW393220:AMW393239 AWS393220:AWS393239 BGO393220:BGO393239 BQK393220:BQK393239 CAG393220:CAG393239 CKC393220:CKC393239 CTY393220:CTY393239 DDU393220:DDU393239 DNQ393220:DNQ393239 DXM393220:DXM393239 EHI393220:EHI393239 ERE393220:ERE393239 FBA393220:FBA393239 FKW393220:FKW393239 FUS393220:FUS393239 GEO393220:GEO393239 GOK393220:GOK393239 GYG393220:GYG393239 HIC393220:HIC393239 HRY393220:HRY393239 IBU393220:IBU393239 ILQ393220:ILQ393239 IVM393220:IVM393239 JFI393220:JFI393239 JPE393220:JPE393239 JZA393220:JZA393239 KIW393220:KIW393239 KSS393220:KSS393239 LCO393220:LCO393239 LMK393220:LMK393239 LWG393220:LWG393239 MGC393220:MGC393239 MPY393220:MPY393239 MZU393220:MZU393239 NJQ393220:NJQ393239 NTM393220:NTM393239 ODI393220:ODI393239 ONE393220:ONE393239 OXA393220:OXA393239 PGW393220:PGW393239 PQS393220:PQS393239 QAO393220:QAO393239 QKK393220:QKK393239 QUG393220:QUG393239 REC393220:REC393239 RNY393220:RNY393239 RXU393220:RXU393239 SHQ393220:SHQ393239 SRM393220:SRM393239 TBI393220:TBI393239 TLE393220:TLE393239 TVA393220:TVA393239 UEW393220:UEW393239 UOS393220:UOS393239 UYO393220:UYO393239 VIK393220:VIK393239 VSG393220:VSG393239 WCC393220:WCC393239 WLY393220:WLY393239 WVU393220:WVU393239 M458756:M458775 JI458756:JI458775 TE458756:TE458775 ADA458756:ADA458775 AMW458756:AMW458775 AWS458756:AWS458775 BGO458756:BGO458775 BQK458756:BQK458775 CAG458756:CAG458775 CKC458756:CKC458775 CTY458756:CTY458775 DDU458756:DDU458775 DNQ458756:DNQ458775 DXM458756:DXM458775 EHI458756:EHI458775 ERE458756:ERE458775 FBA458756:FBA458775 FKW458756:FKW458775 FUS458756:FUS458775 GEO458756:GEO458775 GOK458756:GOK458775 GYG458756:GYG458775 HIC458756:HIC458775 HRY458756:HRY458775 IBU458756:IBU458775 ILQ458756:ILQ458775 IVM458756:IVM458775 JFI458756:JFI458775 JPE458756:JPE458775 JZA458756:JZA458775 KIW458756:KIW458775 KSS458756:KSS458775 LCO458756:LCO458775 LMK458756:LMK458775 LWG458756:LWG458775 MGC458756:MGC458775 MPY458756:MPY458775 MZU458756:MZU458775 NJQ458756:NJQ458775 NTM458756:NTM458775 ODI458756:ODI458775 ONE458756:ONE458775 OXA458756:OXA458775 PGW458756:PGW458775 PQS458756:PQS458775 QAO458756:QAO458775 QKK458756:QKK458775 QUG458756:QUG458775 REC458756:REC458775 RNY458756:RNY458775 RXU458756:RXU458775 SHQ458756:SHQ458775 SRM458756:SRM458775 TBI458756:TBI458775 TLE458756:TLE458775 TVA458756:TVA458775 UEW458756:UEW458775 UOS458756:UOS458775 UYO458756:UYO458775 VIK458756:VIK458775 VSG458756:VSG458775 WCC458756:WCC458775 WLY458756:WLY458775 WVU458756:WVU458775 M524292:M524311 JI524292:JI524311 TE524292:TE524311 ADA524292:ADA524311 AMW524292:AMW524311 AWS524292:AWS524311 BGO524292:BGO524311 BQK524292:BQK524311 CAG524292:CAG524311 CKC524292:CKC524311 CTY524292:CTY524311 DDU524292:DDU524311 DNQ524292:DNQ524311 DXM524292:DXM524311 EHI524292:EHI524311 ERE524292:ERE524311 FBA524292:FBA524311 FKW524292:FKW524311 FUS524292:FUS524311 GEO524292:GEO524311 GOK524292:GOK524311 GYG524292:GYG524311 HIC524292:HIC524311 HRY524292:HRY524311 IBU524292:IBU524311 ILQ524292:ILQ524311 IVM524292:IVM524311 JFI524292:JFI524311 JPE524292:JPE524311 JZA524292:JZA524311 KIW524292:KIW524311 KSS524292:KSS524311 LCO524292:LCO524311 LMK524292:LMK524311 LWG524292:LWG524311 MGC524292:MGC524311 MPY524292:MPY524311 MZU524292:MZU524311 NJQ524292:NJQ524311 NTM524292:NTM524311 ODI524292:ODI524311 ONE524292:ONE524311 OXA524292:OXA524311 PGW524292:PGW524311 PQS524292:PQS524311 QAO524292:QAO524311 QKK524292:QKK524311 QUG524292:QUG524311 REC524292:REC524311 RNY524292:RNY524311 RXU524292:RXU524311 SHQ524292:SHQ524311 SRM524292:SRM524311 TBI524292:TBI524311 TLE524292:TLE524311 TVA524292:TVA524311 UEW524292:UEW524311 UOS524292:UOS524311 UYO524292:UYO524311 VIK524292:VIK524311 VSG524292:VSG524311 WCC524292:WCC524311 WLY524292:WLY524311 WVU524292:WVU524311 M589828:M589847 JI589828:JI589847 TE589828:TE589847 ADA589828:ADA589847 AMW589828:AMW589847 AWS589828:AWS589847 BGO589828:BGO589847 BQK589828:BQK589847 CAG589828:CAG589847 CKC589828:CKC589847 CTY589828:CTY589847 DDU589828:DDU589847 DNQ589828:DNQ589847 DXM589828:DXM589847 EHI589828:EHI589847 ERE589828:ERE589847 FBA589828:FBA589847 FKW589828:FKW589847 FUS589828:FUS589847 GEO589828:GEO589847 GOK589828:GOK589847 GYG589828:GYG589847 HIC589828:HIC589847 HRY589828:HRY589847 IBU589828:IBU589847 ILQ589828:ILQ589847 IVM589828:IVM589847 JFI589828:JFI589847 JPE589828:JPE589847 JZA589828:JZA589847 KIW589828:KIW589847 KSS589828:KSS589847 LCO589828:LCO589847 LMK589828:LMK589847 LWG589828:LWG589847 MGC589828:MGC589847 MPY589828:MPY589847 MZU589828:MZU589847 NJQ589828:NJQ589847 NTM589828:NTM589847 ODI589828:ODI589847 ONE589828:ONE589847 OXA589828:OXA589847 PGW589828:PGW589847 PQS589828:PQS589847 QAO589828:QAO589847 QKK589828:QKK589847 QUG589828:QUG589847 REC589828:REC589847 RNY589828:RNY589847 RXU589828:RXU589847 SHQ589828:SHQ589847 SRM589828:SRM589847 TBI589828:TBI589847 TLE589828:TLE589847 TVA589828:TVA589847 UEW589828:UEW589847 UOS589828:UOS589847 UYO589828:UYO589847 VIK589828:VIK589847 VSG589828:VSG589847 WCC589828:WCC589847 WLY589828:WLY589847 WVU589828:WVU589847 M655364:M655383 JI655364:JI655383 TE655364:TE655383 ADA655364:ADA655383 AMW655364:AMW655383 AWS655364:AWS655383 BGO655364:BGO655383 BQK655364:BQK655383 CAG655364:CAG655383 CKC655364:CKC655383 CTY655364:CTY655383 DDU655364:DDU655383 DNQ655364:DNQ655383 DXM655364:DXM655383 EHI655364:EHI655383 ERE655364:ERE655383 FBA655364:FBA655383 FKW655364:FKW655383 FUS655364:FUS655383 GEO655364:GEO655383 GOK655364:GOK655383 GYG655364:GYG655383 HIC655364:HIC655383 HRY655364:HRY655383 IBU655364:IBU655383 ILQ655364:ILQ655383 IVM655364:IVM655383 JFI655364:JFI655383 JPE655364:JPE655383 JZA655364:JZA655383 KIW655364:KIW655383 KSS655364:KSS655383 LCO655364:LCO655383 LMK655364:LMK655383 LWG655364:LWG655383 MGC655364:MGC655383 MPY655364:MPY655383 MZU655364:MZU655383 NJQ655364:NJQ655383 NTM655364:NTM655383 ODI655364:ODI655383 ONE655364:ONE655383 OXA655364:OXA655383 PGW655364:PGW655383 PQS655364:PQS655383 QAO655364:QAO655383 QKK655364:QKK655383 QUG655364:QUG655383 REC655364:REC655383 RNY655364:RNY655383 RXU655364:RXU655383 SHQ655364:SHQ655383 SRM655364:SRM655383 TBI655364:TBI655383 TLE655364:TLE655383 TVA655364:TVA655383 UEW655364:UEW655383 UOS655364:UOS655383 UYO655364:UYO655383 VIK655364:VIK655383 VSG655364:VSG655383 WCC655364:WCC655383 WLY655364:WLY655383 WVU655364:WVU655383 M720900:M720919 JI720900:JI720919 TE720900:TE720919 ADA720900:ADA720919 AMW720900:AMW720919 AWS720900:AWS720919 BGO720900:BGO720919 BQK720900:BQK720919 CAG720900:CAG720919 CKC720900:CKC720919 CTY720900:CTY720919 DDU720900:DDU720919 DNQ720900:DNQ720919 DXM720900:DXM720919 EHI720900:EHI720919 ERE720900:ERE720919 FBA720900:FBA720919 FKW720900:FKW720919 FUS720900:FUS720919 GEO720900:GEO720919 GOK720900:GOK720919 GYG720900:GYG720919 HIC720900:HIC720919 HRY720900:HRY720919 IBU720900:IBU720919 ILQ720900:ILQ720919 IVM720900:IVM720919 JFI720900:JFI720919 JPE720900:JPE720919 JZA720900:JZA720919 KIW720900:KIW720919 KSS720900:KSS720919 LCO720900:LCO720919 LMK720900:LMK720919 LWG720900:LWG720919 MGC720900:MGC720919 MPY720900:MPY720919 MZU720900:MZU720919 NJQ720900:NJQ720919 NTM720900:NTM720919 ODI720900:ODI720919 ONE720900:ONE720919 OXA720900:OXA720919 PGW720900:PGW720919 PQS720900:PQS720919 QAO720900:QAO720919 QKK720900:QKK720919 QUG720900:QUG720919 REC720900:REC720919 RNY720900:RNY720919 RXU720900:RXU720919 SHQ720900:SHQ720919 SRM720900:SRM720919 TBI720900:TBI720919 TLE720900:TLE720919 TVA720900:TVA720919 UEW720900:UEW720919 UOS720900:UOS720919 UYO720900:UYO720919 VIK720900:VIK720919 VSG720900:VSG720919 WCC720900:WCC720919 WLY720900:WLY720919 WVU720900:WVU720919 M786436:M786455 JI786436:JI786455 TE786436:TE786455 ADA786436:ADA786455 AMW786436:AMW786455 AWS786436:AWS786455 BGO786436:BGO786455 BQK786436:BQK786455 CAG786436:CAG786455 CKC786436:CKC786455 CTY786436:CTY786455 DDU786436:DDU786455 DNQ786436:DNQ786455 DXM786436:DXM786455 EHI786436:EHI786455 ERE786436:ERE786455 FBA786436:FBA786455 FKW786436:FKW786455 FUS786436:FUS786455 GEO786436:GEO786455 GOK786436:GOK786455 GYG786436:GYG786455 HIC786436:HIC786455 HRY786436:HRY786455 IBU786436:IBU786455 ILQ786436:ILQ786455 IVM786436:IVM786455 JFI786436:JFI786455 JPE786436:JPE786455 JZA786436:JZA786455 KIW786436:KIW786455 KSS786436:KSS786455 LCO786436:LCO786455 LMK786436:LMK786455 LWG786436:LWG786455 MGC786436:MGC786455 MPY786436:MPY786455 MZU786436:MZU786455 NJQ786436:NJQ786455 NTM786436:NTM786455 ODI786436:ODI786455 ONE786436:ONE786455 OXA786436:OXA786455 PGW786436:PGW786455 PQS786436:PQS786455 QAO786436:QAO786455 QKK786436:QKK786455 QUG786436:QUG786455 REC786436:REC786455 RNY786436:RNY786455 RXU786436:RXU786455 SHQ786436:SHQ786455 SRM786436:SRM786455 TBI786436:TBI786455 TLE786436:TLE786455 TVA786436:TVA786455 UEW786436:UEW786455 UOS786436:UOS786455 UYO786436:UYO786455 VIK786436:VIK786455 VSG786436:VSG786455 WCC786436:WCC786455 WLY786436:WLY786455 WVU786436:WVU786455 M851972:M851991 JI851972:JI851991 TE851972:TE851991 ADA851972:ADA851991 AMW851972:AMW851991 AWS851972:AWS851991 BGO851972:BGO851991 BQK851972:BQK851991 CAG851972:CAG851991 CKC851972:CKC851991 CTY851972:CTY851991 DDU851972:DDU851991 DNQ851972:DNQ851991 DXM851972:DXM851991 EHI851972:EHI851991 ERE851972:ERE851991 FBA851972:FBA851991 FKW851972:FKW851991 FUS851972:FUS851991 GEO851972:GEO851991 GOK851972:GOK851991 GYG851972:GYG851991 HIC851972:HIC851991 HRY851972:HRY851991 IBU851972:IBU851991 ILQ851972:ILQ851991 IVM851972:IVM851991 JFI851972:JFI851991 JPE851972:JPE851991 JZA851972:JZA851991 KIW851972:KIW851991 KSS851972:KSS851991 LCO851972:LCO851991 LMK851972:LMK851991 LWG851972:LWG851991 MGC851972:MGC851991 MPY851972:MPY851991 MZU851972:MZU851991 NJQ851972:NJQ851991 NTM851972:NTM851991 ODI851972:ODI851991 ONE851972:ONE851991 OXA851972:OXA851991 PGW851972:PGW851991 PQS851972:PQS851991 QAO851972:QAO851991 QKK851972:QKK851991 QUG851972:QUG851991 REC851972:REC851991 RNY851972:RNY851991 RXU851972:RXU851991 SHQ851972:SHQ851991 SRM851972:SRM851991 TBI851972:TBI851991 TLE851972:TLE851991 TVA851972:TVA851991 UEW851972:UEW851991 UOS851972:UOS851991 UYO851972:UYO851991 VIK851972:VIK851991 VSG851972:VSG851991 WCC851972:WCC851991 WLY851972:WLY851991 WVU851972:WVU851991 M917508:M917527 JI917508:JI917527 TE917508:TE917527 ADA917508:ADA917527 AMW917508:AMW917527 AWS917508:AWS917527 BGO917508:BGO917527 BQK917508:BQK917527 CAG917508:CAG917527 CKC917508:CKC917527 CTY917508:CTY917527 DDU917508:DDU917527 DNQ917508:DNQ917527 DXM917508:DXM917527 EHI917508:EHI917527 ERE917508:ERE917527 FBA917508:FBA917527 FKW917508:FKW917527 FUS917508:FUS917527 GEO917508:GEO917527 GOK917508:GOK917527 GYG917508:GYG917527 HIC917508:HIC917527 HRY917508:HRY917527 IBU917508:IBU917527 ILQ917508:ILQ917527 IVM917508:IVM917527 JFI917508:JFI917527 JPE917508:JPE917527 JZA917508:JZA917527 KIW917508:KIW917527 KSS917508:KSS917527 LCO917508:LCO917527 LMK917508:LMK917527 LWG917508:LWG917527 MGC917508:MGC917527 MPY917508:MPY917527 MZU917508:MZU917527 NJQ917508:NJQ917527 NTM917508:NTM917527 ODI917508:ODI917527 ONE917508:ONE917527 OXA917508:OXA917527 PGW917508:PGW917527 PQS917508:PQS917527 QAO917508:QAO917527 QKK917508:QKK917527 QUG917508:QUG917527 REC917508:REC917527 RNY917508:RNY917527 RXU917508:RXU917527 SHQ917508:SHQ917527 SRM917508:SRM917527 TBI917508:TBI917527 TLE917508:TLE917527 TVA917508:TVA917527 UEW917508:UEW917527 UOS917508:UOS917527 UYO917508:UYO917527 VIK917508:VIK917527 VSG917508:VSG917527 WCC917508:WCC917527 WLY917508:WLY917527 WVU917508:WVU917527 M983044:M983063 JI983044:JI983063 TE983044:TE983063 ADA983044:ADA983063 AMW983044:AMW983063 AWS983044:AWS983063 BGO983044:BGO983063 BQK983044:BQK983063 CAG983044:CAG983063 CKC983044:CKC983063 CTY983044:CTY983063 DDU983044:DDU983063 DNQ983044:DNQ983063 DXM983044:DXM983063 EHI983044:EHI983063 ERE983044:ERE983063 FBA983044:FBA983063 FKW983044:FKW983063 FUS983044:FUS983063 GEO983044:GEO983063 GOK983044:GOK983063 GYG983044:GYG983063 HIC983044:HIC983063 HRY983044:HRY983063 IBU983044:IBU983063 ILQ983044:ILQ983063 IVM983044:IVM983063 JFI983044:JFI983063 JPE983044:JPE983063 JZA983044:JZA983063 KIW983044:KIW983063 KSS983044:KSS983063 LCO983044:LCO983063 LMK983044:LMK983063 LWG983044:LWG983063 MGC983044:MGC983063 MPY983044:MPY983063 MZU983044:MZU983063 NJQ983044:NJQ983063 NTM983044:NTM983063 ODI983044:ODI983063 ONE983044:ONE983063 OXA983044:OXA983063 PGW983044:PGW983063 PQS983044:PQS983063 QAO983044:QAO983063 QKK983044:QKK983063 QUG983044:QUG983063 REC983044:REC983063 RNY983044:RNY983063 RXU983044:RXU983063 SHQ983044:SHQ983063 SRM983044:SRM983063 TBI983044:TBI983063 TLE983044:TLE983063 TVA983044:TVA983063 UEW983044:UEW983063 UOS983044:UOS983063 UYO983044:UYO983063 VIK983044:VIK983063 VSG983044:VSG983063 WCC983044:WCC983063 WLY983044:WLY983063 WVU983044:WVU983063" xr:uid="{00000000-0002-0000-5100-000000000000}">
      <formula1>サービス種類</formula1>
    </dataValidation>
  </dataValidations>
  <pageMargins left="0.36" right="0.19685039370078741" top="0.46" bottom="0.34" header="0.26" footer="0.2"/>
  <pageSetup paperSize="9" orientation="landscape" verticalDpi="1200" r:id="rId1"/>
  <headerFooter alignWithMargins="0"/>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tabColor rgb="FF00B0F0"/>
  </sheetPr>
  <dimension ref="A1:Q40"/>
  <sheetViews>
    <sheetView zoomScaleNormal="100" workbookViewId="0">
      <selection sqref="A1:P1"/>
    </sheetView>
  </sheetViews>
  <sheetFormatPr defaultRowHeight="24.95" customHeight="1" x14ac:dyDescent="0.15"/>
  <cols>
    <col min="1" max="1" width="3.625" style="568" customWidth="1"/>
    <col min="2" max="11" width="2.375" style="568" customWidth="1"/>
    <col min="12" max="12" width="38.5" style="568" customWidth="1"/>
    <col min="13" max="13" width="21.125" style="601" customWidth="1"/>
    <col min="14" max="14" width="13.375" style="602" customWidth="1"/>
    <col min="15" max="15" width="19.375" style="568" customWidth="1"/>
    <col min="16" max="16" width="22.125" style="568" customWidth="1"/>
    <col min="17" max="17" width="4.25" style="567" customWidth="1"/>
    <col min="18" max="256" width="9" style="568"/>
    <col min="257" max="257" width="3.625" style="568" customWidth="1"/>
    <col min="258" max="267" width="2.375" style="568" customWidth="1"/>
    <col min="268" max="268" width="38.5" style="568" customWidth="1"/>
    <col min="269" max="269" width="21.125" style="568" customWidth="1"/>
    <col min="270" max="270" width="13.375" style="568" customWidth="1"/>
    <col min="271" max="271" width="19.375" style="568" customWidth="1"/>
    <col min="272" max="272" width="22.125" style="568" customWidth="1"/>
    <col min="273" max="273" width="4.25" style="568" customWidth="1"/>
    <col min="274" max="512" width="9" style="568"/>
    <col min="513" max="513" width="3.625" style="568" customWidth="1"/>
    <col min="514" max="523" width="2.375" style="568" customWidth="1"/>
    <col min="524" max="524" width="38.5" style="568" customWidth="1"/>
    <col min="525" max="525" width="21.125" style="568" customWidth="1"/>
    <col min="526" max="526" width="13.375" style="568" customWidth="1"/>
    <col min="527" max="527" width="19.375" style="568" customWidth="1"/>
    <col min="528" max="528" width="22.125" style="568" customWidth="1"/>
    <col min="529" max="529" width="4.25" style="568" customWidth="1"/>
    <col min="530" max="768" width="9" style="568"/>
    <col min="769" max="769" width="3.625" style="568" customWidth="1"/>
    <col min="770" max="779" width="2.375" style="568" customWidth="1"/>
    <col min="780" max="780" width="38.5" style="568" customWidth="1"/>
    <col min="781" max="781" width="21.125" style="568" customWidth="1"/>
    <col min="782" max="782" width="13.375" style="568" customWidth="1"/>
    <col min="783" max="783" width="19.375" style="568" customWidth="1"/>
    <col min="784" max="784" width="22.125" style="568" customWidth="1"/>
    <col min="785" max="785" width="4.25" style="568" customWidth="1"/>
    <col min="786" max="1024" width="9" style="568"/>
    <col min="1025" max="1025" width="3.625" style="568" customWidth="1"/>
    <col min="1026" max="1035" width="2.375" style="568" customWidth="1"/>
    <col min="1036" max="1036" width="38.5" style="568" customWidth="1"/>
    <col min="1037" max="1037" width="21.125" style="568" customWidth="1"/>
    <col min="1038" max="1038" width="13.375" style="568" customWidth="1"/>
    <col min="1039" max="1039" width="19.375" style="568" customWidth="1"/>
    <col min="1040" max="1040" width="22.125" style="568" customWidth="1"/>
    <col min="1041" max="1041" width="4.25" style="568" customWidth="1"/>
    <col min="1042" max="1280" width="9" style="568"/>
    <col min="1281" max="1281" width="3.625" style="568" customWidth="1"/>
    <col min="1282" max="1291" width="2.375" style="568" customWidth="1"/>
    <col min="1292" max="1292" width="38.5" style="568" customWidth="1"/>
    <col min="1293" max="1293" width="21.125" style="568" customWidth="1"/>
    <col min="1294" max="1294" width="13.375" style="568" customWidth="1"/>
    <col min="1295" max="1295" width="19.375" style="568" customWidth="1"/>
    <col min="1296" max="1296" width="22.125" style="568" customWidth="1"/>
    <col min="1297" max="1297" width="4.25" style="568" customWidth="1"/>
    <col min="1298" max="1536" width="9" style="568"/>
    <col min="1537" max="1537" width="3.625" style="568" customWidth="1"/>
    <col min="1538" max="1547" width="2.375" style="568" customWidth="1"/>
    <col min="1548" max="1548" width="38.5" style="568" customWidth="1"/>
    <col min="1549" max="1549" width="21.125" style="568" customWidth="1"/>
    <col min="1550" max="1550" width="13.375" style="568" customWidth="1"/>
    <col min="1551" max="1551" width="19.375" style="568" customWidth="1"/>
    <col min="1552" max="1552" width="22.125" style="568" customWidth="1"/>
    <col min="1553" max="1553" width="4.25" style="568" customWidth="1"/>
    <col min="1554" max="1792" width="9" style="568"/>
    <col min="1793" max="1793" width="3.625" style="568" customWidth="1"/>
    <col min="1794" max="1803" width="2.375" style="568" customWidth="1"/>
    <col min="1804" max="1804" width="38.5" style="568" customWidth="1"/>
    <col min="1805" max="1805" width="21.125" style="568" customWidth="1"/>
    <col min="1806" max="1806" width="13.375" style="568" customWidth="1"/>
    <col min="1807" max="1807" width="19.375" style="568" customWidth="1"/>
    <col min="1808" max="1808" width="22.125" style="568" customWidth="1"/>
    <col min="1809" max="1809" width="4.25" style="568" customWidth="1"/>
    <col min="1810" max="2048" width="9" style="568"/>
    <col min="2049" max="2049" width="3.625" style="568" customWidth="1"/>
    <col min="2050" max="2059" width="2.375" style="568" customWidth="1"/>
    <col min="2060" max="2060" width="38.5" style="568" customWidth="1"/>
    <col min="2061" max="2061" width="21.125" style="568" customWidth="1"/>
    <col min="2062" max="2062" width="13.375" style="568" customWidth="1"/>
    <col min="2063" max="2063" width="19.375" style="568" customWidth="1"/>
    <col min="2064" max="2064" width="22.125" style="568" customWidth="1"/>
    <col min="2065" max="2065" width="4.25" style="568" customWidth="1"/>
    <col min="2066" max="2304" width="9" style="568"/>
    <col min="2305" max="2305" width="3.625" style="568" customWidth="1"/>
    <col min="2306" max="2315" width="2.375" style="568" customWidth="1"/>
    <col min="2316" max="2316" width="38.5" style="568" customWidth="1"/>
    <col min="2317" max="2317" width="21.125" style="568" customWidth="1"/>
    <col min="2318" max="2318" width="13.375" style="568" customWidth="1"/>
    <col min="2319" max="2319" width="19.375" style="568" customWidth="1"/>
    <col min="2320" max="2320" width="22.125" style="568" customWidth="1"/>
    <col min="2321" max="2321" width="4.25" style="568" customWidth="1"/>
    <col min="2322" max="2560" width="9" style="568"/>
    <col min="2561" max="2561" width="3.625" style="568" customWidth="1"/>
    <col min="2562" max="2571" width="2.375" style="568" customWidth="1"/>
    <col min="2572" max="2572" width="38.5" style="568" customWidth="1"/>
    <col min="2573" max="2573" width="21.125" style="568" customWidth="1"/>
    <col min="2574" max="2574" width="13.375" style="568" customWidth="1"/>
    <col min="2575" max="2575" width="19.375" style="568" customWidth="1"/>
    <col min="2576" max="2576" width="22.125" style="568" customWidth="1"/>
    <col min="2577" max="2577" width="4.25" style="568" customWidth="1"/>
    <col min="2578" max="2816" width="9" style="568"/>
    <col min="2817" max="2817" width="3.625" style="568" customWidth="1"/>
    <col min="2818" max="2827" width="2.375" style="568" customWidth="1"/>
    <col min="2828" max="2828" width="38.5" style="568" customWidth="1"/>
    <col min="2829" max="2829" width="21.125" style="568" customWidth="1"/>
    <col min="2830" max="2830" width="13.375" style="568" customWidth="1"/>
    <col min="2831" max="2831" width="19.375" style="568" customWidth="1"/>
    <col min="2832" max="2832" width="22.125" style="568" customWidth="1"/>
    <col min="2833" max="2833" width="4.25" style="568" customWidth="1"/>
    <col min="2834" max="3072" width="9" style="568"/>
    <col min="3073" max="3073" width="3.625" style="568" customWidth="1"/>
    <col min="3074" max="3083" width="2.375" style="568" customWidth="1"/>
    <col min="3084" max="3084" width="38.5" style="568" customWidth="1"/>
    <col min="3085" max="3085" width="21.125" style="568" customWidth="1"/>
    <col min="3086" max="3086" width="13.375" style="568" customWidth="1"/>
    <col min="3087" max="3087" width="19.375" style="568" customWidth="1"/>
    <col min="3088" max="3088" width="22.125" style="568" customWidth="1"/>
    <col min="3089" max="3089" width="4.25" style="568" customWidth="1"/>
    <col min="3090" max="3328" width="9" style="568"/>
    <col min="3329" max="3329" width="3.625" style="568" customWidth="1"/>
    <col min="3330" max="3339" width="2.375" style="568" customWidth="1"/>
    <col min="3340" max="3340" width="38.5" style="568" customWidth="1"/>
    <col min="3341" max="3341" width="21.125" style="568" customWidth="1"/>
    <col min="3342" max="3342" width="13.375" style="568" customWidth="1"/>
    <col min="3343" max="3343" width="19.375" style="568" customWidth="1"/>
    <col min="3344" max="3344" width="22.125" style="568" customWidth="1"/>
    <col min="3345" max="3345" width="4.25" style="568" customWidth="1"/>
    <col min="3346" max="3584" width="9" style="568"/>
    <col min="3585" max="3585" width="3.625" style="568" customWidth="1"/>
    <col min="3586" max="3595" width="2.375" style="568" customWidth="1"/>
    <col min="3596" max="3596" width="38.5" style="568" customWidth="1"/>
    <col min="3597" max="3597" width="21.125" style="568" customWidth="1"/>
    <col min="3598" max="3598" width="13.375" style="568" customWidth="1"/>
    <col min="3599" max="3599" width="19.375" style="568" customWidth="1"/>
    <col min="3600" max="3600" width="22.125" style="568" customWidth="1"/>
    <col min="3601" max="3601" width="4.25" style="568" customWidth="1"/>
    <col min="3602" max="3840" width="9" style="568"/>
    <col min="3841" max="3841" width="3.625" style="568" customWidth="1"/>
    <col min="3842" max="3851" width="2.375" style="568" customWidth="1"/>
    <col min="3852" max="3852" width="38.5" style="568" customWidth="1"/>
    <col min="3853" max="3853" width="21.125" style="568" customWidth="1"/>
    <col min="3854" max="3854" width="13.375" style="568" customWidth="1"/>
    <col min="3855" max="3855" width="19.375" style="568" customWidth="1"/>
    <col min="3856" max="3856" width="22.125" style="568" customWidth="1"/>
    <col min="3857" max="3857" width="4.25" style="568" customWidth="1"/>
    <col min="3858" max="4096" width="9" style="568"/>
    <col min="4097" max="4097" width="3.625" style="568" customWidth="1"/>
    <col min="4098" max="4107" width="2.375" style="568" customWidth="1"/>
    <col min="4108" max="4108" width="38.5" style="568" customWidth="1"/>
    <col min="4109" max="4109" width="21.125" style="568" customWidth="1"/>
    <col min="4110" max="4110" width="13.375" style="568" customWidth="1"/>
    <col min="4111" max="4111" width="19.375" style="568" customWidth="1"/>
    <col min="4112" max="4112" width="22.125" style="568" customWidth="1"/>
    <col min="4113" max="4113" width="4.25" style="568" customWidth="1"/>
    <col min="4114" max="4352" width="9" style="568"/>
    <col min="4353" max="4353" width="3.625" style="568" customWidth="1"/>
    <col min="4354" max="4363" width="2.375" style="568" customWidth="1"/>
    <col min="4364" max="4364" width="38.5" style="568" customWidth="1"/>
    <col min="4365" max="4365" width="21.125" style="568" customWidth="1"/>
    <col min="4366" max="4366" width="13.375" style="568" customWidth="1"/>
    <col min="4367" max="4367" width="19.375" style="568" customWidth="1"/>
    <col min="4368" max="4368" width="22.125" style="568" customWidth="1"/>
    <col min="4369" max="4369" width="4.25" style="568" customWidth="1"/>
    <col min="4370" max="4608" width="9" style="568"/>
    <col min="4609" max="4609" width="3.625" style="568" customWidth="1"/>
    <col min="4610" max="4619" width="2.375" style="568" customWidth="1"/>
    <col min="4620" max="4620" width="38.5" style="568" customWidth="1"/>
    <col min="4621" max="4621" width="21.125" style="568" customWidth="1"/>
    <col min="4622" max="4622" width="13.375" style="568" customWidth="1"/>
    <col min="4623" max="4623" width="19.375" style="568" customWidth="1"/>
    <col min="4624" max="4624" width="22.125" style="568" customWidth="1"/>
    <col min="4625" max="4625" width="4.25" style="568" customWidth="1"/>
    <col min="4626" max="4864" width="9" style="568"/>
    <col min="4865" max="4865" width="3.625" style="568" customWidth="1"/>
    <col min="4866" max="4875" width="2.375" style="568" customWidth="1"/>
    <col min="4876" max="4876" width="38.5" style="568" customWidth="1"/>
    <col min="4877" max="4877" width="21.125" style="568" customWidth="1"/>
    <col min="4878" max="4878" width="13.375" style="568" customWidth="1"/>
    <col min="4879" max="4879" width="19.375" style="568" customWidth="1"/>
    <col min="4880" max="4880" width="22.125" style="568" customWidth="1"/>
    <col min="4881" max="4881" width="4.25" style="568" customWidth="1"/>
    <col min="4882" max="5120" width="9" style="568"/>
    <col min="5121" max="5121" width="3.625" style="568" customWidth="1"/>
    <col min="5122" max="5131" width="2.375" style="568" customWidth="1"/>
    <col min="5132" max="5132" width="38.5" style="568" customWidth="1"/>
    <col min="5133" max="5133" width="21.125" style="568" customWidth="1"/>
    <col min="5134" max="5134" width="13.375" style="568" customWidth="1"/>
    <col min="5135" max="5135" width="19.375" style="568" customWidth="1"/>
    <col min="5136" max="5136" width="22.125" style="568" customWidth="1"/>
    <col min="5137" max="5137" width="4.25" style="568" customWidth="1"/>
    <col min="5138" max="5376" width="9" style="568"/>
    <col min="5377" max="5377" width="3.625" style="568" customWidth="1"/>
    <col min="5378" max="5387" width="2.375" style="568" customWidth="1"/>
    <col min="5388" max="5388" width="38.5" style="568" customWidth="1"/>
    <col min="5389" max="5389" width="21.125" style="568" customWidth="1"/>
    <col min="5390" max="5390" width="13.375" style="568" customWidth="1"/>
    <col min="5391" max="5391" width="19.375" style="568" customWidth="1"/>
    <col min="5392" max="5392" width="22.125" style="568" customWidth="1"/>
    <col min="5393" max="5393" width="4.25" style="568" customWidth="1"/>
    <col min="5394" max="5632" width="9" style="568"/>
    <col min="5633" max="5633" width="3.625" style="568" customWidth="1"/>
    <col min="5634" max="5643" width="2.375" style="568" customWidth="1"/>
    <col min="5644" max="5644" width="38.5" style="568" customWidth="1"/>
    <col min="5645" max="5645" width="21.125" style="568" customWidth="1"/>
    <col min="5646" max="5646" width="13.375" style="568" customWidth="1"/>
    <col min="5647" max="5647" width="19.375" style="568" customWidth="1"/>
    <col min="5648" max="5648" width="22.125" style="568" customWidth="1"/>
    <col min="5649" max="5649" width="4.25" style="568" customWidth="1"/>
    <col min="5650" max="5888" width="9" style="568"/>
    <col min="5889" max="5889" width="3.625" style="568" customWidth="1"/>
    <col min="5890" max="5899" width="2.375" style="568" customWidth="1"/>
    <col min="5900" max="5900" width="38.5" style="568" customWidth="1"/>
    <col min="5901" max="5901" width="21.125" style="568" customWidth="1"/>
    <col min="5902" max="5902" width="13.375" style="568" customWidth="1"/>
    <col min="5903" max="5903" width="19.375" style="568" customWidth="1"/>
    <col min="5904" max="5904" width="22.125" style="568" customWidth="1"/>
    <col min="5905" max="5905" width="4.25" style="568" customWidth="1"/>
    <col min="5906" max="6144" width="9" style="568"/>
    <col min="6145" max="6145" width="3.625" style="568" customWidth="1"/>
    <col min="6146" max="6155" width="2.375" style="568" customWidth="1"/>
    <col min="6156" max="6156" width="38.5" style="568" customWidth="1"/>
    <col min="6157" max="6157" width="21.125" style="568" customWidth="1"/>
    <col min="6158" max="6158" width="13.375" style="568" customWidth="1"/>
    <col min="6159" max="6159" width="19.375" style="568" customWidth="1"/>
    <col min="6160" max="6160" width="22.125" style="568" customWidth="1"/>
    <col min="6161" max="6161" width="4.25" style="568" customWidth="1"/>
    <col min="6162" max="6400" width="9" style="568"/>
    <col min="6401" max="6401" width="3.625" style="568" customWidth="1"/>
    <col min="6402" max="6411" width="2.375" style="568" customWidth="1"/>
    <col min="6412" max="6412" width="38.5" style="568" customWidth="1"/>
    <col min="6413" max="6413" width="21.125" style="568" customWidth="1"/>
    <col min="6414" max="6414" width="13.375" style="568" customWidth="1"/>
    <col min="6415" max="6415" width="19.375" style="568" customWidth="1"/>
    <col min="6416" max="6416" width="22.125" style="568" customWidth="1"/>
    <col min="6417" max="6417" width="4.25" style="568" customWidth="1"/>
    <col min="6418" max="6656" width="9" style="568"/>
    <col min="6657" max="6657" width="3.625" style="568" customWidth="1"/>
    <col min="6658" max="6667" width="2.375" style="568" customWidth="1"/>
    <col min="6668" max="6668" width="38.5" style="568" customWidth="1"/>
    <col min="6669" max="6669" width="21.125" style="568" customWidth="1"/>
    <col min="6670" max="6670" width="13.375" style="568" customWidth="1"/>
    <col min="6671" max="6671" width="19.375" style="568" customWidth="1"/>
    <col min="6672" max="6672" width="22.125" style="568" customWidth="1"/>
    <col min="6673" max="6673" width="4.25" style="568" customWidth="1"/>
    <col min="6674" max="6912" width="9" style="568"/>
    <col min="6913" max="6913" width="3.625" style="568" customWidth="1"/>
    <col min="6914" max="6923" width="2.375" style="568" customWidth="1"/>
    <col min="6924" max="6924" width="38.5" style="568" customWidth="1"/>
    <col min="6925" max="6925" width="21.125" style="568" customWidth="1"/>
    <col min="6926" max="6926" width="13.375" style="568" customWidth="1"/>
    <col min="6927" max="6927" width="19.375" style="568" customWidth="1"/>
    <col min="6928" max="6928" width="22.125" style="568" customWidth="1"/>
    <col min="6929" max="6929" width="4.25" style="568" customWidth="1"/>
    <col min="6930" max="7168" width="9" style="568"/>
    <col min="7169" max="7169" width="3.625" style="568" customWidth="1"/>
    <col min="7170" max="7179" width="2.375" style="568" customWidth="1"/>
    <col min="7180" max="7180" width="38.5" style="568" customWidth="1"/>
    <col min="7181" max="7181" width="21.125" style="568" customWidth="1"/>
    <col min="7182" max="7182" width="13.375" style="568" customWidth="1"/>
    <col min="7183" max="7183" width="19.375" style="568" customWidth="1"/>
    <col min="7184" max="7184" width="22.125" style="568" customWidth="1"/>
    <col min="7185" max="7185" width="4.25" style="568" customWidth="1"/>
    <col min="7186" max="7424" width="9" style="568"/>
    <col min="7425" max="7425" width="3.625" style="568" customWidth="1"/>
    <col min="7426" max="7435" width="2.375" style="568" customWidth="1"/>
    <col min="7436" max="7436" width="38.5" style="568" customWidth="1"/>
    <col min="7437" max="7437" width="21.125" style="568" customWidth="1"/>
    <col min="7438" max="7438" width="13.375" style="568" customWidth="1"/>
    <col min="7439" max="7439" width="19.375" style="568" customWidth="1"/>
    <col min="7440" max="7440" width="22.125" style="568" customWidth="1"/>
    <col min="7441" max="7441" width="4.25" style="568" customWidth="1"/>
    <col min="7442" max="7680" width="9" style="568"/>
    <col min="7681" max="7681" width="3.625" style="568" customWidth="1"/>
    <col min="7682" max="7691" width="2.375" style="568" customWidth="1"/>
    <col min="7692" max="7692" width="38.5" style="568" customWidth="1"/>
    <col min="7693" max="7693" width="21.125" style="568" customWidth="1"/>
    <col min="7694" max="7694" width="13.375" style="568" customWidth="1"/>
    <col min="7695" max="7695" width="19.375" style="568" customWidth="1"/>
    <col min="7696" max="7696" width="22.125" style="568" customWidth="1"/>
    <col min="7697" max="7697" width="4.25" style="568" customWidth="1"/>
    <col min="7698" max="7936" width="9" style="568"/>
    <col min="7937" max="7937" width="3.625" style="568" customWidth="1"/>
    <col min="7938" max="7947" width="2.375" style="568" customWidth="1"/>
    <col min="7948" max="7948" width="38.5" style="568" customWidth="1"/>
    <col min="7949" max="7949" width="21.125" style="568" customWidth="1"/>
    <col min="7950" max="7950" width="13.375" style="568" customWidth="1"/>
    <col min="7951" max="7951" width="19.375" style="568" customWidth="1"/>
    <col min="7952" max="7952" width="22.125" style="568" customWidth="1"/>
    <col min="7953" max="7953" width="4.25" style="568" customWidth="1"/>
    <col min="7954" max="8192" width="9" style="568"/>
    <col min="8193" max="8193" width="3.625" style="568" customWidth="1"/>
    <col min="8194" max="8203" width="2.375" style="568" customWidth="1"/>
    <col min="8204" max="8204" width="38.5" style="568" customWidth="1"/>
    <col min="8205" max="8205" width="21.125" style="568" customWidth="1"/>
    <col min="8206" max="8206" width="13.375" style="568" customWidth="1"/>
    <col min="8207" max="8207" width="19.375" style="568" customWidth="1"/>
    <col min="8208" max="8208" width="22.125" style="568" customWidth="1"/>
    <col min="8209" max="8209" width="4.25" style="568" customWidth="1"/>
    <col min="8210" max="8448" width="9" style="568"/>
    <col min="8449" max="8449" width="3.625" style="568" customWidth="1"/>
    <col min="8450" max="8459" width="2.375" style="568" customWidth="1"/>
    <col min="8460" max="8460" width="38.5" style="568" customWidth="1"/>
    <col min="8461" max="8461" width="21.125" style="568" customWidth="1"/>
    <col min="8462" max="8462" width="13.375" style="568" customWidth="1"/>
    <col min="8463" max="8463" width="19.375" style="568" customWidth="1"/>
    <col min="8464" max="8464" width="22.125" style="568" customWidth="1"/>
    <col min="8465" max="8465" width="4.25" style="568" customWidth="1"/>
    <col min="8466" max="8704" width="9" style="568"/>
    <col min="8705" max="8705" width="3.625" style="568" customWidth="1"/>
    <col min="8706" max="8715" width="2.375" style="568" customWidth="1"/>
    <col min="8716" max="8716" width="38.5" style="568" customWidth="1"/>
    <col min="8717" max="8717" width="21.125" style="568" customWidth="1"/>
    <col min="8718" max="8718" width="13.375" style="568" customWidth="1"/>
    <col min="8719" max="8719" width="19.375" style="568" customWidth="1"/>
    <col min="8720" max="8720" width="22.125" style="568" customWidth="1"/>
    <col min="8721" max="8721" width="4.25" style="568" customWidth="1"/>
    <col min="8722" max="8960" width="9" style="568"/>
    <col min="8961" max="8961" width="3.625" style="568" customWidth="1"/>
    <col min="8962" max="8971" width="2.375" style="568" customWidth="1"/>
    <col min="8972" max="8972" width="38.5" style="568" customWidth="1"/>
    <col min="8973" max="8973" width="21.125" style="568" customWidth="1"/>
    <col min="8974" max="8974" width="13.375" style="568" customWidth="1"/>
    <col min="8975" max="8975" width="19.375" style="568" customWidth="1"/>
    <col min="8976" max="8976" width="22.125" style="568" customWidth="1"/>
    <col min="8977" max="8977" width="4.25" style="568" customWidth="1"/>
    <col min="8978" max="9216" width="9" style="568"/>
    <col min="9217" max="9217" width="3.625" style="568" customWidth="1"/>
    <col min="9218" max="9227" width="2.375" style="568" customWidth="1"/>
    <col min="9228" max="9228" width="38.5" style="568" customWidth="1"/>
    <col min="9229" max="9229" width="21.125" style="568" customWidth="1"/>
    <col min="9230" max="9230" width="13.375" style="568" customWidth="1"/>
    <col min="9231" max="9231" width="19.375" style="568" customWidth="1"/>
    <col min="9232" max="9232" width="22.125" style="568" customWidth="1"/>
    <col min="9233" max="9233" width="4.25" style="568" customWidth="1"/>
    <col min="9234" max="9472" width="9" style="568"/>
    <col min="9473" max="9473" width="3.625" style="568" customWidth="1"/>
    <col min="9474" max="9483" width="2.375" style="568" customWidth="1"/>
    <col min="9484" max="9484" width="38.5" style="568" customWidth="1"/>
    <col min="9485" max="9485" width="21.125" style="568" customWidth="1"/>
    <col min="9486" max="9486" width="13.375" style="568" customWidth="1"/>
    <col min="9487" max="9487" width="19.375" style="568" customWidth="1"/>
    <col min="9488" max="9488" width="22.125" style="568" customWidth="1"/>
    <col min="9489" max="9489" width="4.25" style="568" customWidth="1"/>
    <col min="9490" max="9728" width="9" style="568"/>
    <col min="9729" max="9729" width="3.625" style="568" customWidth="1"/>
    <col min="9730" max="9739" width="2.375" style="568" customWidth="1"/>
    <col min="9740" max="9740" width="38.5" style="568" customWidth="1"/>
    <col min="9741" max="9741" width="21.125" style="568" customWidth="1"/>
    <col min="9742" max="9742" width="13.375" style="568" customWidth="1"/>
    <col min="9743" max="9743" width="19.375" style="568" customWidth="1"/>
    <col min="9744" max="9744" width="22.125" style="568" customWidth="1"/>
    <col min="9745" max="9745" width="4.25" style="568" customWidth="1"/>
    <col min="9746" max="9984" width="9" style="568"/>
    <col min="9985" max="9985" width="3.625" style="568" customWidth="1"/>
    <col min="9986" max="9995" width="2.375" style="568" customWidth="1"/>
    <col min="9996" max="9996" width="38.5" style="568" customWidth="1"/>
    <col min="9997" max="9997" width="21.125" style="568" customWidth="1"/>
    <col min="9998" max="9998" width="13.375" style="568" customWidth="1"/>
    <col min="9999" max="9999" width="19.375" style="568" customWidth="1"/>
    <col min="10000" max="10000" width="22.125" style="568" customWidth="1"/>
    <col min="10001" max="10001" width="4.25" style="568" customWidth="1"/>
    <col min="10002" max="10240" width="9" style="568"/>
    <col min="10241" max="10241" width="3.625" style="568" customWidth="1"/>
    <col min="10242" max="10251" width="2.375" style="568" customWidth="1"/>
    <col min="10252" max="10252" width="38.5" style="568" customWidth="1"/>
    <col min="10253" max="10253" width="21.125" style="568" customWidth="1"/>
    <col min="10254" max="10254" width="13.375" style="568" customWidth="1"/>
    <col min="10255" max="10255" width="19.375" style="568" customWidth="1"/>
    <col min="10256" max="10256" width="22.125" style="568" customWidth="1"/>
    <col min="10257" max="10257" width="4.25" style="568" customWidth="1"/>
    <col min="10258" max="10496" width="9" style="568"/>
    <col min="10497" max="10497" width="3.625" style="568" customWidth="1"/>
    <col min="10498" max="10507" width="2.375" style="568" customWidth="1"/>
    <col min="10508" max="10508" width="38.5" style="568" customWidth="1"/>
    <col min="10509" max="10509" width="21.125" style="568" customWidth="1"/>
    <col min="10510" max="10510" width="13.375" style="568" customWidth="1"/>
    <col min="10511" max="10511" width="19.375" style="568" customWidth="1"/>
    <col min="10512" max="10512" width="22.125" style="568" customWidth="1"/>
    <col min="10513" max="10513" width="4.25" style="568" customWidth="1"/>
    <col min="10514" max="10752" width="9" style="568"/>
    <col min="10753" max="10753" width="3.625" style="568" customWidth="1"/>
    <col min="10754" max="10763" width="2.375" style="568" customWidth="1"/>
    <col min="10764" max="10764" width="38.5" style="568" customWidth="1"/>
    <col min="10765" max="10765" width="21.125" style="568" customWidth="1"/>
    <col min="10766" max="10766" width="13.375" style="568" customWidth="1"/>
    <col min="10767" max="10767" width="19.375" style="568" customWidth="1"/>
    <col min="10768" max="10768" width="22.125" style="568" customWidth="1"/>
    <col min="10769" max="10769" width="4.25" style="568" customWidth="1"/>
    <col min="10770" max="11008" width="9" style="568"/>
    <col min="11009" max="11009" width="3.625" style="568" customWidth="1"/>
    <col min="11010" max="11019" width="2.375" style="568" customWidth="1"/>
    <col min="11020" max="11020" width="38.5" style="568" customWidth="1"/>
    <col min="11021" max="11021" width="21.125" style="568" customWidth="1"/>
    <col min="11022" max="11022" width="13.375" style="568" customWidth="1"/>
    <col min="11023" max="11023" width="19.375" style="568" customWidth="1"/>
    <col min="11024" max="11024" width="22.125" style="568" customWidth="1"/>
    <col min="11025" max="11025" width="4.25" style="568" customWidth="1"/>
    <col min="11026" max="11264" width="9" style="568"/>
    <col min="11265" max="11265" width="3.625" style="568" customWidth="1"/>
    <col min="11266" max="11275" width="2.375" style="568" customWidth="1"/>
    <col min="11276" max="11276" width="38.5" style="568" customWidth="1"/>
    <col min="11277" max="11277" width="21.125" style="568" customWidth="1"/>
    <col min="11278" max="11278" width="13.375" style="568" customWidth="1"/>
    <col min="11279" max="11279" width="19.375" style="568" customWidth="1"/>
    <col min="11280" max="11280" width="22.125" style="568" customWidth="1"/>
    <col min="11281" max="11281" width="4.25" style="568" customWidth="1"/>
    <col min="11282" max="11520" width="9" style="568"/>
    <col min="11521" max="11521" width="3.625" style="568" customWidth="1"/>
    <col min="11522" max="11531" width="2.375" style="568" customWidth="1"/>
    <col min="11532" max="11532" width="38.5" style="568" customWidth="1"/>
    <col min="11533" max="11533" width="21.125" style="568" customWidth="1"/>
    <col min="11534" max="11534" width="13.375" style="568" customWidth="1"/>
    <col min="11535" max="11535" width="19.375" style="568" customWidth="1"/>
    <col min="11536" max="11536" width="22.125" style="568" customWidth="1"/>
    <col min="11537" max="11537" width="4.25" style="568" customWidth="1"/>
    <col min="11538" max="11776" width="9" style="568"/>
    <col min="11777" max="11777" width="3.625" style="568" customWidth="1"/>
    <col min="11778" max="11787" width="2.375" style="568" customWidth="1"/>
    <col min="11788" max="11788" width="38.5" style="568" customWidth="1"/>
    <col min="11789" max="11789" width="21.125" style="568" customWidth="1"/>
    <col min="11790" max="11790" width="13.375" style="568" customWidth="1"/>
    <col min="11791" max="11791" width="19.375" style="568" customWidth="1"/>
    <col min="11792" max="11792" width="22.125" style="568" customWidth="1"/>
    <col min="11793" max="11793" width="4.25" style="568" customWidth="1"/>
    <col min="11794" max="12032" width="9" style="568"/>
    <col min="12033" max="12033" width="3.625" style="568" customWidth="1"/>
    <col min="12034" max="12043" width="2.375" style="568" customWidth="1"/>
    <col min="12044" max="12044" width="38.5" style="568" customWidth="1"/>
    <col min="12045" max="12045" width="21.125" style="568" customWidth="1"/>
    <col min="12046" max="12046" width="13.375" style="568" customWidth="1"/>
    <col min="12047" max="12047" width="19.375" style="568" customWidth="1"/>
    <col min="12048" max="12048" width="22.125" style="568" customWidth="1"/>
    <col min="12049" max="12049" width="4.25" style="568" customWidth="1"/>
    <col min="12050" max="12288" width="9" style="568"/>
    <col min="12289" max="12289" width="3.625" style="568" customWidth="1"/>
    <col min="12290" max="12299" width="2.375" style="568" customWidth="1"/>
    <col min="12300" max="12300" width="38.5" style="568" customWidth="1"/>
    <col min="12301" max="12301" width="21.125" style="568" customWidth="1"/>
    <col min="12302" max="12302" width="13.375" style="568" customWidth="1"/>
    <col min="12303" max="12303" width="19.375" style="568" customWidth="1"/>
    <col min="12304" max="12304" width="22.125" style="568" customWidth="1"/>
    <col min="12305" max="12305" width="4.25" style="568" customWidth="1"/>
    <col min="12306" max="12544" width="9" style="568"/>
    <col min="12545" max="12545" width="3.625" style="568" customWidth="1"/>
    <col min="12546" max="12555" width="2.375" style="568" customWidth="1"/>
    <col min="12556" max="12556" width="38.5" style="568" customWidth="1"/>
    <col min="12557" max="12557" width="21.125" style="568" customWidth="1"/>
    <col min="12558" max="12558" width="13.375" style="568" customWidth="1"/>
    <col min="12559" max="12559" width="19.375" style="568" customWidth="1"/>
    <col min="12560" max="12560" width="22.125" style="568" customWidth="1"/>
    <col min="12561" max="12561" width="4.25" style="568" customWidth="1"/>
    <col min="12562" max="12800" width="9" style="568"/>
    <col min="12801" max="12801" width="3.625" style="568" customWidth="1"/>
    <col min="12802" max="12811" width="2.375" style="568" customWidth="1"/>
    <col min="12812" max="12812" width="38.5" style="568" customWidth="1"/>
    <col min="12813" max="12813" width="21.125" style="568" customWidth="1"/>
    <col min="12814" max="12814" width="13.375" style="568" customWidth="1"/>
    <col min="12815" max="12815" width="19.375" style="568" customWidth="1"/>
    <col min="12816" max="12816" width="22.125" style="568" customWidth="1"/>
    <col min="12817" max="12817" width="4.25" style="568" customWidth="1"/>
    <col min="12818" max="13056" width="9" style="568"/>
    <col min="13057" max="13057" width="3.625" style="568" customWidth="1"/>
    <col min="13058" max="13067" width="2.375" style="568" customWidth="1"/>
    <col min="13068" max="13068" width="38.5" style="568" customWidth="1"/>
    <col min="13069" max="13069" width="21.125" style="568" customWidth="1"/>
    <col min="13070" max="13070" width="13.375" style="568" customWidth="1"/>
    <col min="13071" max="13071" width="19.375" style="568" customWidth="1"/>
    <col min="13072" max="13072" width="22.125" style="568" customWidth="1"/>
    <col min="13073" max="13073" width="4.25" style="568" customWidth="1"/>
    <col min="13074" max="13312" width="9" style="568"/>
    <col min="13313" max="13313" width="3.625" style="568" customWidth="1"/>
    <col min="13314" max="13323" width="2.375" style="568" customWidth="1"/>
    <col min="13324" max="13324" width="38.5" style="568" customWidth="1"/>
    <col min="13325" max="13325" width="21.125" style="568" customWidth="1"/>
    <col min="13326" max="13326" width="13.375" style="568" customWidth="1"/>
    <col min="13327" max="13327" width="19.375" style="568" customWidth="1"/>
    <col min="13328" max="13328" width="22.125" style="568" customWidth="1"/>
    <col min="13329" max="13329" width="4.25" style="568" customWidth="1"/>
    <col min="13330" max="13568" width="9" style="568"/>
    <col min="13569" max="13569" width="3.625" style="568" customWidth="1"/>
    <col min="13570" max="13579" width="2.375" style="568" customWidth="1"/>
    <col min="13580" max="13580" width="38.5" style="568" customWidth="1"/>
    <col min="13581" max="13581" width="21.125" style="568" customWidth="1"/>
    <col min="13582" max="13582" width="13.375" style="568" customWidth="1"/>
    <col min="13583" max="13583" width="19.375" style="568" customWidth="1"/>
    <col min="13584" max="13584" width="22.125" style="568" customWidth="1"/>
    <col min="13585" max="13585" width="4.25" style="568" customWidth="1"/>
    <col min="13586" max="13824" width="9" style="568"/>
    <col min="13825" max="13825" width="3.625" style="568" customWidth="1"/>
    <col min="13826" max="13835" width="2.375" style="568" customWidth="1"/>
    <col min="13836" max="13836" width="38.5" style="568" customWidth="1"/>
    <col min="13837" max="13837" width="21.125" style="568" customWidth="1"/>
    <col min="13838" max="13838" width="13.375" style="568" customWidth="1"/>
    <col min="13839" max="13839" width="19.375" style="568" customWidth="1"/>
    <col min="13840" max="13840" width="22.125" style="568" customWidth="1"/>
    <col min="13841" max="13841" width="4.25" style="568" customWidth="1"/>
    <col min="13842" max="14080" width="9" style="568"/>
    <col min="14081" max="14081" width="3.625" style="568" customWidth="1"/>
    <col min="14082" max="14091" width="2.375" style="568" customWidth="1"/>
    <col min="14092" max="14092" width="38.5" style="568" customWidth="1"/>
    <col min="14093" max="14093" width="21.125" style="568" customWidth="1"/>
    <col min="14094" max="14094" width="13.375" style="568" customWidth="1"/>
    <col min="14095" max="14095" width="19.375" style="568" customWidth="1"/>
    <col min="14096" max="14096" width="22.125" style="568" customWidth="1"/>
    <col min="14097" max="14097" width="4.25" style="568" customWidth="1"/>
    <col min="14098" max="14336" width="9" style="568"/>
    <col min="14337" max="14337" width="3.625" style="568" customWidth="1"/>
    <col min="14338" max="14347" width="2.375" style="568" customWidth="1"/>
    <col min="14348" max="14348" width="38.5" style="568" customWidth="1"/>
    <col min="14349" max="14349" width="21.125" style="568" customWidth="1"/>
    <col min="14350" max="14350" width="13.375" style="568" customWidth="1"/>
    <col min="14351" max="14351" width="19.375" style="568" customWidth="1"/>
    <col min="14352" max="14352" width="22.125" style="568" customWidth="1"/>
    <col min="14353" max="14353" width="4.25" style="568" customWidth="1"/>
    <col min="14354" max="14592" width="9" style="568"/>
    <col min="14593" max="14593" width="3.625" style="568" customWidth="1"/>
    <col min="14594" max="14603" width="2.375" style="568" customWidth="1"/>
    <col min="14604" max="14604" width="38.5" style="568" customWidth="1"/>
    <col min="14605" max="14605" width="21.125" style="568" customWidth="1"/>
    <col min="14606" max="14606" width="13.375" style="568" customWidth="1"/>
    <col min="14607" max="14607" width="19.375" style="568" customWidth="1"/>
    <col min="14608" max="14608" width="22.125" style="568" customWidth="1"/>
    <col min="14609" max="14609" width="4.25" style="568" customWidth="1"/>
    <col min="14610" max="14848" width="9" style="568"/>
    <col min="14849" max="14849" width="3.625" style="568" customWidth="1"/>
    <col min="14850" max="14859" width="2.375" style="568" customWidth="1"/>
    <col min="14860" max="14860" width="38.5" style="568" customWidth="1"/>
    <col min="14861" max="14861" width="21.125" style="568" customWidth="1"/>
    <col min="14862" max="14862" width="13.375" style="568" customWidth="1"/>
    <col min="14863" max="14863" width="19.375" style="568" customWidth="1"/>
    <col min="14864" max="14864" width="22.125" style="568" customWidth="1"/>
    <col min="14865" max="14865" width="4.25" style="568" customWidth="1"/>
    <col min="14866" max="15104" width="9" style="568"/>
    <col min="15105" max="15105" width="3.625" style="568" customWidth="1"/>
    <col min="15106" max="15115" width="2.375" style="568" customWidth="1"/>
    <col min="15116" max="15116" width="38.5" style="568" customWidth="1"/>
    <col min="15117" max="15117" width="21.125" style="568" customWidth="1"/>
    <col min="15118" max="15118" width="13.375" style="568" customWidth="1"/>
    <col min="15119" max="15119" width="19.375" style="568" customWidth="1"/>
    <col min="15120" max="15120" width="22.125" style="568" customWidth="1"/>
    <col min="15121" max="15121" width="4.25" style="568" customWidth="1"/>
    <col min="15122" max="15360" width="9" style="568"/>
    <col min="15361" max="15361" width="3.625" style="568" customWidth="1"/>
    <col min="15362" max="15371" width="2.375" style="568" customWidth="1"/>
    <col min="15372" max="15372" width="38.5" style="568" customWidth="1"/>
    <col min="15373" max="15373" width="21.125" style="568" customWidth="1"/>
    <col min="15374" max="15374" width="13.375" style="568" customWidth="1"/>
    <col min="15375" max="15375" width="19.375" style="568" customWidth="1"/>
    <col min="15376" max="15376" width="22.125" style="568" customWidth="1"/>
    <col min="15377" max="15377" width="4.25" style="568" customWidth="1"/>
    <col min="15378" max="15616" width="9" style="568"/>
    <col min="15617" max="15617" width="3.625" style="568" customWidth="1"/>
    <col min="15618" max="15627" width="2.375" style="568" customWidth="1"/>
    <col min="15628" max="15628" width="38.5" style="568" customWidth="1"/>
    <col min="15629" max="15629" width="21.125" style="568" customWidth="1"/>
    <col min="15630" max="15630" width="13.375" style="568" customWidth="1"/>
    <col min="15631" max="15631" width="19.375" style="568" customWidth="1"/>
    <col min="15632" max="15632" width="22.125" style="568" customWidth="1"/>
    <col min="15633" max="15633" width="4.25" style="568" customWidth="1"/>
    <col min="15634" max="15872" width="9" style="568"/>
    <col min="15873" max="15873" width="3.625" style="568" customWidth="1"/>
    <col min="15874" max="15883" width="2.375" style="568" customWidth="1"/>
    <col min="15884" max="15884" width="38.5" style="568" customWidth="1"/>
    <col min="15885" max="15885" width="21.125" style="568" customWidth="1"/>
    <col min="15886" max="15886" width="13.375" style="568" customWidth="1"/>
    <col min="15887" max="15887" width="19.375" style="568" customWidth="1"/>
    <col min="15888" max="15888" width="22.125" style="568" customWidth="1"/>
    <col min="15889" max="15889" width="4.25" style="568" customWidth="1"/>
    <col min="15890" max="16128" width="9" style="568"/>
    <col min="16129" max="16129" width="3.625" style="568" customWidth="1"/>
    <col min="16130" max="16139" width="2.375" style="568" customWidth="1"/>
    <col min="16140" max="16140" width="38.5" style="568" customWidth="1"/>
    <col min="16141" max="16141" width="21.125" style="568" customWidth="1"/>
    <col min="16142" max="16142" width="13.375" style="568" customWidth="1"/>
    <col min="16143" max="16143" width="19.375" style="568" customWidth="1"/>
    <col min="16144" max="16144" width="22.125" style="568" customWidth="1"/>
    <col min="16145" max="16145" width="4.25" style="568" customWidth="1"/>
    <col min="16146" max="16384" width="9" style="568"/>
  </cols>
  <sheetData>
    <row r="1" spans="1:16" ht="26.25" customHeight="1" x14ac:dyDescent="0.15">
      <c r="A1" s="2813" t="s">
        <v>1028</v>
      </c>
      <c r="B1" s="2814"/>
      <c r="C1" s="2814"/>
      <c r="D1" s="2814"/>
      <c r="E1" s="2814"/>
      <c r="F1" s="2814"/>
      <c r="G1" s="2814"/>
      <c r="H1" s="2814"/>
      <c r="I1" s="2814"/>
      <c r="J1" s="2814"/>
      <c r="K1" s="2814"/>
      <c r="L1" s="2814"/>
      <c r="M1" s="2814"/>
      <c r="N1" s="2814"/>
      <c r="O1" s="2814"/>
      <c r="P1" s="2814"/>
    </row>
    <row r="2" spans="1:16" ht="4.5" customHeight="1" thickBot="1" x14ac:dyDescent="0.2">
      <c r="B2" s="2815"/>
      <c r="C2" s="2815"/>
      <c r="D2" s="2815"/>
      <c r="E2" s="2815"/>
      <c r="F2" s="2815"/>
      <c r="G2" s="2815"/>
      <c r="H2" s="2815"/>
      <c r="I2" s="2815"/>
      <c r="J2" s="2815"/>
      <c r="K2" s="2815"/>
      <c r="L2" s="2815"/>
      <c r="M2" s="2815"/>
      <c r="N2" s="2815"/>
      <c r="O2" s="2815"/>
      <c r="P2" s="567"/>
    </row>
    <row r="3" spans="1:16" s="573" customFormat="1" ht="24.95" customHeight="1" thickBot="1" x14ac:dyDescent="0.2">
      <c r="A3" s="569" t="s">
        <v>1024</v>
      </c>
      <c r="B3" s="2816" t="s">
        <v>208</v>
      </c>
      <c r="C3" s="2817"/>
      <c r="D3" s="2817"/>
      <c r="E3" s="2817"/>
      <c r="F3" s="2817"/>
      <c r="G3" s="2817"/>
      <c r="H3" s="2817"/>
      <c r="I3" s="2817"/>
      <c r="J3" s="2817"/>
      <c r="K3" s="2818"/>
      <c r="L3" s="570" t="s">
        <v>1025</v>
      </c>
      <c r="M3" s="571" t="s">
        <v>90</v>
      </c>
      <c r="N3" s="572" t="s">
        <v>859</v>
      </c>
      <c r="O3" s="2819" t="s">
        <v>1026</v>
      </c>
      <c r="P3" s="2820"/>
    </row>
    <row r="4" spans="1:16" s="573" customFormat="1" ht="25.5" customHeight="1" thickTop="1" x14ac:dyDescent="0.15">
      <c r="A4" s="574">
        <v>1</v>
      </c>
      <c r="B4" s="575">
        <v>1</v>
      </c>
      <c r="C4" s="576">
        <v>3</v>
      </c>
      <c r="D4" s="576">
        <v>1</v>
      </c>
      <c r="E4" s="576">
        <v>1</v>
      </c>
      <c r="F4" s="576">
        <v>1</v>
      </c>
      <c r="G4" s="576">
        <v>1</v>
      </c>
      <c r="H4" s="576">
        <v>1</v>
      </c>
      <c r="I4" s="576">
        <v>1</v>
      </c>
      <c r="J4" s="576">
        <v>1</v>
      </c>
      <c r="K4" s="577">
        <v>1</v>
      </c>
      <c r="L4" s="578" t="s">
        <v>1029</v>
      </c>
      <c r="M4" s="579" t="s">
        <v>1030</v>
      </c>
      <c r="N4" s="580">
        <v>38991</v>
      </c>
      <c r="O4" s="2821" t="s">
        <v>1031</v>
      </c>
      <c r="P4" s="2822"/>
    </row>
    <row r="5" spans="1:16" s="573" customFormat="1" ht="25.5" customHeight="1" x14ac:dyDescent="0.15">
      <c r="A5" s="581">
        <v>2</v>
      </c>
      <c r="B5" s="582">
        <v>1</v>
      </c>
      <c r="C5" s="583">
        <v>3</v>
      </c>
      <c r="D5" s="583">
        <v>1</v>
      </c>
      <c r="E5" s="583">
        <v>1</v>
      </c>
      <c r="F5" s="583">
        <v>1</v>
      </c>
      <c r="G5" s="583">
        <v>1</v>
      </c>
      <c r="H5" s="583">
        <v>1</v>
      </c>
      <c r="I5" s="583">
        <v>1</v>
      </c>
      <c r="J5" s="583">
        <v>1</v>
      </c>
      <c r="K5" s="584">
        <v>1</v>
      </c>
      <c r="L5" s="585" t="s">
        <v>1032</v>
      </c>
      <c r="M5" s="586" t="s">
        <v>11</v>
      </c>
      <c r="N5" s="580">
        <v>38991</v>
      </c>
      <c r="O5" s="2811" t="s">
        <v>1031</v>
      </c>
      <c r="P5" s="2812"/>
    </row>
    <row r="6" spans="1:16" s="573" customFormat="1" ht="25.5" customHeight="1" x14ac:dyDescent="0.15">
      <c r="A6" s="581">
        <v>3</v>
      </c>
      <c r="B6" s="582">
        <v>1</v>
      </c>
      <c r="C6" s="583">
        <v>3</v>
      </c>
      <c r="D6" s="583">
        <v>1</v>
      </c>
      <c r="E6" s="583">
        <v>1</v>
      </c>
      <c r="F6" s="583">
        <v>1</v>
      </c>
      <c r="G6" s="583">
        <v>1</v>
      </c>
      <c r="H6" s="583">
        <v>1</v>
      </c>
      <c r="I6" s="583">
        <v>1</v>
      </c>
      <c r="J6" s="583">
        <v>1</v>
      </c>
      <c r="K6" s="584">
        <v>1</v>
      </c>
      <c r="L6" s="586" t="s">
        <v>1032</v>
      </c>
      <c r="M6" s="586" t="s">
        <v>12</v>
      </c>
      <c r="N6" s="580">
        <v>40817</v>
      </c>
      <c r="O6" s="2811" t="s">
        <v>1031</v>
      </c>
      <c r="P6" s="2812"/>
    </row>
    <row r="7" spans="1:16" s="573" customFormat="1" ht="25.5" customHeight="1" x14ac:dyDescent="0.15">
      <c r="A7" s="581">
        <v>4</v>
      </c>
      <c r="B7" s="582">
        <v>1</v>
      </c>
      <c r="C7" s="583">
        <v>3</v>
      </c>
      <c r="D7" s="583">
        <v>1</v>
      </c>
      <c r="E7" s="583">
        <v>1</v>
      </c>
      <c r="F7" s="583">
        <v>1</v>
      </c>
      <c r="G7" s="583">
        <v>1</v>
      </c>
      <c r="H7" s="583">
        <v>1</v>
      </c>
      <c r="I7" s="583">
        <v>1</v>
      </c>
      <c r="J7" s="583">
        <v>1</v>
      </c>
      <c r="K7" s="584">
        <v>1</v>
      </c>
      <c r="L7" s="586" t="s">
        <v>1033</v>
      </c>
      <c r="M7" s="586" t="s">
        <v>13</v>
      </c>
      <c r="N7" s="580">
        <v>39083</v>
      </c>
      <c r="O7" s="2811" t="s">
        <v>1031</v>
      </c>
      <c r="P7" s="2812"/>
    </row>
    <row r="8" spans="1:16" s="573" customFormat="1" ht="25.5" customHeight="1" x14ac:dyDescent="0.15">
      <c r="A8" s="581">
        <v>5</v>
      </c>
      <c r="B8" s="587">
        <v>1</v>
      </c>
      <c r="C8" s="588">
        <v>3</v>
      </c>
      <c r="D8" s="588">
        <v>1</v>
      </c>
      <c r="E8" s="588">
        <v>2</v>
      </c>
      <c r="F8" s="588">
        <v>2</v>
      </c>
      <c r="G8" s="588">
        <v>2</v>
      </c>
      <c r="H8" s="588">
        <v>2</v>
      </c>
      <c r="I8" s="588">
        <v>2</v>
      </c>
      <c r="J8" s="588">
        <v>2</v>
      </c>
      <c r="K8" s="589">
        <v>2</v>
      </c>
      <c r="L8" s="586" t="s">
        <v>1034</v>
      </c>
      <c r="M8" s="590" t="s">
        <v>1030</v>
      </c>
      <c r="N8" s="580">
        <v>38991</v>
      </c>
      <c r="O8" s="2811" t="s">
        <v>1035</v>
      </c>
      <c r="P8" s="2812"/>
    </row>
    <row r="9" spans="1:16" s="573" customFormat="1" ht="25.5" customHeight="1" x14ac:dyDescent="0.15">
      <c r="A9" s="581">
        <v>6</v>
      </c>
      <c r="B9" s="587">
        <v>1</v>
      </c>
      <c r="C9" s="588">
        <v>3</v>
      </c>
      <c r="D9" s="588">
        <v>1</v>
      </c>
      <c r="E9" s="588">
        <v>2</v>
      </c>
      <c r="F9" s="588">
        <v>2</v>
      </c>
      <c r="G9" s="588">
        <v>2</v>
      </c>
      <c r="H9" s="588">
        <v>2</v>
      </c>
      <c r="I9" s="588">
        <v>2</v>
      </c>
      <c r="J9" s="588">
        <v>2</v>
      </c>
      <c r="K9" s="589">
        <v>2</v>
      </c>
      <c r="L9" s="586" t="s">
        <v>1034</v>
      </c>
      <c r="M9" s="586" t="s">
        <v>11</v>
      </c>
      <c r="N9" s="580">
        <v>38991</v>
      </c>
      <c r="O9" s="2811" t="s">
        <v>1036</v>
      </c>
      <c r="P9" s="2812"/>
    </row>
    <row r="10" spans="1:16" s="573" customFormat="1" ht="25.5" customHeight="1" x14ac:dyDescent="0.15">
      <c r="A10" s="581">
        <v>7</v>
      </c>
      <c r="B10" s="587">
        <v>1</v>
      </c>
      <c r="C10" s="588">
        <v>3</v>
      </c>
      <c r="D10" s="588">
        <v>1</v>
      </c>
      <c r="E10" s="588">
        <v>2</v>
      </c>
      <c r="F10" s="588">
        <v>2</v>
      </c>
      <c r="G10" s="588">
        <v>2</v>
      </c>
      <c r="H10" s="588">
        <v>2</v>
      </c>
      <c r="I10" s="588">
        <v>2</v>
      </c>
      <c r="J10" s="588">
        <v>2</v>
      </c>
      <c r="K10" s="589">
        <v>2</v>
      </c>
      <c r="L10" s="586" t="s">
        <v>1034</v>
      </c>
      <c r="M10" s="586" t="s">
        <v>12</v>
      </c>
      <c r="N10" s="580">
        <v>40817</v>
      </c>
      <c r="O10" s="2811" t="s">
        <v>1036</v>
      </c>
      <c r="P10" s="2812"/>
    </row>
    <row r="11" spans="1:16" s="573" customFormat="1" ht="25.5" customHeight="1" x14ac:dyDescent="0.15">
      <c r="A11" s="581">
        <v>8</v>
      </c>
      <c r="B11" s="582">
        <v>1</v>
      </c>
      <c r="C11" s="591">
        <v>3</v>
      </c>
      <c r="D11" s="591">
        <v>1</v>
      </c>
      <c r="E11" s="591">
        <v>3</v>
      </c>
      <c r="F11" s="591">
        <v>3</v>
      </c>
      <c r="G11" s="591">
        <v>3</v>
      </c>
      <c r="H11" s="591">
        <v>3</v>
      </c>
      <c r="I11" s="591">
        <v>3</v>
      </c>
      <c r="J11" s="591">
        <v>3</v>
      </c>
      <c r="K11" s="592">
        <v>3</v>
      </c>
      <c r="L11" s="586" t="s">
        <v>1037</v>
      </c>
      <c r="M11" s="590" t="s">
        <v>10</v>
      </c>
      <c r="N11" s="580">
        <v>40817</v>
      </c>
      <c r="O11" s="2811" t="s">
        <v>1038</v>
      </c>
      <c r="P11" s="2812"/>
    </row>
    <row r="12" spans="1:16" s="573" customFormat="1" ht="25.5" customHeight="1" x14ac:dyDescent="0.15">
      <c r="A12" s="581">
        <v>9</v>
      </c>
      <c r="B12" s="582">
        <v>1</v>
      </c>
      <c r="C12" s="591">
        <v>3</v>
      </c>
      <c r="D12" s="591">
        <v>1</v>
      </c>
      <c r="E12" s="591">
        <v>3</v>
      </c>
      <c r="F12" s="591">
        <v>3</v>
      </c>
      <c r="G12" s="591">
        <v>3</v>
      </c>
      <c r="H12" s="591">
        <v>3</v>
      </c>
      <c r="I12" s="591">
        <v>3</v>
      </c>
      <c r="J12" s="591">
        <v>3</v>
      </c>
      <c r="K12" s="592">
        <v>3</v>
      </c>
      <c r="L12" s="586" t="s">
        <v>1037</v>
      </c>
      <c r="M12" s="590" t="s">
        <v>12</v>
      </c>
      <c r="N12" s="580">
        <v>40817</v>
      </c>
      <c r="O12" s="2811" t="s">
        <v>1038</v>
      </c>
      <c r="P12" s="2812"/>
    </row>
    <row r="13" spans="1:16" s="573" customFormat="1" ht="25.5" customHeight="1" x14ac:dyDescent="0.15">
      <c r="A13" s="581">
        <v>10</v>
      </c>
      <c r="B13" s="582"/>
      <c r="C13" s="591"/>
      <c r="D13" s="591"/>
      <c r="E13" s="591"/>
      <c r="F13" s="591"/>
      <c r="G13" s="591"/>
      <c r="H13" s="591"/>
      <c r="I13" s="591"/>
      <c r="J13" s="591"/>
      <c r="K13" s="592"/>
      <c r="L13" s="593"/>
      <c r="M13" s="590"/>
      <c r="N13" s="580" t="s">
        <v>1027</v>
      </c>
      <c r="O13" s="2825"/>
      <c r="P13" s="2826"/>
    </row>
    <row r="14" spans="1:16" s="573" customFormat="1" ht="25.5" customHeight="1" x14ac:dyDescent="0.15">
      <c r="A14" s="581">
        <v>11</v>
      </c>
      <c r="B14" s="582"/>
      <c r="C14" s="591"/>
      <c r="D14" s="591"/>
      <c r="E14" s="591"/>
      <c r="F14" s="591"/>
      <c r="G14" s="591"/>
      <c r="H14" s="591"/>
      <c r="I14" s="591"/>
      <c r="J14" s="591"/>
      <c r="K14" s="592"/>
      <c r="L14" s="593"/>
      <c r="M14" s="590"/>
      <c r="N14" s="580" t="s">
        <v>1027</v>
      </c>
      <c r="O14" s="2825"/>
      <c r="P14" s="2826"/>
    </row>
    <row r="15" spans="1:16" s="573" customFormat="1" ht="25.5" customHeight="1" x14ac:dyDescent="0.15">
      <c r="A15" s="581">
        <v>12</v>
      </c>
      <c r="B15" s="582"/>
      <c r="C15" s="591"/>
      <c r="D15" s="591"/>
      <c r="E15" s="591"/>
      <c r="F15" s="591"/>
      <c r="G15" s="591"/>
      <c r="H15" s="591"/>
      <c r="I15" s="591"/>
      <c r="J15" s="591"/>
      <c r="K15" s="592"/>
      <c r="L15" s="593"/>
      <c r="M15" s="590"/>
      <c r="N15" s="580" t="s">
        <v>1027</v>
      </c>
      <c r="O15" s="2825"/>
      <c r="P15" s="2826"/>
    </row>
    <row r="16" spans="1:16" s="573" customFormat="1" ht="25.5" customHeight="1" x14ac:dyDescent="0.15">
      <c r="A16" s="581">
        <v>13</v>
      </c>
      <c r="B16" s="582"/>
      <c r="C16" s="591"/>
      <c r="D16" s="591"/>
      <c r="E16" s="591"/>
      <c r="F16" s="591"/>
      <c r="G16" s="591"/>
      <c r="H16" s="591"/>
      <c r="I16" s="591"/>
      <c r="J16" s="591"/>
      <c r="K16" s="592"/>
      <c r="L16" s="593"/>
      <c r="M16" s="590"/>
      <c r="N16" s="580" t="s">
        <v>1027</v>
      </c>
      <c r="O16" s="2825"/>
      <c r="P16" s="2826"/>
    </row>
    <row r="17" spans="1:17" s="573" customFormat="1" ht="25.5" customHeight="1" x14ac:dyDescent="0.15">
      <c r="A17" s="581">
        <v>14</v>
      </c>
      <c r="B17" s="582"/>
      <c r="C17" s="591"/>
      <c r="D17" s="591"/>
      <c r="E17" s="591"/>
      <c r="F17" s="591"/>
      <c r="G17" s="591"/>
      <c r="H17" s="591"/>
      <c r="I17" s="591"/>
      <c r="J17" s="591"/>
      <c r="K17" s="592"/>
      <c r="L17" s="593"/>
      <c r="M17" s="590"/>
      <c r="N17" s="580" t="s">
        <v>1027</v>
      </c>
      <c r="O17" s="2825"/>
      <c r="P17" s="2826"/>
    </row>
    <row r="18" spans="1:17" s="573" customFormat="1" ht="25.5" customHeight="1" x14ac:dyDescent="0.15">
      <c r="A18" s="581">
        <v>15</v>
      </c>
      <c r="B18" s="582"/>
      <c r="C18" s="591"/>
      <c r="D18" s="591"/>
      <c r="E18" s="591"/>
      <c r="F18" s="591"/>
      <c r="G18" s="591"/>
      <c r="H18" s="591"/>
      <c r="I18" s="591"/>
      <c r="J18" s="591"/>
      <c r="K18" s="592"/>
      <c r="L18" s="593"/>
      <c r="M18" s="590"/>
      <c r="N18" s="580" t="s">
        <v>1027</v>
      </c>
      <c r="O18" s="2825"/>
      <c r="P18" s="2826"/>
    </row>
    <row r="19" spans="1:17" s="573" customFormat="1" ht="25.5" customHeight="1" x14ac:dyDescent="0.15">
      <c r="A19" s="581">
        <v>16</v>
      </c>
      <c r="B19" s="582"/>
      <c r="C19" s="591"/>
      <c r="D19" s="591"/>
      <c r="E19" s="591"/>
      <c r="F19" s="591"/>
      <c r="G19" s="591"/>
      <c r="H19" s="591"/>
      <c r="I19" s="591"/>
      <c r="J19" s="591"/>
      <c r="K19" s="592"/>
      <c r="L19" s="593"/>
      <c r="M19" s="590"/>
      <c r="N19" s="580" t="s">
        <v>1027</v>
      </c>
      <c r="O19" s="2825"/>
      <c r="P19" s="2826"/>
    </row>
    <row r="20" spans="1:17" s="573" customFormat="1" ht="25.5" customHeight="1" x14ac:dyDescent="0.15">
      <c r="A20" s="581">
        <v>17</v>
      </c>
      <c r="B20" s="582"/>
      <c r="C20" s="591"/>
      <c r="D20" s="591"/>
      <c r="E20" s="591"/>
      <c r="F20" s="591"/>
      <c r="G20" s="591"/>
      <c r="H20" s="591"/>
      <c r="I20" s="591"/>
      <c r="J20" s="591"/>
      <c r="K20" s="592"/>
      <c r="L20" s="593"/>
      <c r="M20" s="590"/>
      <c r="N20" s="580" t="s">
        <v>1027</v>
      </c>
      <c r="O20" s="2825"/>
      <c r="P20" s="2826"/>
    </row>
    <row r="21" spans="1:17" s="573" customFormat="1" ht="25.5" customHeight="1" x14ac:dyDescent="0.15">
      <c r="A21" s="581">
        <v>18</v>
      </c>
      <c r="B21" s="582"/>
      <c r="C21" s="591"/>
      <c r="D21" s="591"/>
      <c r="E21" s="591"/>
      <c r="F21" s="591"/>
      <c r="G21" s="591"/>
      <c r="H21" s="591"/>
      <c r="I21" s="591"/>
      <c r="J21" s="591"/>
      <c r="K21" s="592"/>
      <c r="L21" s="593"/>
      <c r="M21" s="590"/>
      <c r="N21" s="580" t="s">
        <v>1027</v>
      </c>
      <c r="O21" s="2825"/>
      <c r="P21" s="2826"/>
    </row>
    <row r="22" spans="1:17" s="573" customFormat="1" ht="25.5" customHeight="1" x14ac:dyDescent="0.15">
      <c r="A22" s="581">
        <v>19</v>
      </c>
      <c r="B22" s="582"/>
      <c r="C22" s="591"/>
      <c r="D22" s="591"/>
      <c r="E22" s="591"/>
      <c r="F22" s="591"/>
      <c r="G22" s="591"/>
      <c r="H22" s="591"/>
      <c r="I22" s="591"/>
      <c r="J22" s="591"/>
      <c r="K22" s="592"/>
      <c r="L22" s="593"/>
      <c r="M22" s="590"/>
      <c r="N22" s="580" t="s">
        <v>1027</v>
      </c>
      <c r="O22" s="2825"/>
      <c r="P22" s="2826"/>
    </row>
    <row r="23" spans="1:17" s="573" customFormat="1" ht="25.5" customHeight="1" thickBot="1" x14ac:dyDescent="0.2">
      <c r="A23" s="594">
        <v>20</v>
      </c>
      <c r="B23" s="595"/>
      <c r="C23" s="596"/>
      <c r="D23" s="596"/>
      <c r="E23" s="596"/>
      <c r="F23" s="596"/>
      <c r="G23" s="596"/>
      <c r="H23" s="596"/>
      <c r="I23" s="596"/>
      <c r="J23" s="596"/>
      <c r="K23" s="597"/>
      <c r="L23" s="598"/>
      <c r="M23" s="599"/>
      <c r="N23" s="600" t="s">
        <v>1027</v>
      </c>
      <c r="O23" s="2823"/>
      <c r="P23" s="2824"/>
    </row>
    <row r="24" spans="1:17" s="573" customFormat="1" ht="11.25" customHeight="1" x14ac:dyDescent="0.15">
      <c r="B24" s="601"/>
      <c r="C24" s="601"/>
      <c r="D24" s="601"/>
      <c r="E24" s="601"/>
      <c r="F24" s="601"/>
      <c r="G24" s="601"/>
      <c r="H24" s="601"/>
      <c r="I24" s="601"/>
      <c r="J24" s="601"/>
      <c r="K24" s="601"/>
      <c r="M24" s="601"/>
      <c r="N24" s="602"/>
      <c r="Q24" s="603"/>
    </row>
    <row r="25" spans="1:17" s="573" customFormat="1" ht="24.95" customHeight="1" x14ac:dyDescent="0.15">
      <c r="M25" s="601"/>
      <c r="N25" s="602"/>
      <c r="Q25" s="603"/>
    </row>
    <row r="26" spans="1:17" s="573" customFormat="1" ht="24.95" customHeight="1" x14ac:dyDescent="0.15">
      <c r="M26" s="601"/>
      <c r="N26" s="602"/>
      <c r="Q26" s="603"/>
    </row>
    <row r="27" spans="1:17" s="573" customFormat="1" ht="24.95" customHeight="1" x14ac:dyDescent="0.15">
      <c r="M27" s="601"/>
      <c r="N27" s="602"/>
      <c r="Q27" s="603"/>
    </row>
    <row r="28" spans="1:17" s="573" customFormat="1" ht="24.95" customHeight="1" x14ac:dyDescent="0.15">
      <c r="M28" s="601"/>
      <c r="N28" s="602"/>
      <c r="Q28" s="603"/>
    </row>
    <row r="29" spans="1:17" s="573" customFormat="1" ht="24.95" customHeight="1" x14ac:dyDescent="0.15">
      <c r="M29" s="601"/>
      <c r="N29" s="602"/>
      <c r="Q29" s="603"/>
    </row>
    <row r="30" spans="1:17" s="573" customFormat="1" ht="24.95" customHeight="1" x14ac:dyDescent="0.15">
      <c r="M30" s="601"/>
      <c r="N30" s="602"/>
      <c r="Q30" s="603"/>
    </row>
    <row r="31" spans="1:17" s="573" customFormat="1" ht="24.95" customHeight="1" x14ac:dyDescent="0.15">
      <c r="M31" s="601"/>
      <c r="N31" s="602"/>
      <c r="Q31" s="603"/>
    </row>
    <row r="32" spans="1:17" s="573" customFormat="1" ht="24.95" customHeight="1" x14ac:dyDescent="0.15">
      <c r="M32" s="601"/>
      <c r="N32" s="602"/>
      <c r="Q32" s="603"/>
    </row>
    <row r="33" spans="13:17" s="573" customFormat="1" ht="24.95" customHeight="1" x14ac:dyDescent="0.15">
      <c r="M33" s="601"/>
      <c r="N33" s="602"/>
      <c r="Q33" s="603"/>
    </row>
    <row r="34" spans="13:17" s="573" customFormat="1" ht="24.95" customHeight="1" x14ac:dyDescent="0.15">
      <c r="M34" s="601"/>
      <c r="N34" s="602"/>
      <c r="Q34" s="603"/>
    </row>
    <row r="35" spans="13:17" s="573" customFormat="1" ht="24.95" customHeight="1" x14ac:dyDescent="0.15">
      <c r="M35" s="601"/>
      <c r="N35" s="602"/>
      <c r="Q35" s="603"/>
    </row>
    <row r="36" spans="13:17" s="573" customFormat="1" ht="24.95" customHeight="1" x14ac:dyDescent="0.15">
      <c r="M36" s="601"/>
      <c r="N36" s="602"/>
      <c r="Q36" s="603"/>
    </row>
    <row r="37" spans="13:17" s="573" customFormat="1" ht="24.95" customHeight="1" x14ac:dyDescent="0.15">
      <c r="M37" s="601"/>
      <c r="N37" s="602"/>
      <c r="Q37" s="603"/>
    </row>
    <row r="38" spans="13:17" s="573" customFormat="1" ht="24.95" customHeight="1" x14ac:dyDescent="0.15">
      <c r="M38" s="601"/>
      <c r="N38" s="602"/>
      <c r="Q38" s="603"/>
    </row>
    <row r="39" spans="13:17" s="573" customFormat="1" ht="24.95" customHeight="1" x14ac:dyDescent="0.15">
      <c r="M39" s="601"/>
      <c r="N39" s="602"/>
      <c r="Q39" s="603"/>
    </row>
    <row r="40" spans="13:17" s="573" customFormat="1" ht="24.95" customHeight="1" x14ac:dyDescent="0.15">
      <c r="M40" s="601"/>
      <c r="N40" s="602"/>
      <c r="Q40" s="603"/>
    </row>
  </sheetData>
  <mergeCells count="24">
    <mergeCell ref="O23:P23"/>
    <mergeCell ref="O12:P12"/>
    <mergeCell ref="O13:P13"/>
    <mergeCell ref="O14:P14"/>
    <mergeCell ref="O15:P15"/>
    <mergeCell ref="O16:P16"/>
    <mergeCell ref="O17:P17"/>
    <mergeCell ref="O18:P18"/>
    <mergeCell ref="O19:P19"/>
    <mergeCell ref="O20:P20"/>
    <mergeCell ref="O21:P21"/>
    <mergeCell ref="O22:P22"/>
    <mergeCell ref="O11:P11"/>
    <mergeCell ref="A1:P1"/>
    <mergeCell ref="B2:O2"/>
    <mergeCell ref="B3:K3"/>
    <mergeCell ref="O3:P3"/>
    <mergeCell ref="O4:P4"/>
    <mergeCell ref="O5:P5"/>
    <mergeCell ref="O6:P6"/>
    <mergeCell ref="O7:P7"/>
    <mergeCell ref="O8:P8"/>
    <mergeCell ref="O9:P9"/>
    <mergeCell ref="O10:P10"/>
  </mergeCells>
  <phoneticPr fontId="10"/>
  <dataValidations count="1">
    <dataValidation type="list" allowBlank="1" showInputMessage="1" showErrorMessage="1" sqref="M4:M23 JI4:JI23 TE4:TE23 ADA4:ADA23 AMW4:AMW23 AWS4:AWS23 BGO4:BGO23 BQK4:BQK23 CAG4:CAG23 CKC4:CKC23 CTY4:CTY23 DDU4:DDU23 DNQ4:DNQ23 DXM4:DXM23 EHI4:EHI23 ERE4:ERE23 FBA4:FBA23 FKW4:FKW23 FUS4:FUS23 GEO4:GEO23 GOK4:GOK23 GYG4:GYG23 HIC4:HIC23 HRY4:HRY23 IBU4:IBU23 ILQ4:ILQ23 IVM4:IVM23 JFI4:JFI23 JPE4:JPE23 JZA4:JZA23 KIW4:KIW23 KSS4:KSS23 LCO4:LCO23 LMK4:LMK23 LWG4:LWG23 MGC4:MGC23 MPY4:MPY23 MZU4:MZU23 NJQ4:NJQ23 NTM4:NTM23 ODI4:ODI23 ONE4:ONE23 OXA4:OXA23 PGW4:PGW23 PQS4:PQS23 QAO4:QAO23 QKK4:QKK23 QUG4:QUG23 REC4:REC23 RNY4:RNY23 RXU4:RXU23 SHQ4:SHQ23 SRM4:SRM23 TBI4:TBI23 TLE4:TLE23 TVA4:TVA23 UEW4:UEW23 UOS4:UOS23 UYO4:UYO23 VIK4:VIK23 VSG4:VSG23 WCC4:WCC23 WLY4:WLY23 WVU4:WVU23 M65540:M65559 JI65540:JI65559 TE65540:TE65559 ADA65540:ADA65559 AMW65540:AMW65559 AWS65540:AWS65559 BGO65540:BGO65559 BQK65540:BQK65559 CAG65540:CAG65559 CKC65540:CKC65559 CTY65540:CTY65559 DDU65540:DDU65559 DNQ65540:DNQ65559 DXM65540:DXM65559 EHI65540:EHI65559 ERE65540:ERE65559 FBA65540:FBA65559 FKW65540:FKW65559 FUS65540:FUS65559 GEO65540:GEO65559 GOK65540:GOK65559 GYG65540:GYG65559 HIC65540:HIC65559 HRY65540:HRY65559 IBU65540:IBU65559 ILQ65540:ILQ65559 IVM65540:IVM65559 JFI65540:JFI65559 JPE65540:JPE65559 JZA65540:JZA65559 KIW65540:KIW65559 KSS65540:KSS65559 LCO65540:LCO65559 LMK65540:LMK65559 LWG65540:LWG65559 MGC65540:MGC65559 MPY65540:MPY65559 MZU65540:MZU65559 NJQ65540:NJQ65559 NTM65540:NTM65559 ODI65540:ODI65559 ONE65540:ONE65559 OXA65540:OXA65559 PGW65540:PGW65559 PQS65540:PQS65559 QAO65540:QAO65559 QKK65540:QKK65559 QUG65540:QUG65559 REC65540:REC65559 RNY65540:RNY65559 RXU65540:RXU65559 SHQ65540:SHQ65559 SRM65540:SRM65559 TBI65540:TBI65559 TLE65540:TLE65559 TVA65540:TVA65559 UEW65540:UEW65559 UOS65540:UOS65559 UYO65540:UYO65559 VIK65540:VIK65559 VSG65540:VSG65559 WCC65540:WCC65559 WLY65540:WLY65559 WVU65540:WVU65559 M131076:M131095 JI131076:JI131095 TE131076:TE131095 ADA131076:ADA131095 AMW131076:AMW131095 AWS131076:AWS131095 BGO131076:BGO131095 BQK131076:BQK131095 CAG131076:CAG131095 CKC131076:CKC131095 CTY131076:CTY131095 DDU131076:DDU131095 DNQ131076:DNQ131095 DXM131076:DXM131095 EHI131076:EHI131095 ERE131076:ERE131095 FBA131076:FBA131095 FKW131076:FKW131095 FUS131076:FUS131095 GEO131076:GEO131095 GOK131076:GOK131095 GYG131076:GYG131095 HIC131076:HIC131095 HRY131076:HRY131095 IBU131076:IBU131095 ILQ131076:ILQ131095 IVM131076:IVM131095 JFI131076:JFI131095 JPE131076:JPE131095 JZA131076:JZA131095 KIW131076:KIW131095 KSS131076:KSS131095 LCO131076:LCO131095 LMK131076:LMK131095 LWG131076:LWG131095 MGC131076:MGC131095 MPY131076:MPY131095 MZU131076:MZU131095 NJQ131076:NJQ131095 NTM131076:NTM131095 ODI131076:ODI131095 ONE131076:ONE131095 OXA131076:OXA131095 PGW131076:PGW131095 PQS131076:PQS131095 QAO131076:QAO131095 QKK131076:QKK131095 QUG131076:QUG131095 REC131076:REC131095 RNY131076:RNY131095 RXU131076:RXU131095 SHQ131076:SHQ131095 SRM131076:SRM131095 TBI131076:TBI131095 TLE131076:TLE131095 TVA131076:TVA131095 UEW131076:UEW131095 UOS131076:UOS131095 UYO131076:UYO131095 VIK131076:VIK131095 VSG131076:VSG131095 WCC131076:WCC131095 WLY131076:WLY131095 WVU131076:WVU131095 M196612:M196631 JI196612:JI196631 TE196612:TE196631 ADA196612:ADA196631 AMW196612:AMW196631 AWS196612:AWS196631 BGO196612:BGO196631 BQK196612:BQK196631 CAG196612:CAG196631 CKC196612:CKC196631 CTY196612:CTY196631 DDU196612:DDU196631 DNQ196612:DNQ196631 DXM196612:DXM196631 EHI196612:EHI196631 ERE196612:ERE196631 FBA196612:FBA196631 FKW196612:FKW196631 FUS196612:FUS196631 GEO196612:GEO196631 GOK196612:GOK196631 GYG196612:GYG196631 HIC196612:HIC196631 HRY196612:HRY196631 IBU196612:IBU196631 ILQ196612:ILQ196631 IVM196612:IVM196631 JFI196612:JFI196631 JPE196612:JPE196631 JZA196612:JZA196631 KIW196612:KIW196631 KSS196612:KSS196631 LCO196612:LCO196631 LMK196612:LMK196631 LWG196612:LWG196631 MGC196612:MGC196631 MPY196612:MPY196631 MZU196612:MZU196631 NJQ196612:NJQ196631 NTM196612:NTM196631 ODI196612:ODI196631 ONE196612:ONE196631 OXA196612:OXA196631 PGW196612:PGW196631 PQS196612:PQS196631 QAO196612:QAO196631 QKK196612:QKK196631 QUG196612:QUG196631 REC196612:REC196631 RNY196612:RNY196631 RXU196612:RXU196631 SHQ196612:SHQ196631 SRM196612:SRM196631 TBI196612:TBI196631 TLE196612:TLE196631 TVA196612:TVA196631 UEW196612:UEW196631 UOS196612:UOS196631 UYO196612:UYO196631 VIK196612:VIK196631 VSG196612:VSG196631 WCC196612:WCC196631 WLY196612:WLY196631 WVU196612:WVU196631 M262148:M262167 JI262148:JI262167 TE262148:TE262167 ADA262148:ADA262167 AMW262148:AMW262167 AWS262148:AWS262167 BGO262148:BGO262167 BQK262148:BQK262167 CAG262148:CAG262167 CKC262148:CKC262167 CTY262148:CTY262167 DDU262148:DDU262167 DNQ262148:DNQ262167 DXM262148:DXM262167 EHI262148:EHI262167 ERE262148:ERE262167 FBA262148:FBA262167 FKW262148:FKW262167 FUS262148:FUS262167 GEO262148:GEO262167 GOK262148:GOK262167 GYG262148:GYG262167 HIC262148:HIC262167 HRY262148:HRY262167 IBU262148:IBU262167 ILQ262148:ILQ262167 IVM262148:IVM262167 JFI262148:JFI262167 JPE262148:JPE262167 JZA262148:JZA262167 KIW262148:KIW262167 KSS262148:KSS262167 LCO262148:LCO262167 LMK262148:LMK262167 LWG262148:LWG262167 MGC262148:MGC262167 MPY262148:MPY262167 MZU262148:MZU262167 NJQ262148:NJQ262167 NTM262148:NTM262167 ODI262148:ODI262167 ONE262148:ONE262167 OXA262148:OXA262167 PGW262148:PGW262167 PQS262148:PQS262167 QAO262148:QAO262167 QKK262148:QKK262167 QUG262148:QUG262167 REC262148:REC262167 RNY262148:RNY262167 RXU262148:RXU262167 SHQ262148:SHQ262167 SRM262148:SRM262167 TBI262148:TBI262167 TLE262148:TLE262167 TVA262148:TVA262167 UEW262148:UEW262167 UOS262148:UOS262167 UYO262148:UYO262167 VIK262148:VIK262167 VSG262148:VSG262167 WCC262148:WCC262167 WLY262148:WLY262167 WVU262148:WVU262167 M327684:M327703 JI327684:JI327703 TE327684:TE327703 ADA327684:ADA327703 AMW327684:AMW327703 AWS327684:AWS327703 BGO327684:BGO327703 BQK327684:BQK327703 CAG327684:CAG327703 CKC327684:CKC327703 CTY327684:CTY327703 DDU327684:DDU327703 DNQ327684:DNQ327703 DXM327684:DXM327703 EHI327684:EHI327703 ERE327684:ERE327703 FBA327684:FBA327703 FKW327684:FKW327703 FUS327684:FUS327703 GEO327684:GEO327703 GOK327684:GOK327703 GYG327684:GYG327703 HIC327684:HIC327703 HRY327684:HRY327703 IBU327684:IBU327703 ILQ327684:ILQ327703 IVM327684:IVM327703 JFI327684:JFI327703 JPE327684:JPE327703 JZA327684:JZA327703 KIW327684:KIW327703 KSS327684:KSS327703 LCO327684:LCO327703 LMK327684:LMK327703 LWG327684:LWG327703 MGC327684:MGC327703 MPY327684:MPY327703 MZU327684:MZU327703 NJQ327684:NJQ327703 NTM327684:NTM327703 ODI327684:ODI327703 ONE327684:ONE327703 OXA327684:OXA327703 PGW327684:PGW327703 PQS327684:PQS327703 QAO327684:QAO327703 QKK327684:QKK327703 QUG327684:QUG327703 REC327684:REC327703 RNY327684:RNY327703 RXU327684:RXU327703 SHQ327684:SHQ327703 SRM327684:SRM327703 TBI327684:TBI327703 TLE327684:TLE327703 TVA327684:TVA327703 UEW327684:UEW327703 UOS327684:UOS327703 UYO327684:UYO327703 VIK327684:VIK327703 VSG327684:VSG327703 WCC327684:WCC327703 WLY327684:WLY327703 WVU327684:WVU327703 M393220:M393239 JI393220:JI393239 TE393220:TE393239 ADA393220:ADA393239 AMW393220:AMW393239 AWS393220:AWS393239 BGO393220:BGO393239 BQK393220:BQK393239 CAG393220:CAG393239 CKC393220:CKC393239 CTY393220:CTY393239 DDU393220:DDU393239 DNQ393220:DNQ393239 DXM393220:DXM393239 EHI393220:EHI393239 ERE393220:ERE393239 FBA393220:FBA393239 FKW393220:FKW393239 FUS393220:FUS393239 GEO393220:GEO393239 GOK393220:GOK393239 GYG393220:GYG393239 HIC393220:HIC393239 HRY393220:HRY393239 IBU393220:IBU393239 ILQ393220:ILQ393239 IVM393220:IVM393239 JFI393220:JFI393239 JPE393220:JPE393239 JZA393220:JZA393239 KIW393220:KIW393239 KSS393220:KSS393239 LCO393220:LCO393239 LMK393220:LMK393239 LWG393220:LWG393239 MGC393220:MGC393239 MPY393220:MPY393239 MZU393220:MZU393239 NJQ393220:NJQ393239 NTM393220:NTM393239 ODI393220:ODI393239 ONE393220:ONE393239 OXA393220:OXA393239 PGW393220:PGW393239 PQS393220:PQS393239 QAO393220:QAO393239 QKK393220:QKK393239 QUG393220:QUG393239 REC393220:REC393239 RNY393220:RNY393239 RXU393220:RXU393239 SHQ393220:SHQ393239 SRM393220:SRM393239 TBI393220:TBI393239 TLE393220:TLE393239 TVA393220:TVA393239 UEW393220:UEW393239 UOS393220:UOS393239 UYO393220:UYO393239 VIK393220:VIK393239 VSG393220:VSG393239 WCC393220:WCC393239 WLY393220:WLY393239 WVU393220:WVU393239 M458756:M458775 JI458756:JI458775 TE458756:TE458775 ADA458756:ADA458775 AMW458756:AMW458775 AWS458756:AWS458775 BGO458756:BGO458775 BQK458756:BQK458775 CAG458756:CAG458775 CKC458756:CKC458775 CTY458756:CTY458775 DDU458756:DDU458775 DNQ458756:DNQ458775 DXM458756:DXM458775 EHI458756:EHI458775 ERE458756:ERE458775 FBA458756:FBA458775 FKW458756:FKW458775 FUS458756:FUS458775 GEO458756:GEO458775 GOK458756:GOK458775 GYG458756:GYG458775 HIC458756:HIC458775 HRY458756:HRY458775 IBU458756:IBU458775 ILQ458756:ILQ458775 IVM458756:IVM458775 JFI458756:JFI458775 JPE458756:JPE458775 JZA458756:JZA458775 KIW458756:KIW458775 KSS458756:KSS458775 LCO458756:LCO458775 LMK458756:LMK458775 LWG458756:LWG458775 MGC458756:MGC458775 MPY458756:MPY458775 MZU458756:MZU458775 NJQ458756:NJQ458775 NTM458756:NTM458775 ODI458756:ODI458775 ONE458756:ONE458775 OXA458756:OXA458775 PGW458756:PGW458775 PQS458756:PQS458775 QAO458756:QAO458775 QKK458756:QKK458775 QUG458756:QUG458775 REC458756:REC458775 RNY458756:RNY458775 RXU458756:RXU458775 SHQ458756:SHQ458775 SRM458756:SRM458775 TBI458756:TBI458775 TLE458756:TLE458775 TVA458756:TVA458775 UEW458756:UEW458775 UOS458756:UOS458775 UYO458756:UYO458775 VIK458756:VIK458775 VSG458756:VSG458775 WCC458756:WCC458775 WLY458756:WLY458775 WVU458756:WVU458775 M524292:M524311 JI524292:JI524311 TE524292:TE524311 ADA524292:ADA524311 AMW524292:AMW524311 AWS524292:AWS524311 BGO524292:BGO524311 BQK524292:BQK524311 CAG524292:CAG524311 CKC524292:CKC524311 CTY524292:CTY524311 DDU524292:DDU524311 DNQ524292:DNQ524311 DXM524292:DXM524311 EHI524292:EHI524311 ERE524292:ERE524311 FBA524292:FBA524311 FKW524292:FKW524311 FUS524292:FUS524311 GEO524292:GEO524311 GOK524292:GOK524311 GYG524292:GYG524311 HIC524292:HIC524311 HRY524292:HRY524311 IBU524292:IBU524311 ILQ524292:ILQ524311 IVM524292:IVM524311 JFI524292:JFI524311 JPE524292:JPE524311 JZA524292:JZA524311 KIW524292:KIW524311 KSS524292:KSS524311 LCO524292:LCO524311 LMK524292:LMK524311 LWG524292:LWG524311 MGC524292:MGC524311 MPY524292:MPY524311 MZU524292:MZU524311 NJQ524292:NJQ524311 NTM524292:NTM524311 ODI524292:ODI524311 ONE524292:ONE524311 OXA524292:OXA524311 PGW524292:PGW524311 PQS524292:PQS524311 QAO524292:QAO524311 QKK524292:QKK524311 QUG524292:QUG524311 REC524292:REC524311 RNY524292:RNY524311 RXU524292:RXU524311 SHQ524292:SHQ524311 SRM524292:SRM524311 TBI524292:TBI524311 TLE524292:TLE524311 TVA524292:TVA524311 UEW524292:UEW524311 UOS524292:UOS524311 UYO524292:UYO524311 VIK524292:VIK524311 VSG524292:VSG524311 WCC524292:WCC524311 WLY524292:WLY524311 WVU524292:WVU524311 M589828:M589847 JI589828:JI589847 TE589828:TE589847 ADA589828:ADA589847 AMW589828:AMW589847 AWS589828:AWS589847 BGO589828:BGO589847 BQK589828:BQK589847 CAG589828:CAG589847 CKC589828:CKC589847 CTY589828:CTY589847 DDU589828:DDU589847 DNQ589828:DNQ589847 DXM589828:DXM589847 EHI589828:EHI589847 ERE589828:ERE589847 FBA589828:FBA589847 FKW589828:FKW589847 FUS589828:FUS589847 GEO589828:GEO589847 GOK589828:GOK589847 GYG589828:GYG589847 HIC589828:HIC589847 HRY589828:HRY589847 IBU589828:IBU589847 ILQ589828:ILQ589847 IVM589828:IVM589847 JFI589828:JFI589847 JPE589828:JPE589847 JZA589828:JZA589847 KIW589828:KIW589847 KSS589828:KSS589847 LCO589828:LCO589847 LMK589828:LMK589847 LWG589828:LWG589847 MGC589828:MGC589847 MPY589828:MPY589847 MZU589828:MZU589847 NJQ589828:NJQ589847 NTM589828:NTM589847 ODI589828:ODI589847 ONE589828:ONE589847 OXA589828:OXA589847 PGW589828:PGW589847 PQS589828:PQS589847 QAO589828:QAO589847 QKK589828:QKK589847 QUG589828:QUG589847 REC589828:REC589847 RNY589828:RNY589847 RXU589828:RXU589847 SHQ589828:SHQ589847 SRM589828:SRM589847 TBI589828:TBI589847 TLE589828:TLE589847 TVA589828:TVA589847 UEW589828:UEW589847 UOS589828:UOS589847 UYO589828:UYO589847 VIK589828:VIK589847 VSG589828:VSG589847 WCC589828:WCC589847 WLY589828:WLY589847 WVU589828:WVU589847 M655364:M655383 JI655364:JI655383 TE655364:TE655383 ADA655364:ADA655383 AMW655364:AMW655383 AWS655364:AWS655383 BGO655364:BGO655383 BQK655364:BQK655383 CAG655364:CAG655383 CKC655364:CKC655383 CTY655364:CTY655383 DDU655364:DDU655383 DNQ655364:DNQ655383 DXM655364:DXM655383 EHI655364:EHI655383 ERE655364:ERE655383 FBA655364:FBA655383 FKW655364:FKW655383 FUS655364:FUS655383 GEO655364:GEO655383 GOK655364:GOK655383 GYG655364:GYG655383 HIC655364:HIC655383 HRY655364:HRY655383 IBU655364:IBU655383 ILQ655364:ILQ655383 IVM655364:IVM655383 JFI655364:JFI655383 JPE655364:JPE655383 JZA655364:JZA655383 KIW655364:KIW655383 KSS655364:KSS655383 LCO655364:LCO655383 LMK655364:LMK655383 LWG655364:LWG655383 MGC655364:MGC655383 MPY655364:MPY655383 MZU655364:MZU655383 NJQ655364:NJQ655383 NTM655364:NTM655383 ODI655364:ODI655383 ONE655364:ONE655383 OXA655364:OXA655383 PGW655364:PGW655383 PQS655364:PQS655383 QAO655364:QAO655383 QKK655364:QKK655383 QUG655364:QUG655383 REC655364:REC655383 RNY655364:RNY655383 RXU655364:RXU655383 SHQ655364:SHQ655383 SRM655364:SRM655383 TBI655364:TBI655383 TLE655364:TLE655383 TVA655364:TVA655383 UEW655364:UEW655383 UOS655364:UOS655383 UYO655364:UYO655383 VIK655364:VIK655383 VSG655364:VSG655383 WCC655364:WCC655383 WLY655364:WLY655383 WVU655364:WVU655383 M720900:M720919 JI720900:JI720919 TE720900:TE720919 ADA720900:ADA720919 AMW720900:AMW720919 AWS720900:AWS720919 BGO720900:BGO720919 BQK720900:BQK720919 CAG720900:CAG720919 CKC720900:CKC720919 CTY720900:CTY720919 DDU720900:DDU720919 DNQ720900:DNQ720919 DXM720900:DXM720919 EHI720900:EHI720919 ERE720900:ERE720919 FBA720900:FBA720919 FKW720900:FKW720919 FUS720900:FUS720919 GEO720900:GEO720919 GOK720900:GOK720919 GYG720900:GYG720919 HIC720900:HIC720919 HRY720900:HRY720919 IBU720900:IBU720919 ILQ720900:ILQ720919 IVM720900:IVM720919 JFI720900:JFI720919 JPE720900:JPE720919 JZA720900:JZA720919 KIW720900:KIW720919 KSS720900:KSS720919 LCO720900:LCO720919 LMK720900:LMK720919 LWG720900:LWG720919 MGC720900:MGC720919 MPY720900:MPY720919 MZU720900:MZU720919 NJQ720900:NJQ720919 NTM720900:NTM720919 ODI720900:ODI720919 ONE720900:ONE720919 OXA720900:OXA720919 PGW720900:PGW720919 PQS720900:PQS720919 QAO720900:QAO720919 QKK720900:QKK720919 QUG720900:QUG720919 REC720900:REC720919 RNY720900:RNY720919 RXU720900:RXU720919 SHQ720900:SHQ720919 SRM720900:SRM720919 TBI720900:TBI720919 TLE720900:TLE720919 TVA720900:TVA720919 UEW720900:UEW720919 UOS720900:UOS720919 UYO720900:UYO720919 VIK720900:VIK720919 VSG720900:VSG720919 WCC720900:WCC720919 WLY720900:WLY720919 WVU720900:WVU720919 M786436:M786455 JI786436:JI786455 TE786436:TE786455 ADA786436:ADA786455 AMW786436:AMW786455 AWS786436:AWS786455 BGO786436:BGO786455 BQK786436:BQK786455 CAG786436:CAG786455 CKC786436:CKC786455 CTY786436:CTY786455 DDU786436:DDU786455 DNQ786436:DNQ786455 DXM786436:DXM786455 EHI786436:EHI786455 ERE786436:ERE786455 FBA786436:FBA786455 FKW786436:FKW786455 FUS786436:FUS786455 GEO786436:GEO786455 GOK786436:GOK786455 GYG786436:GYG786455 HIC786436:HIC786455 HRY786436:HRY786455 IBU786436:IBU786455 ILQ786436:ILQ786455 IVM786436:IVM786455 JFI786436:JFI786455 JPE786436:JPE786455 JZA786436:JZA786455 KIW786436:KIW786455 KSS786436:KSS786455 LCO786436:LCO786455 LMK786436:LMK786455 LWG786436:LWG786455 MGC786436:MGC786455 MPY786436:MPY786455 MZU786436:MZU786455 NJQ786436:NJQ786455 NTM786436:NTM786455 ODI786436:ODI786455 ONE786436:ONE786455 OXA786436:OXA786455 PGW786436:PGW786455 PQS786436:PQS786455 QAO786436:QAO786455 QKK786436:QKK786455 QUG786436:QUG786455 REC786436:REC786455 RNY786436:RNY786455 RXU786436:RXU786455 SHQ786436:SHQ786455 SRM786436:SRM786455 TBI786436:TBI786455 TLE786436:TLE786455 TVA786436:TVA786455 UEW786436:UEW786455 UOS786436:UOS786455 UYO786436:UYO786455 VIK786436:VIK786455 VSG786436:VSG786455 WCC786436:WCC786455 WLY786436:WLY786455 WVU786436:WVU786455 M851972:M851991 JI851972:JI851991 TE851972:TE851991 ADA851972:ADA851991 AMW851972:AMW851991 AWS851972:AWS851991 BGO851972:BGO851991 BQK851972:BQK851991 CAG851972:CAG851991 CKC851972:CKC851991 CTY851972:CTY851991 DDU851972:DDU851991 DNQ851972:DNQ851991 DXM851972:DXM851991 EHI851972:EHI851991 ERE851972:ERE851991 FBA851972:FBA851991 FKW851972:FKW851991 FUS851972:FUS851991 GEO851972:GEO851991 GOK851972:GOK851991 GYG851972:GYG851991 HIC851972:HIC851991 HRY851972:HRY851991 IBU851972:IBU851991 ILQ851972:ILQ851991 IVM851972:IVM851991 JFI851972:JFI851991 JPE851972:JPE851991 JZA851972:JZA851991 KIW851972:KIW851991 KSS851972:KSS851991 LCO851972:LCO851991 LMK851972:LMK851991 LWG851972:LWG851991 MGC851972:MGC851991 MPY851972:MPY851991 MZU851972:MZU851991 NJQ851972:NJQ851991 NTM851972:NTM851991 ODI851972:ODI851991 ONE851972:ONE851991 OXA851972:OXA851991 PGW851972:PGW851991 PQS851972:PQS851991 QAO851972:QAO851991 QKK851972:QKK851991 QUG851972:QUG851991 REC851972:REC851991 RNY851972:RNY851991 RXU851972:RXU851991 SHQ851972:SHQ851991 SRM851972:SRM851991 TBI851972:TBI851991 TLE851972:TLE851991 TVA851972:TVA851991 UEW851972:UEW851991 UOS851972:UOS851991 UYO851972:UYO851991 VIK851972:VIK851991 VSG851972:VSG851991 WCC851972:WCC851991 WLY851972:WLY851991 WVU851972:WVU851991 M917508:M917527 JI917508:JI917527 TE917508:TE917527 ADA917508:ADA917527 AMW917508:AMW917527 AWS917508:AWS917527 BGO917508:BGO917527 BQK917508:BQK917527 CAG917508:CAG917527 CKC917508:CKC917527 CTY917508:CTY917527 DDU917508:DDU917527 DNQ917508:DNQ917527 DXM917508:DXM917527 EHI917508:EHI917527 ERE917508:ERE917527 FBA917508:FBA917527 FKW917508:FKW917527 FUS917508:FUS917527 GEO917508:GEO917527 GOK917508:GOK917527 GYG917508:GYG917527 HIC917508:HIC917527 HRY917508:HRY917527 IBU917508:IBU917527 ILQ917508:ILQ917527 IVM917508:IVM917527 JFI917508:JFI917527 JPE917508:JPE917527 JZA917508:JZA917527 KIW917508:KIW917527 KSS917508:KSS917527 LCO917508:LCO917527 LMK917508:LMK917527 LWG917508:LWG917527 MGC917508:MGC917527 MPY917508:MPY917527 MZU917508:MZU917527 NJQ917508:NJQ917527 NTM917508:NTM917527 ODI917508:ODI917527 ONE917508:ONE917527 OXA917508:OXA917527 PGW917508:PGW917527 PQS917508:PQS917527 QAO917508:QAO917527 QKK917508:QKK917527 QUG917508:QUG917527 REC917508:REC917527 RNY917508:RNY917527 RXU917508:RXU917527 SHQ917508:SHQ917527 SRM917508:SRM917527 TBI917508:TBI917527 TLE917508:TLE917527 TVA917508:TVA917527 UEW917508:UEW917527 UOS917508:UOS917527 UYO917508:UYO917527 VIK917508:VIK917527 VSG917508:VSG917527 WCC917508:WCC917527 WLY917508:WLY917527 WVU917508:WVU917527 M983044:M983063 JI983044:JI983063 TE983044:TE983063 ADA983044:ADA983063 AMW983044:AMW983063 AWS983044:AWS983063 BGO983044:BGO983063 BQK983044:BQK983063 CAG983044:CAG983063 CKC983044:CKC983063 CTY983044:CTY983063 DDU983044:DDU983063 DNQ983044:DNQ983063 DXM983044:DXM983063 EHI983044:EHI983063 ERE983044:ERE983063 FBA983044:FBA983063 FKW983044:FKW983063 FUS983044:FUS983063 GEO983044:GEO983063 GOK983044:GOK983063 GYG983044:GYG983063 HIC983044:HIC983063 HRY983044:HRY983063 IBU983044:IBU983063 ILQ983044:ILQ983063 IVM983044:IVM983063 JFI983044:JFI983063 JPE983044:JPE983063 JZA983044:JZA983063 KIW983044:KIW983063 KSS983044:KSS983063 LCO983044:LCO983063 LMK983044:LMK983063 LWG983044:LWG983063 MGC983044:MGC983063 MPY983044:MPY983063 MZU983044:MZU983063 NJQ983044:NJQ983063 NTM983044:NTM983063 ODI983044:ODI983063 ONE983044:ONE983063 OXA983044:OXA983063 PGW983044:PGW983063 PQS983044:PQS983063 QAO983044:QAO983063 QKK983044:QKK983063 QUG983044:QUG983063 REC983044:REC983063 RNY983044:RNY983063 RXU983044:RXU983063 SHQ983044:SHQ983063 SRM983044:SRM983063 TBI983044:TBI983063 TLE983044:TLE983063 TVA983044:TVA983063 UEW983044:UEW983063 UOS983044:UOS983063 UYO983044:UYO983063 VIK983044:VIK983063 VSG983044:VSG983063 WCC983044:WCC983063 WLY983044:WLY983063 WVU983044:WVU983063" xr:uid="{00000000-0002-0000-5200-000000000000}">
      <formula1>サービス種類</formula1>
    </dataValidation>
  </dataValidations>
  <pageMargins left="0.36" right="0.19685039370078741" top="0.46" bottom="0.34" header="0.26" footer="0.2"/>
  <pageSetup paperSize="9" orientation="landscape" verticalDpi="1200"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18052E-90CF-4714-AEA6-9573002FBC46}">
  <dimension ref="A1:AQ84"/>
  <sheetViews>
    <sheetView showGridLines="0" view="pageBreakPreview" zoomScaleNormal="100" zoomScaleSheetLayoutView="100" workbookViewId="0">
      <selection activeCell="Q23" sqref="Q23"/>
    </sheetView>
  </sheetViews>
  <sheetFormatPr defaultColWidth="8.25" defaultRowHeight="21" customHeight="1" x14ac:dyDescent="0.15"/>
  <cols>
    <col min="1" max="1" width="2.625" style="1" customWidth="1"/>
    <col min="2" max="2" width="14.75" style="2" customWidth="1"/>
    <col min="3" max="3" width="6.625" style="1" customWidth="1"/>
    <col min="4" max="5" width="7.625" style="1" customWidth="1"/>
    <col min="6" max="36" width="2.625" style="1" customWidth="1"/>
    <col min="37" max="37" width="6.625" style="1" customWidth="1"/>
    <col min="38" max="38" width="7.5" style="1" customWidth="1"/>
    <col min="39" max="39" width="7.625" style="1" customWidth="1"/>
    <col min="40" max="40" width="5.625" style="1" customWidth="1"/>
    <col min="41" max="16384" width="8.25" style="1"/>
  </cols>
  <sheetData>
    <row r="1" spans="1:40" ht="20.100000000000001" customHeight="1" x14ac:dyDescent="0.15">
      <c r="A1" s="758" t="s">
        <v>89</v>
      </c>
      <c r="C1" s="759"/>
      <c r="D1" s="759"/>
      <c r="E1" s="759"/>
      <c r="F1" s="759"/>
      <c r="G1" s="759"/>
      <c r="H1" s="759"/>
      <c r="I1" s="759"/>
      <c r="J1" s="759"/>
      <c r="K1" s="759"/>
      <c r="L1" s="759"/>
      <c r="M1" s="759"/>
      <c r="N1" s="759"/>
      <c r="O1" s="759"/>
      <c r="P1" s="759"/>
      <c r="Q1" s="759"/>
      <c r="R1" s="759"/>
      <c r="S1" s="759"/>
      <c r="T1" s="759"/>
      <c r="U1" s="759"/>
      <c r="V1" s="759"/>
      <c r="W1" s="759"/>
      <c r="X1" s="655"/>
      <c r="Y1" s="655"/>
      <c r="Z1" s="760"/>
      <c r="AA1" s="760"/>
      <c r="AB1" s="760"/>
      <c r="AC1" s="760"/>
      <c r="AD1" s="761"/>
      <c r="AE1" s="761"/>
      <c r="AF1" s="761"/>
      <c r="AG1" s="761"/>
      <c r="AH1" s="761"/>
      <c r="AI1" s="762" t="s">
        <v>1277</v>
      </c>
      <c r="AJ1" s="762"/>
      <c r="AK1" s="1487" t="s">
        <v>1349</v>
      </c>
      <c r="AL1" s="1487"/>
      <c r="AM1" s="1487"/>
      <c r="AN1" s="1487"/>
    </row>
    <row r="2" spans="1:40" ht="18" customHeight="1" x14ac:dyDescent="0.15">
      <c r="A2" s="760"/>
      <c r="B2" s="763"/>
      <c r="C2" s="763"/>
      <c r="D2" s="763"/>
      <c r="E2" s="763"/>
      <c r="F2" s="763"/>
      <c r="G2" s="763"/>
      <c r="H2" s="763"/>
      <c r="I2" s="763"/>
      <c r="J2" s="763"/>
      <c r="K2" s="763"/>
      <c r="L2" s="763"/>
      <c r="M2" s="1488">
        <v>2024</v>
      </c>
      <c r="N2" s="1488"/>
      <c r="O2" s="1488"/>
      <c r="P2" s="1488"/>
      <c r="Q2" s="1489" t="s">
        <v>139</v>
      </c>
      <c r="R2" s="1489"/>
      <c r="S2" s="1488">
        <v>5</v>
      </c>
      <c r="T2" s="1488"/>
      <c r="U2" s="1489" t="s">
        <v>97</v>
      </c>
      <c r="V2" s="1489"/>
      <c r="W2" s="763"/>
      <c r="X2" s="763"/>
      <c r="Y2" s="763"/>
      <c r="Z2" s="760"/>
      <c r="AA2" s="760"/>
      <c r="AC2" s="762"/>
      <c r="AD2" s="763"/>
      <c r="AE2" s="763"/>
      <c r="AF2" s="763"/>
      <c r="AG2" s="763"/>
      <c r="AH2" s="763"/>
      <c r="AI2" s="762" t="s">
        <v>1279</v>
      </c>
      <c r="AJ2" s="762"/>
      <c r="AK2" s="1490"/>
      <c r="AL2" s="1490"/>
      <c r="AM2" s="1490"/>
      <c r="AN2" s="1490"/>
    </row>
    <row r="3" spans="1:40" ht="18" customHeight="1" x14ac:dyDescent="0.15">
      <c r="A3" s="764"/>
      <c r="B3" s="764"/>
      <c r="C3" s="764"/>
      <c r="D3" s="764"/>
      <c r="E3" s="764"/>
      <c r="F3" s="764"/>
      <c r="G3" s="764"/>
      <c r="H3" s="764"/>
      <c r="I3" s="764"/>
      <c r="J3" s="764"/>
      <c r="K3" s="764"/>
      <c r="L3" s="764"/>
      <c r="M3" s="764"/>
      <c r="N3" s="764"/>
      <c r="O3" s="764"/>
      <c r="P3" s="764"/>
      <c r="Q3" s="764"/>
      <c r="R3" s="764"/>
      <c r="S3" s="764"/>
      <c r="T3" s="764"/>
      <c r="U3" s="764"/>
      <c r="V3" s="764"/>
      <c r="W3" s="764"/>
      <c r="Y3" s="765"/>
      <c r="Z3" s="765"/>
      <c r="AA3" s="765"/>
      <c r="AB3" s="760"/>
      <c r="AC3" s="765"/>
      <c r="AD3" s="765"/>
      <c r="AE3" s="765"/>
      <c r="AF3" s="765"/>
      <c r="AG3" s="765"/>
      <c r="AH3" s="765"/>
      <c r="AI3" s="766" t="s">
        <v>1280</v>
      </c>
      <c r="AJ3" s="762"/>
      <c r="AK3" s="1491" t="s">
        <v>1281</v>
      </c>
      <c r="AL3" s="1491"/>
      <c r="AM3" s="1491"/>
      <c r="AN3" s="1491"/>
    </row>
    <row r="4" spans="1:40" ht="18" customHeight="1" x14ac:dyDescent="0.15">
      <c r="A4" s="764"/>
      <c r="B4" s="764"/>
      <c r="C4" s="764"/>
      <c r="D4" s="764"/>
      <c r="E4" s="764"/>
      <c r="F4" s="764"/>
      <c r="G4" s="764"/>
      <c r="H4" s="764"/>
      <c r="I4" s="764"/>
      <c r="J4" s="764"/>
      <c r="K4" s="764"/>
      <c r="L4" s="764"/>
      <c r="M4" s="764"/>
      <c r="N4" s="764"/>
      <c r="O4" s="764"/>
      <c r="P4" s="764"/>
      <c r="Q4" s="764"/>
      <c r="R4" s="764"/>
      <c r="S4" s="764"/>
      <c r="T4" s="764"/>
      <c r="U4" s="764"/>
      <c r="V4" s="764"/>
      <c r="W4" s="764"/>
      <c r="Y4" s="765"/>
      <c r="Z4" s="765"/>
      <c r="AA4" s="765"/>
      <c r="AB4" s="760"/>
      <c r="AC4" s="765"/>
      <c r="AD4" s="765"/>
      <c r="AE4" s="765"/>
      <c r="AF4" s="765"/>
      <c r="AG4" s="765"/>
      <c r="AH4" s="765"/>
      <c r="AI4" s="766" t="s">
        <v>1282</v>
      </c>
      <c r="AJ4" s="762"/>
      <c r="AK4" s="1491"/>
      <c r="AL4" s="1491"/>
      <c r="AM4" s="1491"/>
      <c r="AN4" s="1491"/>
    </row>
    <row r="5" spans="1:40" ht="18" customHeight="1" x14ac:dyDescent="0.15">
      <c r="A5" s="764"/>
      <c r="B5" s="764"/>
      <c r="C5" s="764"/>
      <c r="D5" s="764"/>
      <c r="E5" s="764"/>
      <c r="F5" s="764"/>
      <c r="G5" s="764"/>
      <c r="H5" s="764"/>
      <c r="I5" s="764"/>
      <c r="J5" s="764"/>
      <c r="K5" s="764"/>
      <c r="L5" s="764"/>
      <c r="M5" s="764"/>
      <c r="N5" s="764"/>
      <c r="O5" s="764"/>
      <c r="P5" s="764"/>
      <c r="Q5" s="764"/>
      <c r="R5" s="764"/>
      <c r="S5" s="764"/>
      <c r="U5" s="764"/>
      <c r="V5" s="764"/>
      <c r="W5" s="764"/>
      <c r="Y5" s="765"/>
      <c r="Z5" s="765"/>
      <c r="AA5" s="765"/>
      <c r="AB5" s="760"/>
      <c r="AC5" s="765"/>
      <c r="AD5" s="765"/>
      <c r="AE5" s="765"/>
      <c r="AF5" s="765"/>
      <c r="AG5" s="766" t="s">
        <v>1283</v>
      </c>
      <c r="AH5" s="1492">
        <v>160</v>
      </c>
      <c r="AI5" s="1492"/>
      <c r="AJ5" s="1492"/>
      <c r="AK5" s="765" t="s">
        <v>1284</v>
      </c>
      <c r="AL5" s="767"/>
      <c r="AM5" s="765" t="s">
        <v>1285</v>
      </c>
      <c r="AN5" s="760"/>
    </row>
    <row r="6" spans="1:40" ht="9.9499999999999993" customHeight="1" x14ac:dyDescent="0.15">
      <c r="A6" s="760"/>
      <c r="B6" s="768"/>
      <c r="C6" s="768"/>
      <c r="D6" s="768"/>
      <c r="E6" s="768"/>
      <c r="F6" s="768"/>
      <c r="G6" s="768"/>
      <c r="H6" s="768"/>
      <c r="I6" s="768"/>
      <c r="J6" s="768"/>
      <c r="K6" s="768"/>
      <c r="L6" s="768"/>
      <c r="M6" s="768"/>
      <c r="N6" s="768"/>
      <c r="O6" s="768"/>
      <c r="P6" s="768"/>
      <c r="Q6" s="768"/>
      <c r="R6" s="768"/>
      <c r="S6" s="768"/>
      <c r="T6" s="768"/>
      <c r="U6" s="768"/>
      <c r="V6" s="768"/>
      <c r="W6" s="768"/>
      <c r="X6" s="763"/>
      <c r="Y6" s="763"/>
      <c r="Z6" s="763"/>
      <c r="AA6" s="763"/>
      <c r="AB6" s="763"/>
      <c r="AC6" s="763"/>
      <c r="AD6" s="763"/>
      <c r="AE6" s="763"/>
      <c r="AF6" s="763"/>
      <c r="AG6" s="763"/>
      <c r="AH6" s="763"/>
      <c r="AI6" s="763"/>
      <c r="AJ6" s="763"/>
      <c r="AK6" s="763"/>
      <c r="AL6" s="763"/>
      <c r="AM6" s="760"/>
      <c r="AN6" s="760"/>
    </row>
    <row r="7" spans="1:40" ht="15" customHeight="1" x14ac:dyDescent="0.15">
      <c r="A7" s="1475" t="s">
        <v>1286</v>
      </c>
      <c r="B7" s="1478" t="s">
        <v>1287</v>
      </c>
      <c r="C7" s="1480" t="s">
        <v>1288</v>
      </c>
      <c r="D7" s="1459" t="s">
        <v>1289</v>
      </c>
      <c r="E7" s="1473" t="s">
        <v>1290</v>
      </c>
      <c r="F7" s="1483" t="s">
        <v>1291</v>
      </c>
      <c r="G7" s="1483"/>
      <c r="H7" s="1483"/>
      <c r="I7" s="1483"/>
      <c r="J7" s="1483"/>
      <c r="K7" s="1483"/>
      <c r="L7" s="1483"/>
      <c r="M7" s="1483"/>
      <c r="N7" s="1483"/>
      <c r="O7" s="1483"/>
      <c r="P7" s="1483"/>
      <c r="Q7" s="1483"/>
      <c r="R7" s="1483"/>
      <c r="S7" s="1483"/>
      <c r="T7" s="1483"/>
      <c r="U7" s="1483"/>
      <c r="V7" s="1483"/>
      <c r="W7" s="1483"/>
      <c r="X7" s="1483"/>
      <c r="Y7" s="1483"/>
      <c r="Z7" s="1483"/>
      <c r="AA7" s="1483"/>
      <c r="AB7" s="1483"/>
      <c r="AC7" s="1483"/>
      <c r="AD7" s="1483"/>
      <c r="AE7" s="1483"/>
      <c r="AF7" s="1483"/>
      <c r="AG7" s="1483"/>
      <c r="AH7" s="1483"/>
      <c r="AI7" s="1483"/>
      <c r="AJ7" s="1483"/>
      <c r="AK7" s="1484" t="s">
        <v>1292</v>
      </c>
      <c r="AL7" s="1465" t="s">
        <v>1293</v>
      </c>
      <c r="AM7" s="1477" t="s">
        <v>1294</v>
      </c>
      <c r="AN7" s="1477"/>
    </row>
    <row r="8" spans="1:40" ht="15" customHeight="1" x14ac:dyDescent="0.15">
      <c r="A8" s="1475"/>
      <c r="B8" s="1479"/>
      <c r="C8" s="1481"/>
      <c r="D8" s="1459"/>
      <c r="E8" s="1473"/>
      <c r="F8" s="1459" t="s">
        <v>93</v>
      </c>
      <c r="G8" s="1459"/>
      <c r="H8" s="1459"/>
      <c r="I8" s="1459"/>
      <c r="J8" s="1459"/>
      <c r="K8" s="1459"/>
      <c r="L8" s="1459"/>
      <c r="M8" s="1459" t="s">
        <v>94</v>
      </c>
      <c r="N8" s="1459"/>
      <c r="O8" s="1459"/>
      <c r="P8" s="1459"/>
      <c r="Q8" s="1459"/>
      <c r="R8" s="1459"/>
      <c r="S8" s="1459"/>
      <c r="T8" s="1459" t="s">
        <v>95</v>
      </c>
      <c r="U8" s="1459"/>
      <c r="V8" s="1459"/>
      <c r="W8" s="1459"/>
      <c r="X8" s="1459"/>
      <c r="Y8" s="1459"/>
      <c r="Z8" s="1459"/>
      <c r="AA8" s="1459" t="s">
        <v>96</v>
      </c>
      <c r="AB8" s="1459"/>
      <c r="AC8" s="1459"/>
      <c r="AD8" s="1459"/>
      <c r="AE8" s="1459"/>
      <c r="AF8" s="1459"/>
      <c r="AG8" s="1459"/>
      <c r="AH8" s="1459" t="s">
        <v>1295</v>
      </c>
      <c r="AI8" s="1459"/>
      <c r="AJ8" s="1459"/>
      <c r="AK8" s="1484"/>
      <c r="AL8" s="1465"/>
      <c r="AM8" s="1477"/>
      <c r="AN8" s="1477"/>
    </row>
    <row r="9" spans="1:40" ht="15" customHeight="1" x14ac:dyDescent="0.15">
      <c r="A9" s="1475"/>
      <c r="B9" s="1485" t="s">
        <v>1296</v>
      </c>
      <c r="C9" s="1481"/>
      <c r="D9" s="1459"/>
      <c r="E9" s="1473"/>
      <c r="F9" s="772">
        <f>DATE($M$2,$S$2,1)</f>
        <v>45413</v>
      </c>
      <c r="G9" s="772">
        <f>DATE($M$2,$S$2,2)</f>
        <v>45414</v>
      </c>
      <c r="H9" s="772">
        <f>DATE($M$2,$S$2,3)</f>
        <v>45415</v>
      </c>
      <c r="I9" s="772">
        <f>DATE($M$2,$S$2,4)</f>
        <v>45416</v>
      </c>
      <c r="J9" s="772">
        <f>DATE($M$2,$S$2,5)</f>
        <v>45417</v>
      </c>
      <c r="K9" s="772">
        <f>DATE($M$2,$S$2,6)</f>
        <v>45418</v>
      </c>
      <c r="L9" s="772">
        <f>DATE($M$2,$S$2,7)</f>
        <v>45419</v>
      </c>
      <c r="M9" s="772">
        <f>DATE($M$2,$S$2,8)</f>
        <v>45420</v>
      </c>
      <c r="N9" s="772">
        <f>DATE($M$2,$S$2,9)</f>
        <v>45421</v>
      </c>
      <c r="O9" s="772">
        <f>DATE($M$2,$S$2,10)</f>
        <v>45422</v>
      </c>
      <c r="P9" s="772">
        <f>DATE($M$2,$S$2,11)</f>
        <v>45423</v>
      </c>
      <c r="Q9" s="772">
        <f>DATE($M$2,$S$2,12)</f>
        <v>45424</v>
      </c>
      <c r="R9" s="772">
        <f>DATE($M$2,$S$2,13)</f>
        <v>45425</v>
      </c>
      <c r="S9" s="772">
        <f>DATE($M$2,$S$2,14)</f>
        <v>45426</v>
      </c>
      <c r="T9" s="772">
        <f>DATE($M$2,$S$2,15)</f>
        <v>45427</v>
      </c>
      <c r="U9" s="772">
        <f>DATE($M$2,$S$2,16)</f>
        <v>45428</v>
      </c>
      <c r="V9" s="772">
        <f>DATE($M$2,$S$2,17)</f>
        <v>45429</v>
      </c>
      <c r="W9" s="772">
        <f>DATE($M$2,$S$2,18)</f>
        <v>45430</v>
      </c>
      <c r="X9" s="772">
        <f>DATE($M$2,$S$2,19)</f>
        <v>45431</v>
      </c>
      <c r="Y9" s="772">
        <f>DATE($M$2,$S$2,20)</f>
        <v>45432</v>
      </c>
      <c r="Z9" s="772">
        <f>DATE($M$2,$S$2,21)</f>
        <v>45433</v>
      </c>
      <c r="AA9" s="772">
        <f>DATE($M$2,$S$2,22)</f>
        <v>45434</v>
      </c>
      <c r="AB9" s="772">
        <f>DATE($M$2,$S$2,23)</f>
        <v>45435</v>
      </c>
      <c r="AC9" s="772">
        <f>DATE($M$2,$S$2,24)</f>
        <v>45436</v>
      </c>
      <c r="AD9" s="772">
        <f>DATE($M$2,$S$2,25)</f>
        <v>45437</v>
      </c>
      <c r="AE9" s="772">
        <f>DATE($M$2,$S$2,26)</f>
        <v>45438</v>
      </c>
      <c r="AF9" s="772">
        <f>DATE($M$2,$S$2,27)</f>
        <v>45439</v>
      </c>
      <c r="AG9" s="772">
        <f>DATE($M$2,$S$2,28)</f>
        <v>45440</v>
      </c>
      <c r="AH9" s="772">
        <f>IF(DAY(EOMONTH(F9,0))&lt;29,"",DATE($M$2,$S$2,29))</f>
        <v>45441</v>
      </c>
      <c r="AI9" s="772">
        <f>IF(DAY(EOMONTH(F9,0))&lt;30,"",DATE($M$2,$S$2,30))</f>
        <v>45442</v>
      </c>
      <c r="AJ9" s="772">
        <f>IF(DAY(EOMONTH(F9,0))&lt;31,"",DATE($M$2,$S$2,31))</f>
        <v>45443</v>
      </c>
      <c r="AK9" s="1484"/>
      <c r="AL9" s="1465"/>
      <c r="AM9" s="1477"/>
      <c r="AN9" s="1477"/>
    </row>
    <row r="10" spans="1:40" ht="15" customHeight="1" x14ac:dyDescent="0.15">
      <c r="A10" s="1475"/>
      <c r="B10" s="1486"/>
      <c r="C10" s="1482"/>
      <c r="D10" s="1459"/>
      <c r="E10" s="1473"/>
      <c r="F10" s="773">
        <f>DATE($M$2,$S$2,1)</f>
        <v>45413</v>
      </c>
      <c r="G10" s="773">
        <f>DATE($M$2,$S$2,2)</f>
        <v>45414</v>
      </c>
      <c r="H10" s="773">
        <f>DATE($M$2,$S$2,3)</f>
        <v>45415</v>
      </c>
      <c r="I10" s="773">
        <f>DATE($M$2,$S$2,4)</f>
        <v>45416</v>
      </c>
      <c r="J10" s="773">
        <f>DATE($M$2,$S$2,5)</f>
        <v>45417</v>
      </c>
      <c r="K10" s="773">
        <f>DATE($M$2,$S$2,6)</f>
        <v>45418</v>
      </c>
      <c r="L10" s="773">
        <f>DATE($M$2,$S$2,7)</f>
        <v>45419</v>
      </c>
      <c r="M10" s="773">
        <f>DATE($M$2,$S$2,8)</f>
        <v>45420</v>
      </c>
      <c r="N10" s="773">
        <f>DATE($M$2,$S$2,9)</f>
        <v>45421</v>
      </c>
      <c r="O10" s="773">
        <f>DATE($M$2,$S$2,10)</f>
        <v>45422</v>
      </c>
      <c r="P10" s="773">
        <f>DATE($M$2,$S$2,11)</f>
        <v>45423</v>
      </c>
      <c r="Q10" s="773">
        <f>DATE($M$2,$S$2,12)</f>
        <v>45424</v>
      </c>
      <c r="R10" s="773">
        <f>DATE($M$2,$S$2,13)</f>
        <v>45425</v>
      </c>
      <c r="S10" s="773">
        <f>DATE($M$2,$S$2,14)</f>
        <v>45426</v>
      </c>
      <c r="T10" s="773">
        <f>DATE($M$2,$S$2,15)</f>
        <v>45427</v>
      </c>
      <c r="U10" s="773">
        <f>DATE($M$2,$S$2,16)</f>
        <v>45428</v>
      </c>
      <c r="V10" s="773">
        <f>DATE($M$2,$S$2,17)</f>
        <v>45429</v>
      </c>
      <c r="W10" s="773">
        <f>DATE($M$2,$S$2,18)</f>
        <v>45430</v>
      </c>
      <c r="X10" s="773">
        <f>DATE($M$2,$S$2,19)</f>
        <v>45431</v>
      </c>
      <c r="Y10" s="773">
        <f>DATE($M$2,$S$2,20)</f>
        <v>45432</v>
      </c>
      <c r="Z10" s="773">
        <f>DATE($M$2,$S$2,21)</f>
        <v>45433</v>
      </c>
      <c r="AA10" s="773">
        <f>DATE($M$2,$S$2,22)</f>
        <v>45434</v>
      </c>
      <c r="AB10" s="773">
        <f>DATE($M$2,$S$2,23)</f>
        <v>45435</v>
      </c>
      <c r="AC10" s="773">
        <f>DATE($M$2,$S$2,24)</f>
        <v>45436</v>
      </c>
      <c r="AD10" s="773">
        <f>DATE($M$2,$S$2,25)</f>
        <v>45437</v>
      </c>
      <c r="AE10" s="773">
        <f>DATE($M$2,$S$2,26)</f>
        <v>45438</v>
      </c>
      <c r="AF10" s="773">
        <f>DATE($M$2,$S$2,27)</f>
        <v>45439</v>
      </c>
      <c r="AG10" s="773">
        <f>DATE($M$2,$S$2,28)</f>
        <v>45440</v>
      </c>
      <c r="AH10" s="773">
        <f>IF(DAY(EOMONTH(F10,0))&lt;29,"",DATE($M$2,$S$2,29))</f>
        <v>45441</v>
      </c>
      <c r="AI10" s="773">
        <f>IF(DAY(EOMONTH(F10,0))&lt;30,"",DATE($M$2,$S$2,30))</f>
        <v>45442</v>
      </c>
      <c r="AJ10" s="773">
        <f>IF(DAY(EOMONTH(F10,0))&lt;31,"",DATE($M$2,$S$2,31))</f>
        <v>45443</v>
      </c>
      <c r="AK10" s="1484"/>
      <c r="AL10" s="1465"/>
      <c r="AM10" s="1477"/>
      <c r="AN10" s="1477"/>
    </row>
    <row r="11" spans="1:40" ht="18" customHeight="1" x14ac:dyDescent="0.15">
      <c r="A11" s="769">
        <v>1</v>
      </c>
      <c r="B11" s="774" t="s">
        <v>1297</v>
      </c>
      <c r="C11" s="775" t="s">
        <v>1298</v>
      </c>
      <c r="D11" s="776"/>
      <c r="E11" s="777" t="s">
        <v>1298</v>
      </c>
      <c r="F11" s="778"/>
      <c r="G11" s="778"/>
      <c r="H11" s="778"/>
      <c r="I11" s="778"/>
      <c r="J11" s="778"/>
      <c r="K11" s="778"/>
      <c r="L11" s="778"/>
      <c r="M11" s="778"/>
      <c r="N11" s="778"/>
      <c r="O11" s="778"/>
      <c r="P11" s="778"/>
      <c r="Q11" s="778"/>
      <c r="R11" s="778"/>
      <c r="S11" s="778"/>
      <c r="T11" s="778"/>
      <c r="U11" s="778"/>
      <c r="V11" s="778"/>
      <c r="W11" s="778"/>
      <c r="X11" s="778"/>
      <c r="Y11" s="778"/>
      <c r="Z11" s="778"/>
      <c r="AA11" s="778"/>
      <c r="AB11" s="778"/>
      <c r="AC11" s="778"/>
      <c r="AD11" s="778"/>
      <c r="AE11" s="778"/>
      <c r="AF11" s="778"/>
      <c r="AG11" s="778"/>
      <c r="AH11" s="778"/>
      <c r="AI11" s="778"/>
      <c r="AJ11" s="778"/>
      <c r="AK11" s="779">
        <f>+SUM(F11:AJ11)</f>
        <v>0</v>
      </c>
      <c r="AL11" s="780">
        <f>IF($AK$3="４週",AK11/4,AK11/(DAY(EOMONTH($F$9,0))/7))</f>
        <v>0</v>
      </c>
      <c r="AM11" s="1472"/>
      <c r="AN11" s="1472"/>
    </row>
    <row r="12" spans="1:40" ht="18" customHeight="1" x14ac:dyDescent="0.15">
      <c r="A12" s="769">
        <v>2</v>
      </c>
      <c r="B12" s="774" t="s">
        <v>1299</v>
      </c>
      <c r="C12" s="775" t="s">
        <v>1300</v>
      </c>
      <c r="D12" s="776"/>
      <c r="E12" s="777" t="s">
        <v>1300</v>
      </c>
      <c r="F12" s="778"/>
      <c r="G12" s="778"/>
      <c r="H12" s="778"/>
      <c r="I12" s="778"/>
      <c r="J12" s="778"/>
      <c r="K12" s="778"/>
      <c r="L12" s="778"/>
      <c r="M12" s="778"/>
      <c r="N12" s="778"/>
      <c r="O12" s="778"/>
      <c r="P12" s="778"/>
      <c r="Q12" s="778"/>
      <c r="R12" s="778"/>
      <c r="S12" s="778"/>
      <c r="T12" s="778"/>
      <c r="U12" s="778"/>
      <c r="V12" s="778"/>
      <c r="W12" s="778"/>
      <c r="X12" s="778"/>
      <c r="Y12" s="778"/>
      <c r="Z12" s="778"/>
      <c r="AA12" s="778"/>
      <c r="AB12" s="778"/>
      <c r="AC12" s="778"/>
      <c r="AD12" s="778"/>
      <c r="AE12" s="778"/>
      <c r="AF12" s="778"/>
      <c r="AG12" s="778"/>
      <c r="AH12" s="778"/>
      <c r="AI12" s="778"/>
      <c r="AJ12" s="778"/>
      <c r="AK12" s="779">
        <f t="shared" ref="AK12:AK31" si="0">+SUM(F12:AJ12)</f>
        <v>0</v>
      </c>
      <c r="AL12" s="780">
        <f t="shared" ref="AL12:AL30" si="1">IF($AK$3="４週",AK12/4,AK12/(DAY(EOMONTH($F$9,0))/7))</f>
        <v>0</v>
      </c>
      <c r="AM12" s="1472"/>
      <c r="AN12" s="1472"/>
    </row>
    <row r="13" spans="1:40" ht="18" customHeight="1" x14ac:dyDescent="0.15">
      <c r="A13" s="769">
        <v>3</v>
      </c>
      <c r="B13" s="774" t="s">
        <v>1350</v>
      </c>
      <c r="C13" s="775" t="s">
        <v>1301</v>
      </c>
      <c r="D13" s="776"/>
      <c r="E13" s="777" t="s">
        <v>1301</v>
      </c>
      <c r="F13" s="778"/>
      <c r="G13" s="778"/>
      <c r="H13" s="778"/>
      <c r="I13" s="778"/>
      <c r="J13" s="778"/>
      <c r="K13" s="778"/>
      <c r="L13" s="778"/>
      <c r="M13" s="778"/>
      <c r="N13" s="778"/>
      <c r="O13" s="778"/>
      <c r="P13" s="778"/>
      <c r="Q13" s="778"/>
      <c r="R13" s="778"/>
      <c r="S13" s="778"/>
      <c r="T13" s="778"/>
      <c r="U13" s="778"/>
      <c r="V13" s="778"/>
      <c r="W13" s="778"/>
      <c r="X13" s="778"/>
      <c r="Y13" s="778"/>
      <c r="Z13" s="778"/>
      <c r="AA13" s="778"/>
      <c r="AB13" s="778"/>
      <c r="AC13" s="778"/>
      <c r="AD13" s="778"/>
      <c r="AE13" s="778"/>
      <c r="AF13" s="778"/>
      <c r="AG13" s="778"/>
      <c r="AH13" s="778"/>
      <c r="AI13" s="778"/>
      <c r="AJ13" s="778"/>
      <c r="AK13" s="779">
        <f t="shared" si="0"/>
        <v>0</v>
      </c>
      <c r="AL13" s="780">
        <f t="shared" si="1"/>
        <v>0</v>
      </c>
      <c r="AM13" s="1472"/>
      <c r="AN13" s="1472"/>
    </row>
    <row r="14" spans="1:40" ht="18" customHeight="1" x14ac:dyDescent="0.15">
      <c r="A14" s="769">
        <v>4</v>
      </c>
      <c r="B14" s="774" t="s">
        <v>1351</v>
      </c>
      <c r="C14" s="775" t="s">
        <v>1303</v>
      </c>
      <c r="D14" s="776"/>
      <c r="E14" s="777" t="s">
        <v>1303</v>
      </c>
      <c r="F14" s="778"/>
      <c r="G14" s="778"/>
      <c r="H14" s="778"/>
      <c r="I14" s="778"/>
      <c r="J14" s="778"/>
      <c r="K14" s="778"/>
      <c r="L14" s="778"/>
      <c r="M14" s="778"/>
      <c r="N14" s="778"/>
      <c r="O14" s="778"/>
      <c r="P14" s="778"/>
      <c r="Q14" s="778"/>
      <c r="R14" s="778"/>
      <c r="S14" s="778"/>
      <c r="T14" s="778"/>
      <c r="U14" s="778"/>
      <c r="V14" s="778"/>
      <c r="W14" s="778"/>
      <c r="X14" s="778"/>
      <c r="Y14" s="778"/>
      <c r="Z14" s="778"/>
      <c r="AA14" s="778"/>
      <c r="AB14" s="778"/>
      <c r="AC14" s="778"/>
      <c r="AD14" s="778"/>
      <c r="AE14" s="778"/>
      <c r="AF14" s="778"/>
      <c r="AG14" s="778"/>
      <c r="AH14" s="778"/>
      <c r="AI14" s="778"/>
      <c r="AJ14" s="778"/>
      <c r="AK14" s="779">
        <f t="shared" si="0"/>
        <v>0</v>
      </c>
      <c r="AL14" s="780">
        <f t="shared" si="1"/>
        <v>0</v>
      </c>
      <c r="AM14" s="1472"/>
      <c r="AN14" s="1472"/>
    </row>
    <row r="15" spans="1:40" ht="18" customHeight="1" x14ac:dyDescent="0.15">
      <c r="A15" s="769">
        <v>5</v>
      </c>
      <c r="B15" s="774"/>
      <c r="C15" s="775"/>
      <c r="D15" s="776"/>
      <c r="E15" s="777"/>
      <c r="F15" s="778"/>
      <c r="G15" s="778"/>
      <c r="H15" s="778"/>
      <c r="I15" s="778"/>
      <c r="J15" s="778"/>
      <c r="K15" s="778"/>
      <c r="L15" s="778"/>
      <c r="M15" s="778"/>
      <c r="N15" s="778"/>
      <c r="O15" s="778"/>
      <c r="P15" s="778"/>
      <c r="Q15" s="778"/>
      <c r="R15" s="778"/>
      <c r="S15" s="778"/>
      <c r="T15" s="778"/>
      <c r="U15" s="778"/>
      <c r="V15" s="778"/>
      <c r="W15" s="778"/>
      <c r="X15" s="778"/>
      <c r="Y15" s="778"/>
      <c r="Z15" s="778"/>
      <c r="AA15" s="778"/>
      <c r="AB15" s="778"/>
      <c r="AC15" s="778"/>
      <c r="AD15" s="778"/>
      <c r="AE15" s="778"/>
      <c r="AF15" s="778"/>
      <c r="AG15" s="778"/>
      <c r="AH15" s="778"/>
      <c r="AI15" s="778"/>
      <c r="AJ15" s="778"/>
      <c r="AK15" s="779">
        <f t="shared" si="0"/>
        <v>0</v>
      </c>
      <c r="AL15" s="780">
        <f t="shared" si="1"/>
        <v>0</v>
      </c>
      <c r="AM15" s="1472"/>
      <c r="AN15" s="1472"/>
    </row>
    <row r="16" spans="1:40" ht="18" customHeight="1" x14ac:dyDescent="0.15">
      <c r="A16" s="769">
        <v>6</v>
      </c>
      <c r="B16" s="774"/>
      <c r="C16" s="775"/>
      <c r="D16" s="776"/>
      <c r="E16" s="777"/>
      <c r="F16" s="778"/>
      <c r="G16" s="778"/>
      <c r="H16" s="778"/>
      <c r="I16" s="778"/>
      <c r="J16" s="778"/>
      <c r="K16" s="778"/>
      <c r="L16" s="778"/>
      <c r="M16" s="778"/>
      <c r="N16" s="778"/>
      <c r="O16" s="778"/>
      <c r="P16" s="778"/>
      <c r="Q16" s="778"/>
      <c r="R16" s="778"/>
      <c r="S16" s="778"/>
      <c r="T16" s="778"/>
      <c r="U16" s="778"/>
      <c r="V16" s="778"/>
      <c r="W16" s="778"/>
      <c r="X16" s="778"/>
      <c r="Y16" s="778"/>
      <c r="Z16" s="778"/>
      <c r="AA16" s="778"/>
      <c r="AB16" s="778"/>
      <c r="AC16" s="778"/>
      <c r="AD16" s="778"/>
      <c r="AE16" s="778"/>
      <c r="AF16" s="778"/>
      <c r="AG16" s="778"/>
      <c r="AH16" s="778"/>
      <c r="AI16" s="778"/>
      <c r="AJ16" s="778"/>
      <c r="AK16" s="779">
        <f t="shared" si="0"/>
        <v>0</v>
      </c>
      <c r="AL16" s="780">
        <f t="shared" si="1"/>
        <v>0</v>
      </c>
      <c r="AM16" s="1472"/>
      <c r="AN16" s="1472"/>
    </row>
    <row r="17" spans="1:40" ht="18" customHeight="1" x14ac:dyDescent="0.15">
      <c r="A17" s="769">
        <v>7</v>
      </c>
      <c r="B17" s="774"/>
      <c r="C17" s="775"/>
      <c r="D17" s="776"/>
      <c r="E17" s="777"/>
      <c r="F17" s="778"/>
      <c r="G17" s="778"/>
      <c r="H17" s="778"/>
      <c r="I17" s="778"/>
      <c r="J17" s="778"/>
      <c r="K17" s="778"/>
      <c r="L17" s="778"/>
      <c r="M17" s="778"/>
      <c r="N17" s="778"/>
      <c r="O17" s="778"/>
      <c r="P17" s="778"/>
      <c r="Q17" s="778"/>
      <c r="R17" s="778"/>
      <c r="S17" s="778"/>
      <c r="T17" s="778"/>
      <c r="U17" s="778"/>
      <c r="V17" s="778"/>
      <c r="W17" s="778"/>
      <c r="X17" s="778"/>
      <c r="Y17" s="778"/>
      <c r="Z17" s="778"/>
      <c r="AA17" s="778"/>
      <c r="AB17" s="778"/>
      <c r="AC17" s="778"/>
      <c r="AD17" s="778"/>
      <c r="AE17" s="778"/>
      <c r="AF17" s="778"/>
      <c r="AG17" s="778"/>
      <c r="AH17" s="778"/>
      <c r="AI17" s="778"/>
      <c r="AJ17" s="778"/>
      <c r="AK17" s="779">
        <f t="shared" si="0"/>
        <v>0</v>
      </c>
      <c r="AL17" s="780">
        <f t="shared" si="1"/>
        <v>0</v>
      </c>
      <c r="AM17" s="1472"/>
      <c r="AN17" s="1472"/>
    </row>
    <row r="18" spans="1:40" ht="18" customHeight="1" x14ac:dyDescent="0.15">
      <c r="A18" s="769">
        <v>8</v>
      </c>
      <c r="B18" s="774"/>
      <c r="C18" s="775"/>
      <c r="D18" s="776"/>
      <c r="E18" s="777"/>
      <c r="F18" s="778"/>
      <c r="G18" s="778"/>
      <c r="H18" s="778"/>
      <c r="I18" s="778"/>
      <c r="J18" s="778"/>
      <c r="K18" s="778"/>
      <c r="L18" s="778"/>
      <c r="M18" s="778"/>
      <c r="N18" s="778"/>
      <c r="O18" s="778"/>
      <c r="P18" s="778"/>
      <c r="Q18" s="778"/>
      <c r="R18" s="778"/>
      <c r="S18" s="778"/>
      <c r="T18" s="778"/>
      <c r="U18" s="778"/>
      <c r="V18" s="778"/>
      <c r="W18" s="778"/>
      <c r="X18" s="778"/>
      <c r="Y18" s="778"/>
      <c r="Z18" s="778"/>
      <c r="AA18" s="778"/>
      <c r="AB18" s="778"/>
      <c r="AC18" s="778"/>
      <c r="AD18" s="778"/>
      <c r="AE18" s="778"/>
      <c r="AF18" s="778"/>
      <c r="AG18" s="778"/>
      <c r="AH18" s="778"/>
      <c r="AI18" s="778"/>
      <c r="AJ18" s="778"/>
      <c r="AK18" s="779">
        <f t="shared" si="0"/>
        <v>0</v>
      </c>
      <c r="AL18" s="780">
        <f t="shared" si="1"/>
        <v>0</v>
      </c>
      <c r="AM18" s="1472"/>
      <c r="AN18" s="1472"/>
    </row>
    <row r="19" spans="1:40" ht="18" customHeight="1" x14ac:dyDescent="0.15">
      <c r="A19" s="769">
        <v>9</v>
      </c>
      <c r="B19" s="774"/>
      <c r="C19" s="775"/>
      <c r="D19" s="776"/>
      <c r="E19" s="777"/>
      <c r="F19" s="778"/>
      <c r="G19" s="778"/>
      <c r="H19" s="778"/>
      <c r="I19" s="778"/>
      <c r="J19" s="778"/>
      <c r="K19" s="778"/>
      <c r="L19" s="778"/>
      <c r="M19" s="778"/>
      <c r="N19" s="778"/>
      <c r="O19" s="778"/>
      <c r="P19" s="778"/>
      <c r="Q19" s="778"/>
      <c r="R19" s="778"/>
      <c r="S19" s="778"/>
      <c r="T19" s="778"/>
      <c r="U19" s="778"/>
      <c r="V19" s="778"/>
      <c r="W19" s="778"/>
      <c r="X19" s="778"/>
      <c r="Y19" s="778"/>
      <c r="Z19" s="778"/>
      <c r="AA19" s="778"/>
      <c r="AB19" s="778"/>
      <c r="AC19" s="778"/>
      <c r="AD19" s="778"/>
      <c r="AE19" s="778"/>
      <c r="AF19" s="778"/>
      <c r="AG19" s="778"/>
      <c r="AH19" s="778"/>
      <c r="AI19" s="778"/>
      <c r="AJ19" s="778"/>
      <c r="AK19" s="779">
        <f t="shared" si="0"/>
        <v>0</v>
      </c>
      <c r="AL19" s="780">
        <f t="shared" si="1"/>
        <v>0</v>
      </c>
      <c r="AM19" s="1472"/>
      <c r="AN19" s="1472"/>
    </row>
    <row r="20" spans="1:40" ht="18" customHeight="1" x14ac:dyDescent="0.15">
      <c r="A20" s="769">
        <v>10</v>
      </c>
      <c r="B20" s="774"/>
      <c r="C20" s="775"/>
      <c r="D20" s="776"/>
      <c r="E20" s="777"/>
      <c r="F20" s="778"/>
      <c r="G20" s="778"/>
      <c r="H20" s="778"/>
      <c r="I20" s="778"/>
      <c r="J20" s="778"/>
      <c r="K20" s="778"/>
      <c r="L20" s="778"/>
      <c r="M20" s="778"/>
      <c r="N20" s="778"/>
      <c r="O20" s="778"/>
      <c r="P20" s="778"/>
      <c r="Q20" s="778"/>
      <c r="R20" s="778"/>
      <c r="S20" s="778"/>
      <c r="T20" s="778"/>
      <c r="U20" s="778"/>
      <c r="V20" s="778"/>
      <c r="W20" s="778"/>
      <c r="X20" s="778"/>
      <c r="Y20" s="778"/>
      <c r="Z20" s="778"/>
      <c r="AA20" s="778"/>
      <c r="AB20" s="778"/>
      <c r="AC20" s="778"/>
      <c r="AD20" s="778"/>
      <c r="AE20" s="778"/>
      <c r="AF20" s="778"/>
      <c r="AG20" s="778"/>
      <c r="AH20" s="778"/>
      <c r="AI20" s="778"/>
      <c r="AJ20" s="778"/>
      <c r="AK20" s="779">
        <f t="shared" si="0"/>
        <v>0</v>
      </c>
      <c r="AL20" s="780">
        <f t="shared" si="1"/>
        <v>0</v>
      </c>
      <c r="AM20" s="1472"/>
      <c r="AN20" s="1472"/>
    </row>
    <row r="21" spans="1:40" ht="18" customHeight="1" x14ac:dyDescent="0.15">
      <c r="A21" s="769">
        <v>11</v>
      </c>
      <c r="B21" s="774"/>
      <c r="C21" s="775"/>
      <c r="D21" s="776"/>
      <c r="E21" s="777"/>
      <c r="F21" s="778"/>
      <c r="G21" s="778"/>
      <c r="H21" s="778"/>
      <c r="I21" s="778"/>
      <c r="J21" s="778"/>
      <c r="K21" s="778"/>
      <c r="L21" s="778"/>
      <c r="M21" s="778"/>
      <c r="N21" s="778"/>
      <c r="O21" s="778"/>
      <c r="P21" s="778"/>
      <c r="Q21" s="778"/>
      <c r="R21" s="778"/>
      <c r="S21" s="778"/>
      <c r="T21" s="778"/>
      <c r="U21" s="778"/>
      <c r="V21" s="778"/>
      <c r="W21" s="778"/>
      <c r="X21" s="778"/>
      <c r="Y21" s="778"/>
      <c r="Z21" s="778"/>
      <c r="AA21" s="778"/>
      <c r="AB21" s="778"/>
      <c r="AC21" s="778"/>
      <c r="AD21" s="778"/>
      <c r="AE21" s="778"/>
      <c r="AF21" s="778"/>
      <c r="AG21" s="778"/>
      <c r="AH21" s="778"/>
      <c r="AI21" s="778"/>
      <c r="AJ21" s="778"/>
      <c r="AK21" s="779">
        <f t="shared" si="0"/>
        <v>0</v>
      </c>
      <c r="AL21" s="780">
        <f t="shared" si="1"/>
        <v>0</v>
      </c>
      <c r="AM21" s="1472"/>
      <c r="AN21" s="1472"/>
    </row>
    <row r="22" spans="1:40" ht="18" customHeight="1" x14ac:dyDescent="0.15">
      <c r="A22" s="769">
        <v>12</v>
      </c>
      <c r="B22" s="774"/>
      <c r="C22" s="775"/>
      <c r="D22" s="776"/>
      <c r="E22" s="777"/>
      <c r="F22" s="778"/>
      <c r="G22" s="778"/>
      <c r="H22" s="778"/>
      <c r="I22" s="778"/>
      <c r="J22" s="778"/>
      <c r="K22" s="778"/>
      <c r="L22" s="778"/>
      <c r="M22" s="778"/>
      <c r="N22" s="778"/>
      <c r="O22" s="778"/>
      <c r="P22" s="778"/>
      <c r="Q22" s="778"/>
      <c r="R22" s="778"/>
      <c r="S22" s="778"/>
      <c r="T22" s="778"/>
      <c r="U22" s="778"/>
      <c r="V22" s="778"/>
      <c r="W22" s="778"/>
      <c r="X22" s="778"/>
      <c r="Y22" s="778"/>
      <c r="Z22" s="778"/>
      <c r="AA22" s="778"/>
      <c r="AB22" s="778"/>
      <c r="AC22" s="778"/>
      <c r="AD22" s="778"/>
      <c r="AE22" s="778"/>
      <c r="AF22" s="778"/>
      <c r="AG22" s="778"/>
      <c r="AH22" s="778"/>
      <c r="AI22" s="778"/>
      <c r="AJ22" s="778"/>
      <c r="AK22" s="779">
        <f t="shared" si="0"/>
        <v>0</v>
      </c>
      <c r="AL22" s="780">
        <f t="shared" si="1"/>
        <v>0</v>
      </c>
      <c r="AM22" s="1472"/>
      <c r="AN22" s="1472"/>
    </row>
    <row r="23" spans="1:40" ht="18" customHeight="1" x14ac:dyDescent="0.15">
      <c r="A23" s="769">
        <v>13</v>
      </c>
      <c r="B23" s="774"/>
      <c r="C23" s="775"/>
      <c r="D23" s="776"/>
      <c r="E23" s="777"/>
      <c r="F23" s="778"/>
      <c r="G23" s="778"/>
      <c r="H23" s="778"/>
      <c r="I23" s="778"/>
      <c r="J23" s="778"/>
      <c r="K23" s="778"/>
      <c r="L23" s="778"/>
      <c r="M23" s="778"/>
      <c r="N23" s="778"/>
      <c r="O23" s="778"/>
      <c r="P23" s="778"/>
      <c r="Q23" s="778"/>
      <c r="R23" s="778"/>
      <c r="S23" s="778"/>
      <c r="T23" s="778"/>
      <c r="U23" s="778"/>
      <c r="V23" s="778"/>
      <c r="W23" s="778"/>
      <c r="X23" s="778"/>
      <c r="Y23" s="778"/>
      <c r="Z23" s="778"/>
      <c r="AA23" s="778"/>
      <c r="AB23" s="778"/>
      <c r="AC23" s="778"/>
      <c r="AD23" s="778"/>
      <c r="AE23" s="778"/>
      <c r="AF23" s="778"/>
      <c r="AG23" s="778"/>
      <c r="AH23" s="778"/>
      <c r="AI23" s="778"/>
      <c r="AJ23" s="778"/>
      <c r="AK23" s="779">
        <f t="shared" si="0"/>
        <v>0</v>
      </c>
      <c r="AL23" s="780">
        <f t="shared" si="1"/>
        <v>0</v>
      </c>
      <c r="AM23" s="1472"/>
      <c r="AN23" s="1472"/>
    </row>
    <row r="24" spans="1:40" ht="18" customHeight="1" x14ac:dyDescent="0.15">
      <c r="A24" s="769">
        <v>14</v>
      </c>
      <c r="B24" s="774"/>
      <c r="C24" s="775"/>
      <c r="D24" s="776"/>
      <c r="E24" s="777"/>
      <c r="F24" s="778"/>
      <c r="G24" s="778"/>
      <c r="H24" s="778"/>
      <c r="I24" s="778"/>
      <c r="J24" s="778"/>
      <c r="K24" s="778"/>
      <c r="L24" s="778"/>
      <c r="M24" s="778"/>
      <c r="N24" s="778"/>
      <c r="O24" s="778"/>
      <c r="P24" s="778"/>
      <c r="Q24" s="778"/>
      <c r="R24" s="778"/>
      <c r="S24" s="778"/>
      <c r="T24" s="778"/>
      <c r="U24" s="778"/>
      <c r="V24" s="778"/>
      <c r="W24" s="778"/>
      <c r="X24" s="778"/>
      <c r="Y24" s="778"/>
      <c r="Z24" s="778"/>
      <c r="AA24" s="778"/>
      <c r="AB24" s="778"/>
      <c r="AC24" s="778"/>
      <c r="AD24" s="778"/>
      <c r="AE24" s="778"/>
      <c r="AF24" s="778"/>
      <c r="AG24" s="778"/>
      <c r="AH24" s="778"/>
      <c r="AI24" s="778"/>
      <c r="AJ24" s="778"/>
      <c r="AK24" s="779">
        <f t="shared" si="0"/>
        <v>0</v>
      </c>
      <c r="AL24" s="780">
        <f t="shared" si="1"/>
        <v>0</v>
      </c>
      <c r="AM24" s="1472"/>
      <c r="AN24" s="1472"/>
    </row>
    <row r="25" spans="1:40" ht="18" customHeight="1" x14ac:dyDescent="0.15">
      <c r="A25" s="769">
        <v>15</v>
      </c>
      <c r="B25" s="774"/>
      <c r="C25" s="775"/>
      <c r="D25" s="776"/>
      <c r="E25" s="777"/>
      <c r="F25" s="778"/>
      <c r="G25" s="778"/>
      <c r="H25" s="778"/>
      <c r="I25" s="778"/>
      <c r="J25" s="778"/>
      <c r="K25" s="778"/>
      <c r="L25" s="778"/>
      <c r="M25" s="778"/>
      <c r="N25" s="778"/>
      <c r="O25" s="778"/>
      <c r="P25" s="778"/>
      <c r="Q25" s="778"/>
      <c r="R25" s="778"/>
      <c r="S25" s="778"/>
      <c r="T25" s="778"/>
      <c r="U25" s="778"/>
      <c r="V25" s="778"/>
      <c r="W25" s="778"/>
      <c r="X25" s="778"/>
      <c r="Y25" s="778"/>
      <c r="Z25" s="778"/>
      <c r="AA25" s="778"/>
      <c r="AB25" s="778"/>
      <c r="AC25" s="778"/>
      <c r="AD25" s="778"/>
      <c r="AE25" s="778"/>
      <c r="AF25" s="778"/>
      <c r="AG25" s="778"/>
      <c r="AH25" s="778"/>
      <c r="AI25" s="778"/>
      <c r="AJ25" s="778"/>
      <c r="AK25" s="779">
        <f t="shared" si="0"/>
        <v>0</v>
      </c>
      <c r="AL25" s="780">
        <f t="shared" si="1"/>
        <v>0</v>
      </c>
      <c r="AM25" s="1472"/>
      <c r="AN25" s="1472"/>
    </row>
    <row r="26" spans="1:40" ht="18" customHeight="1" x14ac:dyDescent="0.15">
      <c r="A26" s="769">
        <v>16</v>
      </c>
      <c r="B26" s="774"/>
      <c r="C26" s="775"/>
      <c r="D26" s="776"/>
      <c r="E26" s="777"/>
      <c r="F26" s="778"/>
      <c r="G26" s="778"/>
      <c r="H26" s="778"/>
      <c r="I26" s="778"/>
      <c r="J26" s="778"/>
      <c r="K26" s="778"/>
      <c r="L26" s="778"/>
      <c r="M26" s="778"/>
      <c r="N26" s="778"/>
      <c r="O26" s="778"/>
      <c r="P26" s="778"/>
      <c r="Q26" s="778"/>
      <c r="R26" s="778"/>
      <c r="S26" s="778"/>
      <c r="T26" s="778"/>
      <c r="U26" s="778"/>
      <c r="V26" s="778"/>
      <c r="W26" s="778"/>
      <c r="X26" s="778"/>
      <c r="Y26" s="778"/>
      <c r="Z26" s="778"/>
      <c r="AA26" s="778"/>
      <c r="AB26" s="778"/>
      <c r="AC26" s="778"/>
      <c r="AD26" s="778"/>
      <c r="AE26" s="778"/>
      <c r="AF26" s="778"/>
      <c r="AG26" s="778"/>
      <c r="AH26" s="778"/>
      <c r="AI26" s="778"/>
      <c r="AJ26" s="778"/>
      <c r="AK26" s="779">
        <f t="shared" si="0"/>
        <v>0</v>
      </c>
      <c r="AL26" s="780">
        <f t="shared" si="1"/>
        <v>0</v>
      </c>
      <c r="AM26" s="1472"/>
      <c r="AN26" s="1472"/>
    </row>
    <row r="27" spans="1:40" ht="18" customHeight="1" x14ac:dyDescent="0.15">
      <c r="A27" s="769">
        <v>17</v>
      </c>
      <c r="B27" s="774"/>
      <c r="C27" s="775"/>
      <c r="D27" s="776"/>
      <c r="E27" s="777"/>
      <c r="F27" s="778"/>
      <c r="G27" s="778"/>
      <c r="H27" s="778"/>
      <c r="I27" s="778"/>
      <c r="J27" s="778"/>
      <c r="K27" s="778"/>
      <c r="L27" s="778"/>
      <c r="M27" s="778"/>
      <c r="N27" s="778"/>
      <c r="O27" s="778"/>
      <c r="P27" s="778"/>
      <c r="Q27" s="778"/>
      <c r="R27" s="778"/>
      <c r="S27" s="778"/>
      <c r="T27" s="778"/>
      <c r="U27" s="778"/>
      <c r="V27" s="778"/>
      <c r="W27" s="778"/>
      <c r="X27" s="778"/>
      <c r="Y27" s="778"/>
      <c r="Z27" s="778"/>
      <c r="AA27" s="778"/>
      <c r="AB27" s="778"/>
      <c r="AC27" s="778"/>
      <c r="AD27" s="778"/>
      <c r="AE27" s="778"/>
      <c r="AF27" s="778"/>
      <c r="AG27" s="778"/>
      <c r="AH27" s="778"/>
      <c r="AI27" s="778"/>
      <c r="AJ27" s="778"/>
      <c r="AK27" s="779">
        <f t="shared" si="0"/>
        <v>0</v>
      </c>
      <c r="AL27" s="780">
        <f t="shared" si="1"/>
        <v>0</v>
      </c>
      <c r="AM27" s="1472"/>
      <c r="AN27" s="1472"/>
    </row>
    <row r="28" spans="1:40" ht="18" customHeight="1" x14ac:dyDescent="0.15">
      <c r="A28" s="769">
        <v>18</v>
      </c>
      <c r="B28" s="774"/>
      <c r="C28" s="775"/>
      <c r="D28" s="776"/>
      <c r="E28" s="777"/>
      <c r="F28" s="778"/>
      <c r="G28" s="778"/>
      <c r="H28" s="778"/>
      <c r="I28" s="778"/>
      <c r="J28" s="778"/>
      <c r="K28" s="778"/>
      <c r="L28" s="778"/>
      <c r="M28" s="778"/>
      <c r="N28" s="778"/>
      <c r="O28" s="778"/>
      <c r="P28" s="778"/>
      <c r="Q28" s="778"/>
      <c r="R28" s="778"/>
      <c r="S28" s="778"/>
      <c r="T28" s="778"/>
      <c r="U28" s="778"/>
      <c r="V28" s="778"/>
      <c r="W28" s="778"/>
      <c r="X28" s="778"/>
      <c r="Y28" s="778"/>
      <c r="Z28" s="778"/>
      <c r="AA28" s="778"/>
      <c r="AB28" s="778"/>
      <c r="AC28" s="778"/>
      <c r="AD28" s="778"/>
      <c r="AE28" s="778"/>
      <c r="AF28" s="778"/>
      <c r="AG28" s="778"/>
      <c r="AH28" s="778"/>
      <c r="AI28" s="778"/>
      <c r="AJ28" s="778"/>
      <c r="AK28" s="779">
        <f t="shared" si="0"/>
        <v>0</v>
      </c>
      <c r="AL28" s="780">
        <f t="shared" si="1"/>
        <v>0</v>
      </c>
      <c r="AM28" s="1472"/>
      <c r="AN28" s="1472"/>
    </row>
    <row r="29" spans="1:40" ht="18" customHeight="1" x14ac:dyDescent="0.15">
      <c r="A29" s="769">
        <v>19</v>
      </c>
      <c r="B29" s="774"/>
      <c r="C29" s="775"/>
      <c r="D29" s="776"/>
      <c r="E29" s="777"/>
      <c r="F29" s="778"/>
      <c r="G29" s="778"/>
      <c r="H29" s="778"/>
      <c r="I29" s="778"/>
      <c r="J29" s="778"/>
      <c r="K29" s="778"/>
      <c r="L29" s="778"/>
      <c r="M29" s="778"/>
      <c r="N29" s="778"/>
      <c r="O29" s="778"/>
      <c r="P29" s="778"/>
      <c r="Q29" s="778"/>
      <c r="R29" s="778"/>
      <c r="S29" s="778"/>
      <c r="T29" s="778"/>
      <c r="U29" s="778"/>
      <c r="V29" s="778"/>
      <c r="W29" s="778"/>
      <c r="X29" s="778"/>
      <c r="Y29" s="778"/>
      <c r="Z29" s="778"/>
      <c r="AA29" s="778"/>
      <c r="AB29" s="778"/>
      <c r="AC29" s="778"/>
      <c r="AD29" s="778"/>
      <c r="AE29" s="778"/>
      <c r="AF29" s="778"/>
      <c r="AG29" s="778"/>
      <c r="AH29" s="778"/>
      <c r="AI29" s="778"/>
      <c r="AJ29" s="778"/>
      <c r="AK29" s="779">
        <f t="shared" si="0"/>
        <v>0</v>
      </c>
      <c r="AL29" s="780">
        <f t="shared" si="1"/>
        <v>0</v>
      </c>
      <c r="AM29" s="1472"/>
      <c r="AN29" s="1472"/>
    </row>
    <row r="30" spans="1:40" ht="18" customHeight="1" x14ac:dyDescent="0.15">
      <c r="A30" s="769">
        <v>20</v>
      </c>
      <c r="B30" s="774"/>
      <c r="C30" s="775"/>
      <c r="D30" s="776"/>
      <c r="E30" s="777"/>
      <c r="F30" s="778"/>
      <c r="G30" s="778"/>
      <c r="H30" s="778"/>
      <c r="I30" s="778"/>
      <c r="J30" s="778"/>
      <c r="K30" s="778"/>
      <c r="L30" s="778"/>
      <c r="M30" s="778"/>
      <c r="N30" s="778"/>
      <c r="O30" s="778"/>
      <c r="P30" s="778"/>
      <c r="Q30" s="778"/>
      <c r="R30" s="778"/>
      <c r="S30" s="778"/>
      <c r="T30" s="778"/>
      <c r="U30" s="778"/>
      <c r="V30" s="778"/>
      <c r="W30" s="778"/>
      <c r="X30" s="778"/>
      <c r="Y30" s="778"/>
      <c r="Z30" s="778"/>
      <c r="AA30" s="778"/>
      <c r="AB30" s="778"/>
      <c r="AC30" s="778"/>
      <c r="AD30" s="778"/>
      <c r="AE30" s="778"/>
      <c r="AF30" s="778"/>
      <c r="AG30" s="778"/>
      <c r="AH30" s="778"/>
      <c r="AI30" s="778"/>
      <c r="AJ30" s="778"/>
      <c r="AK30" s="779">
        <f t="shared" si="0"/>
        <v>0</v>
      </c>
      <c r="AL30" s="780">
        <f t="shared" si="1"/>
        <v>0</v>
      </c>
      <c r="AM30" s="1472"/>
      <c r="AN30" s="1472"/>
    </row>
    <row r="31" spans="1:40" ht="18" customHeight="1" x14ac:dyDescent="0.15">
      <c r="A31" s="1473" t="s">
        <v>87</v>
      </c>
      <c r="B31" s="1474"/>
      <c r="C31" s="1474"/>
      <c r="D31" s="1474"/>
      <c r="E31" s="1474"/>
      <c r="F31" s="781">
        <f>+SUM(F11:F30)</f>
        <v>0</v>
      </c>
      <c r="G31" s="781">
        <f t="shared" ref="G31:AJ31" si="2">+SUM(G11:G30)</f>
        <v>0</v>
      </c>
      <c r="H31" s="781">
        <f t="shared" si="2"/>
        <v>0</v>
      </c>
      <c r="I31" s="781">
        <f t="shared" si="2"/>
        <v>0</v>
      </c>
      <c r="J31" s="781">
        <f t="shared" si="2"/>
        <v>0</v>
      </c>
      <c r="K31" s="781">
        <f t="shared" si="2"/>
        <v>0</v>
      </c>
      <c r="L31" s="781">
        <f t="shared" si="2"/>
        <v>0</v>
      </c>
      <c r="M31" s="781">
        <f t="shared" si="2"/>
        <v>0</v>
      </c>
      <c r="N31" s="781">
        <f t="shared" si="2"/>
        <v>0</v>
      </c>
      <c r="O31" s="781">
        <f t="shared" si="2"/>
        <v>0</v>
      </c>
      <c r="P31" s="781">
        <f t="shared" si="2"/>
        <v>0</v>
      </c>
      <c r="Q31" s="781">
        <f t="shared" si="2"/>
        <v>0</v>
      </c>
      <c r="R31" s="781">
        <f t="shared" si="2"/>
        <v>0</v>
      </c>
      <c r="S31" s="781">
        <f t="shared" si="2"/>
        <v>0</v>
      </c>
      <c r="T31" s="781">
        <f t="shared" si="2"/>
        <v>0</v>
      </c>
      <c r="U31" s="781">
        <f t="shared" si="2"/>
        <v>0</v>
      </c>
      <c r="V31" s="781">
        <f t="shared" si="2"/>
        <v>0</v>
      </c>
      <c r="W31" s="781">
        <f t="shared" si="2"/>
        <v>0</v>
      </c>
      <c r="X31" s="781">
        <f t="shared" si="2"/>
        <v>0</v>
      </c>
      <c r="Y31" s="781">
        <f t="shared" si="2"/>
        <v>0</v>
      </c>
      <c r="Z31" s="781">
        <f t="shared" si="2"/>
        <v>0</v>
      </c>
      <c r="AA31" s="781">
        <f t="shared" si="2"/>
        <v>0</v>
      </c>
      <c r="AB31" s="781">
        <f t="shared" si="2"/>
        <v>0</v>
      </c>
      <c r="AC31" s="781">
        <f t="shared" si="2"/>
        <v>0</v>
      </c>
      <c r="AD31" s="781">
        <f t="shared" si="2"/>
        <v>0</v>
      </c>
      <c r="AE31" s="781">
        <f t="shared" si="2"/>
        <v>0</v>
      </c>
      <c r="AF31" s="781">
        <f t="shared" si="2"/>
        <v>0</v>
      </c>
      <c r="AG31" s="781">
        <f t="shared" si="2"/>
        <v>0</v>
      </c>
      <c r="AH31" s="781">
        <f t="shared" si="2"/>
        <v>0</v>
      </c>
      <c r="AI31" s="781">
        <f t="shared" si="2"/>
        <v>0</v>
      </c>
      <c r="AJ31" s="781">
        <f t="shared" si="2"/>
        <v>0</v>
      </c>
      <c r="AK31" s="779">
        <f t="shared" si="0"/>
        <v>0</v>
      </c>
      <c r="AL31" s="780">
        <f>IF($AK$3="４週",AK31/4,AK31/(DAY(EOMONTH($F$9,0))/7))</f>
        <v>0</v>
      </c>
      <c r="AM31" s="1475"/>
      <c r="AN31" s="1475"/>
    </row>
    <row r="32" spans="1:40" ht="18" customHeight="1" x14ac:dyDescent="0.15">
      <c r="A32" s="1474" t="s">
        <v>99</v>
      </c>
      <c r="B32" s="1474"/>
      <c r="C32" s="1474"/>
      <c r="D32" s="1474"/>
      <c r="E32" s="1476"/>
      <c r="F32" s="782"/>
      <c r="G32" s="782"/>
      <c r="H32" s="782"/>
      <c r="I32" s="782"/>
      <c r="J32" s="782"/>
      <c r="K32" s="782"/>
      <c r="L32" s="782"/>
      <c r="M32" s="782"/>
      <c r="N32" s="782"/>
      <c r="O32" s="782"/>
      <c r="P32" s="782"/>
      <c r="Q32" s="782"/>
      <c r="R32" s="782"/>
      <c r="S32" s="782"/>
      <c r="T32" s="782"/>
      <c r="U32" s="782"/>
      <c r="V32" s="782"/>
      <c r="W32" s="782"/>
      <c r="X32" s="782"/>
      <c r="Y32" s="782"/>
      <c r="Z32" s="782"/>
      <c r="AA32" s="782"/>
      <c r="AB32" s="782"/>
      <c r="AC32" s="782"/>
      <c r="AD32" s="782"/>
      <c r="AE32" s="782"/>
      <c r="AF32" s="782"/>
      <c r="AG32" s="782"/>
      <c r="AH32" s="782"/>
      <c r="AI32" s="782"/>
      <c r="AJ32" s="782"/>
      <c r="AK32" s="781"/>
      <c r="AL32" s="783"/>
      <c r="AM32" s="1475"/>
      <c r="AN32" s="1475"/>
    </row>
    <row r="33" spans="1:43" ht="15" customHeight="1" x14ac:dyDescent="0.15">
      <c r="A33" s="768"/>
      <c r="B33" s="768"/>
      <c r="C33" s="768"/>
      <c r="D33" s="768"/>
      <c r="E33" s="768"/>
      <c r="F33" s="784"/>
      <c r="G33" s="784"/>
      <c r="H33" s="784"/>
      <c r="I33" s="784"/>
      <c r="J33" s="784"/>
      <c r="K33" s="784"/>
      <c r="L33" s="784"/>
      <c r="M33" s="784"/>
      <c r="N33" s="784"/>
      <c r="O33" s="784"/>
      <c r="P33" s="784"/>
      <c r="Q33" s="784"/>
      <c r="R33" s="784"/>
      <c r="S33" s="784"/>
      <c r="T33" s="784"/>
      <c r="U33" s="784"/>
      <c r="V33" s="784"/>
      <c r="W33" s="784"/>
      <c r="X33" s="784"/>
      <c r="Y33" s="784"/>
      <c r="Z33" s="784"/>
      <c r="AA33" s="784"/>
      <c r="AB33" s="784"/>
      <c r="AC33" s="784"/>
      <c r="AD33" s="784"/>
      <c r="AE33" s="784"/>
      <c r="AF33" s="784"/>
      <c r="AG33" s="784"/>
      <c r="AH33" s="784"/>
      <c r="AI33" s="784"/>
      <c r="AJ33" s="784"/>
      <c r="AK33" s="768"/>
      <c r="AL33" s="768"/>
      <c r="AM33" s="760"/>
    </row>
    <row r="34" spans="1:43" ht="15" customHeight="1" x14ac:dyDescent="0.15">
      <c r="A34" s="768"/>
      <c r="B34" s="768"/>
      <c r="C34" s="768"/>
      <c r="D34" s="768"/>
      <c r="E34" s="768"/>
      <c r="F34" s="784"/>
      <c r="G34" s="784"/>
      <c r="H34" s="784"/>
      <c r="I34" s="784"/>
      <c r="J34" s="784"/>
      <c r="K34" s="784"/>
      <c r="L34" s="784"/>
      <c r="M34" s="784"/>
      <c r="N34" s="784"/>
      <c r="O34" s="784"/>
      <c r="P34" s="784"/>
      <c r="Q34" s="784"/>
      <c r="R34" s="784"/>
      <c r="S34" s="784"/>
      <c r="T34" s="784"/>
      <c r="U34" s="784"/>
      <c r="V34" s="784"/>
      <c r="W34" s="784"/>
      <c r="X34" s="784"/>
      <c r="Y34" s="784"/>
      <c r="Z34" s="784"/>
      <c r="AA34" s="784"/>
      <c r="AB34" s="784"/>
      <c r="AC34" s="784"/>
      <c r="AD34" s="784"/>
      <c r="AE34" s="784"/>
      <c r="AF34" s="784"/>
      <c r="AG34" s="784"/>
      <c r="AH34" s="784"/>
      <c r="AI34" s="784"/>
      <c r="AJ34" s="784"/>
      <c r="AK34" s="768"/>
      <c r="AL34" s="768"/>
      <c r="AM34" s="760"/>
    </row>
    <row r="35" spans="1:43" ht="15" customHeight="1" x14ac:dyDescent="0.15">
      <c r="A35" s="768"/>
      <c r="B35" s="768"/>
      <c r="C35" s="768"/>
      <c r="D35" s="768"/>
      <c r="E35" s="768"/>
      <c r="F35" s="784"/>
      <c r="G35" s="784"/>
      <c r="H35" s="784"/>
      <c r="I35" s="784"/>
      <c r="J35" s="784"/>
      <c r="K35" s="784"/>
      <c r="L35" s="784"/>
      <c r="M35" s="784"/>
      <c r="N35" s="784"/>
      <c r="O35" s="784"/>
      <c r="P35" s="784"/>
      <c r="Q35" s="784"/>
      <c r="R35" s="784"/>
      <c r="S35" s="784"/>
      <c r="T35" s="784"/>
      <c r="U35" s="784"/>
      <c r="V35" s="784"/>
      <c r="W35" s="784"/>
      <c r="X35" s="784"/>
      <c r="Y35" s="784"/>
      <c r="Z35" s="784"/>
      <c r="AA35" s="784"/>
      <c r="AB35" s="784"/>
      <c r="AC35" s="784"/>
      <c r="AD35" s="784"/>
      <c r="AE35" s="784"/>
      <c r="AF35" s="784"/>
      <c r="AG35" s="784"/>
      <c r="AH35" s="784"/>
      <c r="AI35" s="784"/>
      <c r="AJ35" s="784"/>
      <c r="AK35" s="768"/>
      <c r="AL35" s="768"/>
      <c r="AM35" s="760"/>
    </row>
    <row r="36" spans="1:43" ht="21" customHeight="1" x14ac:dyDescent="0.15">
      <c r="A36" s="655" t="s">
        <v>1305</v>
      </c>
      <c r="B36" s="768"/>
      <c r="C36" s="768"/>
      <c r="D36" s="768"/>
      <c r="E36" s="768"/>
      <c r="F36" s="768"/>
      <c r="G36" s="784"/>
      <c r="H36" s="784"/>
      <c r="I36" s="784"/>
      <c r="J36" s="784"/>
      <c r="K36" s="784"/>
      <c r="L36" s="784"/>
      <c r="M36" s="784"/>
      <c r="N36" s="784"/>
      <c r="O36" s="784"/>
      <c r="AM36" s="768"/>
      <c r="AN36" s="760"/>
    </row>
    <row r="37" spans="1:43" ht="24.95" customHeight="1" x14ac:dyDescent="0.15">
      <c r="A37" s="1459"/>
      <c r="B37" s="1459"/>
      <c r="C37" s="1459"/>
      <c r="D37" s="785">
        <v>4</v>
      </c>
      <c r="E37" s="785">
        <v>5</v>
      </c>
      <c r="F37" s="1471">
        <v>6</v>
      </c>
      <c r="G37" s="1471"/>
      <c r="H37" s="1471"/>
      <c r="I37" s="1471">
        <v>7</v>
      </c>
      <c r="J37" s="1471"/>
      <c r="K37" s="1471"/>
      <c r="L37" s="1471">
        <v>8</v>
      </c>
      <c r="M37" s="1471"/>
      <c r="N37" s="1471"/>
      <c r="O37" s="1471">
        <v>9</v>
      </c>
      <c r="P37" s="1471"/>
      <c r="Q37" s="1471"/>
      <c r="R37" s="1471">
        <v>10</v>
      </c>
      <c r="S37" s="1471"/>
      <c r="T37" s="1471"/>
      <c r="U37" s="1471">
        <v>11</v>
      </c>
      <c r="V37" s="1471"/>
      <c r="W37" s="1471"/>
      <c r="X37" s="1471">
        <v>12</v>
      </c>
      <c r="Y37" s="1471"/>
      <c r="Z37" s="1471"/>
      <c r="AA37" s="1471">
        <v>1</v>
      </c>
      <c r="AB37" s="1471"/>
      <c r="AC37" s="1471"/>
      <c r="AD37" s="1471">
        <v>2</v>
      </c>
      <c r="AE37" s="1471"/>
      <c r="AF37" s="1471"/>
      <c r="AG37" s="1471">
        <v>3</v>
      </c>
      <c r="AH37" s="1471"/>
      <c r="AI37" s="1471"/>
      <c r="AJ37" s="1459" t="s">
        <v>943</v>
      </c>
      <c r="AK37" s="1459"/>
      <c r="AL37" s="771" t="s">
        <v>1306</v>
      </c>
      <c r="AM37" s="619"/>
      <c r="AN37" s="619"/>
      <c r="AO37" s="619"/>
      <c r="AP37" s="619"/>
      <c r="AQ37" s="619"/>
    </row>
    <row r="38" spans="1:43" ht="24.95" customHeight="1" x14ac:dyDescent="0.15">
      <c r="A38" s="1470" t="s">
        <v>1307</v>
      </c>
      <c r="B38" s="1470"/>
      <c r="C38" s="1470"/>
      <c r="D38" s="781">
        <f>SUM(D39:D40)</f>
        <v>1540</v>
      </c>
      <c r="E38" s="781">
        <f>SUM(E39:E40)</f>
        <v>1441</v>
      </c>
      <c r="F38" s="1466">
        <f>SUM(F39:H40)</f>
        <v>1540</v>
      </c>
      <c r="G38" s="1466"/>
      <c r="H38" s="1466"/>
      <c r="I38" s="1466">
        <f>SUM(I39:K40)</f>
        <v>1617</v>
      </c>
      <c r="J38" s="1466"/>
      <c r="K38" s="1466"/>
      <c r="L38" s="1466">
        <f>SUM(L39:N40)</f>
        <v>1617</v>
      </c>
      <c r="M38" s="1466"/>
      <c r="N38" s="1466"/>
      <c r="O38" s="1466">
        <f>SUM(O39:Q40)</f>
        <v>1463</v>
      </c>
      <c r="P38" s="1466"/>
      <c r="Q38" s="1466"/>
      <c r="R38" s="1466">
        <f>SUM(R39:T40)</f>
        <v>1540</v>
      </c>
      <c r="S38" s="1466"/>
      <c r="T38" s="1466"/>
      <c r="U38" s="1466">
        <f>SUM(U39:W40)</f>
        <v>1540</v>
      </c>
      <c r="V38" s="1466"/>
      <c r="W38" s="1466"/>
      <c r="X38" s="1466">
        <f>SUM(X39:Z40)</f>
        <v>1463</v>
      </c>
      <c r="Y38" s="1466"/>
      <c r="Z38" s="1466"/>
      <c r="AA38" s="1466">
        <f>SUM(AA39:AC40)</f>
        <v>1463</v>
      </c>
      <c r="AB38" s="1466"/>
      <c r="AC38" s="1466"/>
      <c r="AD38" s="1466">
        <f>SUM(AD39:AF40)</f>
        <v>1463</v>
      </c>
      <c r="AE38" s="1466"/>
      <c r="AF38" s="1466"/>
      <c r="AG38" s="1466">
        <f>SUM(AG39:AI40)</f>
        <v>1540</v>
      </c>
      <c r="AH38" s="1466"/>
      <c r="AI38" s="1466"/>
      <c r="AJ38" s="1455">
        <f>SUM(D38:AI38)</f>
        <v>18227</v>
      </c>
      <c r="AK38" s="1455"/>
      <c r="AL38" s="799">
        <f>ROUNDUP(AJ38/AJ41,1)</f>
        <v>77</v>
      </c>
      <c r="AM38" s="619"/>
      <c r="AN38" s="619"/>
      <c r="AO38" s="619"/>
      <c r="AP38" s="619"/>
      <c r="AQ38" s="619"/>
    </row>
    <row r="39" spans="1:43" ht="24.95" customHeight="1" x14ac:dyDescent="0.15">
      <c r="A39" s="1493" t="s">
        <v>1352</v>
      </c>
      <c r="B39" s="1493"/>
      <c r="C39" s="1493"/>
      <c r="D39" s="778">
        <v>1400</v>
      </c>
      <c r="E39" s="778">
        <v>1310</v>
      </c>
      <c r="F39" s="1467">
        <v>1400</v>
      </c>
      <c r="G39" s="1467"/>
      <c r="H39" s="1467"/>
      <c r="I39" s="1467">
        <v>1470</v>
      </c>
      <c r="J39" s="1467"/>
      <c r="K39" s="1467"/>
      <c r="L39" s="1467">
        <v>1470</v>
      </c>
      <c r="M39" s="1467"/>
      <c r="N39" s="1467"/>
      <c r="O39" s="1467">
        <v>1330</v>
      </c>
      <c r="P39" s="1467"/>
      <c r="Q39" s="1467"/>
      <c r="R39" s="1467">
        <v>1400</v>
      </c>
      <c r="S39" s="1467"/>
      <c r="T39" s="1467"/>
      <c r="U39" s="1467">
        <v>1400</v>
      </c>
      <c r="V39" s="1467"/>
      <c r="W39" s="1467"/>
      <c r="X39" s="1467">
        <v>1330</v>
      </c>
      <c r="Y39" s="1467"/>
      <c r="Z39" s="1467"/>
      <c r="AA39" s="1467">
        <v>1330</v>
      </c>
      <c r="AB39" s="1467"/>
      <c r="AC39" s="1467"/>
      <c r="AD39" s="1467">
        <v>1330</v>
      </c>
      <c r="AE39" s="1467"/>
      <c r="AF39" s="1467"/>
      <c r="AG39" s="1467">
        <v>1400</v>
      </c>
      <c r="AH39" s="1467"/>
      <c r="AI39" s="1467"/>
      <c r="AJ39" s="1455">
        <f>SUM(D39:AI39)</f>
        <v>16570</v>
      </c>
      <c r="AK39" s="1455"/>
      <c r="AL39" s="799">
        <f>ROUNDUP(AJ39/AJ41,1)</f>
        <v>70</v>
      </c>
      <c r="AM39" s="619"/>
      <c r="AN39" s="619"/>
      <c r="AO39" s="619"/>
      <c r="AP39" s="619"/>
      <c r="AQ39" s="619"/>
    </row>
    <row r="40" spans="1:43" ht="24.95" customHeight="1" x14ac:dyDescent="0.15">
      <c r="A40" s="1493" t="s">
        <v>1353</v>
      </c>
      <c r="B40" s="1493"/>
      <c r="C40" s="1493"/>
      <c r="D40" s="778">
        <v>140</v>
      </c>
      <c r="E40" s="778">
        <v>131</v>
      </c>
      <c r="F40" s="1467">
        <v>140</v>
      </c>
      <c r="G40" s="1467"/>
      <c r="H40" s="1467"/>
      <c r="I40" s="1467">
        <v>147</v>
      </c>
      <c r="J40" s="1467"/>
      <c r="K40" s="1467"/>
      <c r="L40" s="1467">
        <v>147</v>
      </c>
      <c r="M40" s="1467"/>
      <c r="N40" s="1467"/>
      <c r="O40" s="1467">
        <v>133</v>
      </c>
      <c r="P40" s="1467"/>
      <c r="Q40" s="1467"/>
      <c r="R40" s="1467">
        <v>140</v>
      </c>
      <c r="S40" s="1467"/>
      <c r="T40" s="1467"/>
      <c r="U40" s="1467">
        <v>140</v>
      </c>
      <c r="V40" s="1467"/>
      <c r="W40" s="1467"/>
      <c r="X40" s="1467">
        <v>133</v>
      </c>
      <c r="Y40" s="1467"/>
      <c r="Z40" s="1467"/>
      <c r="AA40" s="1467">
        <v>133</v>
      </c>
      <c r="AB40" s="1467"/>
      <c r="AC40" s="1467"/>
      <c r="AD40" s="1467">
        <v>133</v>
      </c>
      <c r="AE40" s="1467"/>
      <c r="AF40" s="1467"/>
      <c r="AG40" s="1467">
        <v>140</v>
      </c>
      <c r="AH40" s="1467"/>
      <c r="AI40" s="1467"/>
      <c r="AJ40" s="1455">
        <f>SUM(D40:AI40)</f>
        <v>1657</v>
      </c>
      <c r="AK40" s="1455"/>
      <c r="AL40" s="799">
        <f>ROUNDUP(AJ40/AJ41,1)</f>
        <v>7</v>
      </c>
      <c r="AM40" s="619"/>
      <c r="AN40" s="619"/>
      <c r="AO40" s="619"/>
      <c r="AP40" s="619"/>
      <c r="AQ40" s="619"/>
    </row>
    <row r="41" spans="1:43" ht="24.95" customHeight="1" x14ac:dyDescent="0.15">
      <c r="A41" s="1470" t="s">
        <v>1308</v>
      </c>
      <c r="B41" s="1470"/>
      <c r="C41" s="1470"/>
      <c r="D41" s="778">
        <v>20</v>
      </c>
      <c r="E41" s="778">
        <v>19</v>
      </c>
      <c r="F41" s="1467">
        <v>20</v>
      </c>
      <c r="G41" s="1467"/>
      <c r="H41" s="1467"/>
      <c r="I41" s="1467">
        <v>21</v>
      </c>
      <c r="J41" s="1467"/>
      <c r="K41" s="1467"/>
      <c r="L41" s="1467">
        <v>21</v>
      </c>
      <c r="M41" s="1467"/>
      <c r="N41" s="1467"/>
      <c r="O41" s="1467">
        <v>19</v>
      </c>
      <c r="P41" s="1467"/>
      <c r="Q41" s="1467"/>
      <c r="R41" s="1467">
        <v>20</v>
      </c>
      <c r="S41" s="1467"/>
      <c r="T41" s="1467"/>
      <c r="U41" s="1467">
        <v>20</v>
      </c>
      <c r="V41" s="1467"/>
      <c r="W41" s="1467"/>
      <c r="X41" s="1467">
        <v>19</v>
      </c>
      <c r="Y41" s="1467"/>
      <c r="Z41" s="1467"/>
      <c r="AA41" s="1467">
        <v>19</v>
      </c>
      <c r="AB41" s="1467"/>
      <c r="AC41" s="1467"/>
      <c r="AD41" s="1467">
        <v>19</v>
      </c>
      <c r="AE41" s="1467"/>
      <c r="AF41" s="1467"/>
      <c r="AG41" s="1467">
        <v>20</v>
      </c>
      <c r="AH41" s="1467"/>
      <c r="AI41" s="1467"/>
      <c r="AJ41" s="1455">
        <f>+SUM(D41:AI41)</f>
        <v>237</v>
      </c>
      <c r="AK41" s="1455"/>
      <c r="AL41" s="800"/>
      <c r="AM41" s="619"/>
      <c r="AN41" s="619"/>
      <c r="AO41" s="619"/>
      <c r="AP41" s="619"/>
      <c r="AQ41" s="619"/>
    </row>
    <row r="42" spans="1:43" ht="5.0999999999999996" customHeight="1" x14ac:dyDescent="0.15">
      <c r="A42" s="786"/>
      <c r="B42" s="786"/>
      <c r="C42" s="786"/>
      <c r="D42" s="619"/>
      <c r="E42" s="619"/>
      <c r="F42" s="619"/>
      <c r="G42" s="619"/>
      <c r="H42" s="619"/>
      <c r="I42" s="784"/>
      <c r="J42" s="784"/>
      <c r="K42" s="784"/>
      <c r="L42" s="784"/>
      <c r="M42" s="784"/>
      <c r="N42" s="784"/>
      <c r="O42" s="784"/>
      <c r="P42" s="784"/>
      <c r="Q42" s="784"/>
      <c r="R42" s="784"/>
      <c r="S42" s="784"/>
      <c r="T42" s="784"/>
      <c r="U42" s="784"/>
      <c r="V42" s="784"/>
      <c r="W42" s="784"/>
      <c r="X42" s="784"/>
      <c r="Y42" s="784"/>
      <c r="Z42" s="784"/>
      <c r="AA42" s="784"/>
      <c r="AB42" s="784"/>
      <c r="AC42" s="784"/>
      <c r="AD42" s="784"/>
      <c r="AE42" s="784"/>
      <c r="AF42" s="784"/>
      <c r="AG42" s="784"/>
      <c r="AH42" s="784"/>
      <c r="AI42" s="784"/>
      <c r="AJ42" s="787"/>
      <c r="AK42" s="784"/>
      <c r="AL42" s="768"/>
      <c r="AM42" s="768"/>
      <c r="AN42" s="760"/>
    </row>
    <row r="43" spans="1:43" ht="18" customHeight="1" x14ac:dyDescent="0.15">
      <c r="A43" s="655" t="s">
        <v>1309</v>
      </c>
      <c r="B43" s="784"/>
      <c r="D43" s="784"/>
      <c r="E43" s="784"/>
      <c r="F43" s="784"/>
      <c r="G43" s="784"/>
      <c r="H43" s="784"/>
      <c r="I43" s="619"/>
      <c r="J43" s="619"/>
      <c r="K43" s="619"/>
      <c r="L43" s="619"/>
      <c r="M43" s="619"/>
      <c r="N43" s="619"/>
      <c r="O43" s="784"/>
      <c r="P43" s="784"/>
      <c r="Q43" s="784"/>
      <c r="R43" s="784"/>
      <c r="S43" s="784"/>
      <c r="T43" s="784"/>
      <c r="U43" s="784"/>
      <c r="V43" s="784"/>
      <c r="W43" s="768"/>
      <c r="X43" s="784"/>
      <c r="Y43" s="784"/>
      <c r="Z43" s="784"/>
      <c r="AA43" s="784"/>
      <c r="AB43" s="784"/>
      <c r="AC43" s="784"/>
      <c r="AD43" s="784"/>
      <c r="AE43" s="784"/>
      <c r="AF43" s="784"/>
      <c r="AG43" s="784"/>
      <c r="AH43" s="784"/>
      <c r="AI43" s="784"/>
      <c r="AJ43" s="787"/>
      <c r="AK43" s="784"/>
      <c r="AL43" s="768"/>
      <c r="AM43" s="768"/>
      <c r="AN43" s="760"/>
    </row>
    <row r="44" spans="1:43" ht="18" customHeight="1" x14ac:dyDescent="0.15">
      <c r="A44" s="1459" t="s">
        <v>1310</v>
      </c>
      <c r="B44" s="1459"/>
      <c r="C44" s="1459" t="s">
        <v>1299</v>
      </c>
      <c r="D44" s="1459"/>
      <c r="E44" s="1465" t="s">
        <v>1351</v>
      </c>
      <c r="F44" s="1465"/>
      <c r="G44" s="1465"/>
      <c r="H44" s="1465"/>
      <c r="I44" s="619"/>
      <c r="J44" s="619"/>
      <c r="K44" s="619"/>
      <c r="L44" s="619"/>
      <c r="M44" s="619"/>
      <c r="N44" s="619"/>
      <c r="O44" s="619"/>
      <c r="P44" s="619"/>
      <c r="Q44" s="619"/>
      <c r="R44" s="619"/>
      <c r="S44" s="619"/>
      <c r="T44" s="619"/>
      <c r="U44" s="619"/>
      <c r="W44" s="768"/>
      <c r="X44" s="784"/>
      <c r="Y44" s="784"/>
      <c r="Z44" s="784"/>
      <c r="AA44" s="784"/>
      <c r="AB44" s="784"/>
      <c r="AC44" s="784"/>
      <c r="AD44" s="784"/>
      <c r="AE44" s="784"/>
      <c r="AF44" s="784"/>
      <c r="AG44" s="784"/>
      <c r="AH44" s="784"/>
      <c r="AI44" s="784"/>
      <c r="AJ44" s="787"/>
      <c r="AK44" s="784"/>
      <c r="AL44" s="768"/>
      <c r="AM44" s="768"/>
      <c r="AN44" s="760"/>
    </row>
    <row r="45" spans="1:43" ht="18" customHeight="1" x14ac:dyDescent="0.15">
      <c r="A45" s="1465" t="s">
        <v>1312</v>
      </c>
      <c r="B45" s="1465"/>
      <c r="C45" s="1466">
        <f>ROUNDDOWN(IF(AL38&lt;=60,1,1+ROUNDUP((AL38-60)/40,0)),1)</f>
        <v>2</v>
      </c>
      <c r="D45" s="1466"/>
      <c r="E45" s="1466">
        <f>ROUNDDOWN(AL39/6+AL40/10,1)</f>
        <v>12.3</v>
      </c>
      <c r="F45" s="1466"/>
      <c r="G45" s="1466"/>
      <c r="H45" s="1466"/>
      <c r="I45" s="619"/>
      <c r="J45" s="619"/>
      <c r="K45" s="619"/>
      <c r="L45" s="619"/>
      <c r="M45" s="619"/>
      <c r="N45" s="619"/>
      <c r="O45" s="619"/>
      <c r="P45" s="619"/>
      <c r="Q45" s="619"/>
      <c r="R45" s="619"/>
      <c r="S45" s="619"/>
      <c r="T45" s="619"/>
      <c r="U45" s="619"/>
      <c r="W45" s="768"/>
      <c r="X45" s="784"/>
      <c r="Y45" s="784"/>
      <c r="Z45" s="784"/>
      <c r="AA45" s="784"/>
      <c r="AB45" s="784"/>
      <c r="AC45" s="784"/>
      <c r="AD45" s="784"/>
      <c r="AE45" s="784"/>
      <c r="AF45" s="784"/>
      <c r="AG45" s="784"/>
      <c r="AH45" s="784"/>
      <c r="AI45" s="784"/>
      <c r="AJ45" s="787"/>
      <c r="AK45" s="784"/>
      <c r="AL45" s="768"/>
      <c r="AM45" s="768"/>
      <c r="AN45" s="760"/>
    </row>
    <row r="46" spans="1:43" ht="5.0999999999999996" customHeight="1" x14ac:dyDescent="0.15">
      <c r="A46" s="786"/>
      <c r="B46" s="786"/>
      <c r="C46" s="786"/>
      <c r="D46" s="786"/>
      <c r="E46" s="786"/>
      <c r="F46" s="786"/>
      <c r="G46" s="786"/>
      <c r="H46" s="786"/>
      <c r="I46" s="786"/>
      <c r="J46" s="784"/>
      <c r="K46" s="784"/>
      <c r="L46" s="784"/>
      <c r="M46" s="787"/>
      <c r="N46" s="784"/>
      <c r="O46" s="784"/>
      <c r="P46" s="784"/>
      <c r="Q46" s="619"/>
      <c r="W46" s="768"/>
      <c r="X46" s="784"/>
      <c r="Y46" s="784"/>
      <c r="Z46" s="784"/>
      <c r="AA46" s="784"/>
      <c r="AB46" s="784"/>
      <c r="AC46" s="784"/>
      <c r="AD46" s="784"/>
      <c r="AE46" s="784"/>
      <c r="AF46" s="784"/>
      <c r="AG46" s="784"/>
      <c r="AH46" s="784"/>
      <c r="AI46" s="784"/>
      <c r="AJ46" s="787"/>
      <c r="AK46" s="784"/>
      <c r="AL46" s="768"/>
      <c r="AM46" s="768"/>
      <c r="AN46" s="760"/>
    </row>
    <row r="47" spans="1:43" ht="21" customHeight="1" x14ac:dyDescent="0.15">
      <c r="A47" s="655" t="s">
        <v>1313</v>
      </c>
      <c r="B47" s="1"/>
      <c r="C47" s="763"/>
      <c r="D47" s="763"/>
      <c r="E47" s="763"/>
      <c r="F47" s="763"/>
      <c r="G47" s="760"/>
      <c r="H47" s="760"/>
      <c r="I47" s="760"/>
      <c r="J47" s="760"/>
      <c r="K47" s="760"/>
      <c r="L47" s="760"/>
      <c r="M47" s="760"/>
      <c r="N47" s="760"/>
      <c r="O47" s="760"/>
      <c r="P47" s="760"/>
      <c r="Q47" s="760"/>
      <c r="R47" s="760"/>
      <c r="S47" s="760"/>
      <c r="T47" s="760"/>
      <c r="U47" s="760"/>
      <c r="V47" s="760"/>
      <c r="W47" s="760"/>
      <c r="X47" s="760"/>
      <c r="Y47" s="760"/>
      <c r="Z47" s="760"/>
      <c r="AA47" s="760"/>
      <c r="AB47" s="760"/>
      <c r="AC47" s="760"/>
      <c r="AD47" s="760"/>
      <c r="AE47" s="760"/>
      <c r="AF47" s="760"/>
      <c r="AG47" s="760"/>
      <c r="AH47" s="760"/>
      <c r="AI47" s="760"/>
      <c r="AJ47" s="760"/>
      <c r="AK47" s="760"/>
      <c r="AL47" s="763"/>
      <c r="AM47" s="763"/>
      <c r="AN47" s="760"/>
    </row>
    <row r="48" spans="1:43" ht="24.95" customHeight="1" x14ac:dyDescent="0.15">
      <c r="A48" s="760"/>
      <c r="B48" s="768"/>
      <c r="C48" s="1456" t="str">
        <f>IF(VLOOKUP($AK$1,[7]選択肢!$A$1:$J$32,C53,FALSE)=0,"-",VLOOKUP($AK$1,[7]選択肢!$A$1:$J$32,C53,FALSE))</f>
        <v>管理者</v>
      </c>
      <c r="D48" s="1457"/>
      <c r="E48" s="1463" t="str">
        <f>IF(VLOOKUP($AK$1,[7]選択肢!$A$1:$J$32,E53,FALSE)=0,"-",VLOOKUP($AK$1,[7]選択肢!$A$1:$J$32,E53,FALSE))</f>
        <v>サービス管理責任者</v>
      </c>
      <c r="F48" s="1463"/>
      <c r="G48" s="1463"/>
      <c r="H48" s="1463"/>
      <c r="I48" s="1456" t="str">
        <f>IF(VLOOKUP($AK$1,[7]選択肢!$A$1:$J$32,I53,FALSE)=0,"-",VLOOKUP($AK$1,[7]選択肢!$A$1:$J$32,I53,FALSE))</f>
        <v>地域移行支援員</v>
      </c>
      <c r="J48" s="1457"/>
      <c r="K48" s="1457"/>
      <c r="L48" s="1457"/>
      <c r="M48" s="1457"/>
      <c r="N48" s="1458"/>
      <c r="O48" s="1456" t="str">
        <f>IF(VLOOKUP($AK$1,[7]選択肢!$A$1:$J$32,O53,FALSE)=0,"-",VLOOKUP($AK$1,[7]選択肢!$A$1:$J$32,O53,FALSE))</f>
        <v>生活支援員</v>
      </c>
      <c r="P48" s="1457"/>
      <c r="Q48" s="1457"/>
      <c r="R48" s="1457"/>
      <c r="S48" s="1457"/>
      <c r="T48" s="1458"/>
      <c r="U48" s="1456" t="str">
        <f>IF(VLOOKUP($AK$1,[7]選択肢!$A$1:$J$32,U53,FALSE)=0,"-",VLOOKUP($AK$1,[7]選択肢!$A$1:$J$32,U53,FALSE))</f>
        <v>-</v>
      </c>
      <c r="V48" s="1457"/>
      <c r="W48" s="1457"/>
      <c r="X48" s="1457"/>
      <c r="Y48" s="1457"/>
      <c r="Z48" s="1458"/>
      <c r="AA48" s="1456" t="str">
        <f>IF(VLOOKUP($AK$1,[7]選択肢!$A$1:$J$32,AA53,FALSE)=0,"-",VLOOKUP($AK$1,[7]選択肢!$A$1:$J$32,AA53,FALSE))</f>
        <v>-</v>
      </c>
      <c r="AB48" s="1457"/>
      <c r="AC48" s="1457"/>
      <c r="AD48" s="1457"/>
      <c r="AE48" s="1457"/>
      <c r="AF48" s="1458"/>
      <c r="AG48" s="1463" t="str">
        <f>IF(VLOOKUP($AK$1,[7]選択肢!$A$1:$J$32,AG53,FALSE)=0,"-",VLOOKUP($AK$1,[7]選択肢!$A$1:$J$32,AG53,FALSE))</f>
        <v>-</v>
      </c>
      <c r="AH48" s="1463"/>
      <c r="AI48" s="1463"/>
      <c r="AJ48" s="1463"/>
      <c r="AK48" s="1463"/>
      <c r="AL48" s="1463" t="str">
        <f>IF(VLOOKUP($AK$1,[7]選択肢!$A$1:$J$32,AL53,FALSE)=0,"-",VLOOKUP($AK$1,[7]選択肢!$A$1:$J$32,AL53,FALSE))</f>
        <v>-</v>
      </c>
      <c r="AM48" s="1463"/>
      <c r="AN48" s="760"/>
    </row>
    <row r="49" spans="1:40" ht="18" customHeight="1" x14ac:dyDescent="0.15">
      <c r="A49" s="760"/>
      <c r="B49" s="768"/>
      <c r="C49" s="788" t="s">
        <v>1314</v>
      </c>
      <c r="D49" s="788" t="s">
        <v>1315</v>
      </c>
      <c r="E49" s="789" t="s">
        <v>1314</v>
      </c>
      <c r="F49" s="1464" t="s">
        <v>1315</v>
      </c>
      <c r="G49" s="1464"/>
      <c r="H49" s="1464"/>
      <c r="I49" s="1460" t="s">
        <v>1314</v>
      </c>
      <c r="J49" s="1461"/>
      <c r="K49" s="1462"/>
      <c r="L49" s="1460" t="s">
        <v>1315</v>
      </c>
      <c r="M49" s="1461"/>
      <c r="N49" s="1462"/>
      <c r="O49" s="1460" t="s">
        <v>1314</v>
      </c>
      <c r="P49" s="1461"/>
      <c r="Q49" s="1462"/>
      <c r="R49" s="1460" t="s">
        <v>1315</v>
      </c>
      <c r="S49" s="1461"/>
      <c r="T49" s="1462"/>
      <c r="U49" s="1460" t="s">
        <v>1314</v>
      </c>
      <c r="V49" s="1461"/>
      <c r="W49" s="1462"/>
      <c r="X49" s="1460" t="s">
        <v>1315</v>
      </c>
      <c r="Y49" s="1461"/>
      <c r="Z49" s="1462"/>
      <c r="AA49" s="1460" t="s">
        <v>1314</v>
      </c>
      <c r="AB49" s="1461"/>
      <c r="AC49" s="1462"/>
      <c r="AD49" s="1460" t="s">
        <v>1315</v>
      </c>
      <c r="AE49" s="1461"/>
      <c r="AF49" s="1462"/>
      <c r="AG49" s="1460" t="s">
        <v>1314</v>
      </c>
      <c r="AH49" s="1461"/>
      <c r="AI49" s="1462"/>
      <c r="AJ49" s="1460" t="s">
        <v>1315</v>
      </c>
      <c r="AK49" s="1462"/>
      <c r="AL49" s="789" t="s">
        <v>182</v>
      </c>
      <c r="AM49" s="789" t="s">
        <v>194</v>
      </c>
      <c r="AN49" s="760"/>
    </row>
    <row r="50" spans="1:40" ht="18" customHeight="1" x14ac:dyDescent="0.15">
      <c r="A50" s="760"/>
      <c r="B50" s="770" t="s">
        <v>100</v>
      </c>
      <c r="C50" s="789">
        <f>COUNTIFS($B$11:$B$30,C$48,$C$11:$C$30,"A",$E$11:$E$30,"*")</f>
        <v>1</v>
      </c>
      <c r="D50" s="789">
        <f>COUNTIFS($B$11:$B$30,C$48,$C$11:$C$30,"B",$E$11:$E$30,"*")</f>
        <v>0</v>
      </c>
      <c r="E50" s="789">
        <f>COUNTIFS($B$11:$B$30,E$48,$C$11:$C$30,"A",$E$11:$E$30,"*")</f>
        <v>0</v>
      </c>
      <c r="F50" s="1460">
        <f>COUNTIFS($B$11:$B$30,E$48,$C$11:$C$30,"B",$E$11:$E$30,"*")</f>
        <v>1</v>
      </c>
      <c r="G50" s="1461"/>
      <c r="H50" s="1462"/>
      <c r="I50" s="1460">
        <f>COUNTIFS($B$11:$B$30,I$48,$C$11:$C$30,"A",$E$11:$E$30,"*")</f>
        <v>0</v>
      </c>
      <c r="J50" s="1461"/>
      <c r="K50" s="1462"/>
      <c r="L50" s="1460">
        <f>COUNTIFS($B$11:$B$30,I$48,$C$11:$C$30,"B",$E$11:$E$30,"*")</f>
        <v>0</v>
      </c>
      <c r="M50" s="1461"/>
      <c r="N50" s="1462"/>
      <c r="O50" s="1460">
        <f>COUNTIFS($B$11:$B$30,O$48,$C$11:$C$30,"A",$E$11:$E$30,"*")</f>
        <v>0</v>
      </c>
      <c r="P50" s="1461"/>
      <c r="Q50" s="1462"/>
      <c r="R50" s="1460">
        <f>COUNTIFS($B$11:$B$30,O$48,$C$11:$C$30,"B",$E$11:$E$30,"*")</f>
        <v>0</v>
      </c>
      <c r="S50" s="1461"/>
      <c r="T50" s="1462"/>
      <c r="U50" s="1460">
        <f>COUNTIFS($B$11:$B$30,U$48,$C$11:$C$30,"A",$E$11:$E$30,"*")</f>
        <v>0</v>
      </c>
      <c r="V50" s="1461"/>
      <c r="W50" s="1462"/>
      <c r="X50" s="1460">
        <f>COUNTIFS($B$11:$B$30,U$48,$C$11:$C$30,"B",$E$11:$E$30,"*")</f>
        <v>0</v>
      </c>
      <c r="Y50" s="1461"/>
      <c r="Z50" s="1462"/>
      <c r="AA50" s="1460">
        <f>COUNTIFS($B$11:$B$30,AA$48,$C$11:$C$30,"A",$E$11:$E$30,"*")</f>
        <v>0</v>
      </c>
      <c r="AB50" s="1461"/>
      <c r="AC50" s="1462"/>
      <c r="AD50" s="1460">
        <f>COUNTIFS($B$11:$B$30,AA$48,$C$11:$C$30,"B",$E$11:$E$30,"*")</f>
        <v>0</v>
      </c>
      <c r="AE50" s="1461"/>
      <c r="AF50" s="1462"/>
      <c r="AG50" s="1460">
        <f>COUNTIFS($B$11:$B$30,AG$48,$C$11:$C$30,"A",$E$11:$E$30,"*")</f>
        <v>0</v>
      </c>
      <c r="AH50" s="1461"/>
      <c r="AI50" s="1462"/>
      <c r="AJ50" s="1460">
        <f>COUNTIFS($B$11:$B$30,AG$48,$C$11:$C$30,"B",$E$11:$E$30,"*")</f>
        <v>0</v>
      </c>
      <c r="AK50" s="1462"/>
      <c r="AL50" s="789">
        <f>COUNTIFS($B$11:$B$30,AL$48,$C$11:$C$30,"A",$E$11:$E$30,"*")</f>
        <v>0</v>
      </c>
      <c r="AM50" s="789">
        <f>COUNTIFS($B$11:$B$30,AL$48,$C$11:$C$30,"B",$E$11:$E$30,"*")</f>
        <v>0</v>
      </c>
      <c r="AN50" s="760"/>
    </row>
    <row r="51" spans="1:40" ht="18" customHeight="1" x14ac:dyDescent="0.15">
      <c r="A51" s="760"/>
      <c r="B51" s="771" t="s">
        <v>101</v>
      </c>
      <c r="C51" s="789">
        <f>COUNTIFS($B$11:$B$30,C$48,$C$11:$C$30,"C",$E$11:$E$30,"*")</f>
        <v>0</v>
      </c>
      <c r="D51" s="789">
        <f>COUNTIFS($B$11:$B$30,C$48,$C$11:$C$30,"D",$E$11:$E$30,"*")</f>
        <v>0</v>
      </c>
      <c r="E51" s="789">
        <f>COUNTIFS($B$11:$B$30,E$48,$C$11:$C$30,"C",$E$11:$E$30,"*")</f>
        <v>0</v>
      </c>
      <c r="F51" s="1460">
        <f>COUNTIFS($B$11:$B$30,E$48,$C$11:$C$30,"D",$E$11:$E$30,"*")</f>
        <v>0</v>
      </c>
      <c r="G51" s="1461"/>
      <c r="H51" s="1462"/>
      <c r="I51" s="1460">
        <f>COUNTIFS($B$11:$B$30,I$48,$C$11:$C$30,"C",$E$11:$E$30,"*")</f>
        <v>1</v>
      </c>
      <c r="J51" s="1461"/>
      <c r="K51" s="1462"/>
      <c r="L51" s="1460">
        <f>COUNTIFS($B$11:$B$30,I$48,$C$11:$C$30,"D",$E$11:$E$30,"*")</f>
        <v>0</v>
      </c>
      <c r="M51" s="1461"/>
      <c r="N51" s="1462"/>
      <c r="O51" s="1460">
        <f>COUNTIFS($B$11:$B$30,O$48,$C$11:$C$30,"C",$E$11:$E$30,"*")</f>
        <v>0</v>
      </c>
      <c r="P51" s="1461"/>
      <c r="Q51" s="1462"/>
      <c r="R51" s="1460">
        <f>COUNTIFS($B$11:$B$30,O$48,$C$11:$C$30,"D",$E$11:$E$30,"*")</f>
        <v>1</v>
      </c>
      <c r="S51" s="1461"/>
      <c r="T51" s="1462"/>
      <c r="U51" s="1460">
        <f>COUNTIFS($B$11:$B$30,U$48,$C$11:$C$30,"C",$E$11:$E$30,"*")</f>
        <v>0</v>
      </c>
      <c r="V51" s="1461"/>
      <c r="W51" s="1462"/>
      <c r="X51" s="1460">
        <f>COUNTIFS($B$11:$B$30,U$48,$C$11:$C$30,"D",$E$11:$E$30,"*")</f>
        <v>0</v>
      </c>
      <c r="Y51" s="1461"/>
      <c r="Z51" s="1462"/>
      <c r="AA51" s="1460">
        <f>COUNTIFS($B$11:$B$30,AA$48,$C$11:$C$30,"C",$E$11:$E$30,"*")</f>
        <v>0</v>
      </c>
      <c r="AB51" s="1461"/>
      <c r="AC51" s="1462"/>
      <c r="AD51" s="1460">
        <f>COUNTIFS($B$11:$B$30,AA$48,$C$11:$C$30,"D",$E$11:$E$30,"*")</f>
        <v>0</v>
      </c>
      <c r="AE51" s="1461"/>
      <c r="AF51" s="1462"/>
      <c r="AG51" s="1460">
        <f>COUNTIFS($B$11:$B$30,AG$48,$C$11:$C$30,"C",$E$11:$E$30,"*")</f>
        <v>0</v>
      </c>
      <c r="AH51" s="1461"/>
      <c r="AI51" s="1462"/>
      <c r="AJ51" s="1460">
        <f>COUNTIFS($B$11:$B$30,AG$48,$C$11:$C$30,"D",$E$11:$E$30,"*")</f>
        <v>0</v>
      </c>
      <c r="AK51" s="1462"/>
      <c r="AL51" s="789">
        <f>COUNTIFS($B$11:$B$30,AL$48,$C$11:$C$30,"C",$E$11:$E$30,"*")</f>
        <v>0</v>
      </c>
      <c r="AM51" s="789">
        <f>COUNTIFS($B$11:$B$30,AL$48,$C$11:$C$30,"D",$E$11:$E$30,"*")</f>
        <v>0</v>
      </c>
      <c r="AN51" s="760"/>
    </row>
    <row r="52" spans="1:40" ht="24.95" customHeight="1" x14ac:dyDescent="0.15">
      <c r="A52" s="760"/>
      <c r="B52" s="771" t="s">
        <v>1316</v>
      </c>
      <c r="C52" s="1456">
        <f>IF($AK$3="４週",SUMIFS($AK$11:$AK$30,$B$11:$B$30,C48)/4/$AH$5,IF($AK$3="歴月",SUMIFS($AK$11:$AK$30,$B$11:$B$30,C48)/$AL$5,"記載する期間を選択してください"))</f>
        <v>0</v>
      </c>
      <c r="D52" s="1458"/>
      <c r="E52" s="1456">
        <f>IF($AK$3="４週",SUMIFS($AK$11:$AK$30,$B$11:$B$30,E48)/4/$AH$5,IF($AK$3="歴月",SUMIFS($AK$11:$AK$30,$B$11:$B$30,E48)/$AL$5,"記載する期間を選択してください"))</f>
        <v>0</v>
      </c>
      <c r="F52" s="1457"/>
      <c r="G52" s="1457"/>
      <c r="H52" s="1458"/>
      <c r="I52" s="1456">
        <f>IF($AK$3="４週",SUMIFS($AK$11:$AK$30,$B$11:$B$30,I48)/4/$AH$5,IF($AK$3="歴月",SUMIFS($AK$11:$AK$30,$B$11:$B$30,I48)/$AL$5,"記載する期間を選択してください"))</f>
        <v>0</v>
      </c>
      <c r="J52" s="1457"/>
      <c r="K52" s="1457"/>
      <c r="L52" s="1457"/>
      <c r="M52" s="1457"/>
      <c r="N52" s="1458"/>
      <c r="O52" s="1456">
        <f>IF($AK$3="４週",SUMIFS($AK$11:$AK$30,$B$11:$B$30,O48)/4/$AH$5,IF($AK$3="歴月",SUMIFS($AK$11:$AK$30,$B$11:$B$30,O48)/$AL$5,"記載する期間を選択してください"))</f>
        <v>0</v>
      </c>
      <c r="P52" s="1457"/>
      <c r="Q52" s="1457"/>
      <c r="R52" s="1457"/>
      <c r="S52" s="1457"/>
      <c r="T52" s="1458"/>
      <c r="U52" s="1456">
        <f>IF($AK$3="４週",SUMIFS($AK$11:$AK$30,$B$11:$B$30,U48)/4/$AH$5,IF($AK$3="歴月",SUMIFS($AK$11:$AK$30,$B$11:$B$30,U48)/$AL$5,"記載する期間を選択してください"))</f>
        <v>0</v>
      </c>
      <c r="V52" s="1457"/>
      <c r="W52" s="1457"/>
      <c r="X52" s="1457"/>
      <c r="Y52" s="1457"/>
      <c r="Z52" s="1458"/>
      <c r="AA52" s="1456">
        <f>IF($AK$3="４週",SUMIFS($AK$11:$AK$30,$B$11:$B$30,AA48)/4/$AH$5,IF($AK$3="歴月",SUMIFS($AK$11:$AK$30,$B$11:$B$30,AA48)/$AL$5,"記載する期間を選択してください"))</f>
        <v>0</v>
      </c>
      <c r="AB52" s="1457"/>
      <c r="AC52" s="1457"/>
      <c r="AD52" s="1457"/>
      <c r="AE52" s="1457"/>
      <c r="AF52" s="1458"/>
      <c r="AG52" s="1456">
        <f>IF($AK$3="４週",SUMIFS($AK$11:$AK$30,$B$11:$B$30,AG48)/4/$AH$5,IF($AK$3="歴月",SUMIFS($AK$11:$AK$30,$B$11:$B$30,AG48)/$AL$5,"記載する期間を選択してください"))</f>
        <v>0</v>
      </c>
      <c r="AH52" s="1457"/>
      <c r="AI52" s="1457"/>
      <c r="AJ52" s="1457"/>
      <c r="AK52" s="1458"/>
      <c r="AL52" s="1456">
        <f>IF($AK$3="４週",SUMIFS($AK$11:$AK$30,$B$11:$B$30,AL48)/4/$AH$5,IF($AK$3="歴月",SUMIFS($AK$11:$AK$30,$B$11:$B$30,AL48)/$AL$5,"記載する期間を選択してください"))</f>
        <v>0</v>
      </c>
      <c r="AM52" s="1458"/>
      <c r="AN52" s="760"/>
    </row>
    <row r="53" spans="1:40" ht="5.0999999999999996" customHeight="1" x14ac:dyDescent="0.15">
      <c r="A53" s="760"/>
      <c r="B53" s="1"/>
      <c r="C53" s="790">
        <v>2</v>
      </c>
      <c r="D53" s="790"/>
      <c r="E53" s="790">
        <v>3</v>
      </c>
      <c r="F53" s="790"/>
      <c r="G53" s="790"/>
      <c r="H53" s="790"/>
      <c r="I53" s="790">
        <v>4</v>
      </c>
      <c r="J53" s="790"/>
      <c r="K53" s="790"/>
      <c r="L53" s="790"/>
      <c r="M53" s="790"/>
      <c r="N53" s="790"/>
      <c r="O53" s="790">
        <v>5</v>
      </c>
      <c r="P53" s="790"/>
      <c r="Q53" s="790"/>
      <c r="R53" s="790"/>
      <c r="S53" s="790"/>
      <c r="T53" s="790"/>
      <c r="U53" s="790">
        <v>6</v>
      </c>
      <c r="V53" s="790"/>
      <c r="W53" s="790"/>
      <c r="X53" s="790"/>
      <c r="Y53" s="790"/>
      <c r="Z53" s="790"/>
      <c r="AA53" s="790">
        <v>7</v>
      </c>
      <c r="AB53" s="790"/>
      <c r="AC53" s="790"/>
      <c r="AD53" s="790"/>
      <c r="AE53" s="790"/>
      <c r="AF53" s="790"/>
      <c r="AG53" s="790">
        <v>8</v>
      </c>
      <c r="AH53" s="790"/>
      <c r="AI53" s="790"/>
      <c r="AJ53" s="790"/>
      <c r="AK53" s="790"/>
      <c r="AL53" s="790">
        <v>9</v>
      </c>
      <c r="AM53" s="791"/>
      <c r="AN53" s="760"/>
    </row>
    <row r="54" spans="1:40" ht="15" customHeight="1" x14ac:dyDescent="0.15">
      <c r="A54" s="784" t="s">
        <v>1317</v>
      </c>
      <c r="B54" s="792"/>
      <c r="C54" s="793"/>
      <c r="D54" s="793"/>
      <c r="E54" s="793"/>
      <c r="F54" s="794"/>
      <c r="G54" s="793"/>
      <c r="H54" s="790"/>
      <c r="I54" s="790"/>
      <c r="J54" s="790"/>
      <c r="K54" s="790"/>
      <c r="L54" s="790"/>
      <c r="M54" s="790"/>
      <c r="N54" s="790"/>
      <c r="O54" s="790"/>
      <c r="P54" s="790"/>
      <c r="Q54" s="790"/>
      <c r="R54" s="790">
        <v>6</v>
      </c>
      <c r="S54" s="790"/>
      <c r="T54" s="790"/>
      <c r="U54" s="790"/>
      <c r="V54" s="790"/>
      <c r="W54" s="790"/>
      <c r="X54" s="790">
        <v>7</v>
      </c>
      <c r="Y54" s="790"/>
      <c r="Z54" s="790"/>
      <c r="AA54" s="790"/>
      <c r="AB54" s="790"/>
      <c r="AC54" s="790"/>
      <c r="AD54" s="790">
        <v>8</v>
      </c>
      <c r="AE54" s="790"/>
      <c r="AF54" s="790"/>
      <c r="AG54" s="795"/>
      <c r="AH54" s="795"/>
      <c r="AI54" s="795"/>
      <c r="AJ54" s="795">
        <v>9</v>
      </c>
      <c r="AK54" s="796"/>
      <c r="AL54" s="796"/>
      <c r="AM54" s="760"/>
    </row>
    <row r="55" spans="1:40" s="784" customFormat="1" ht="15" customHeight="1" x14ac:dyDescent="0.15">
      <c r="A55" s="784" t="s">
        <v>1318</v>
      </c>
      <c r="B55" s="786"/>
      <c r="C55" s="786"/>
      <c r="D55" s="786"/>
      <c r="E55" s="786"/>
      <c r="F55" s="786"/>
      <c r="G55" s="786"/>
      <c r="H55" s="655"/>
      <c r="I55" s="655"/>
      <c r="J55" s="655"/>
      <c r="K55" s="655"/>
      <c r="L55" s="655"/>
      <c r="M55" s="655"/>
      <c r="N55" s="655"/>
      <c r="O55" s="655"/>
      <c r="P55" s="655"/>
      <c r="Q55" s="655"/>
      <c r="R55" s="655"/>
      <c r="S55" s="655"/>
      <c r="T55" s="655"/>
      <c r="U55" s="655"/>
      <c r="V55" s="655"/>
      <c r="W55" s="655"/>
      <c r="X55" s="655"/>
      <c r="Y55" s="655"/>
      <c r="Z55" s="655"/>
      <c r="AA55" s="655"/>
      <c r="AB55" s="655"/>
      <c r="AC55" s="655"/>
      <c r="AD55" s="655"/>
      <c r="AE55" s="655"/>
      <c r="AF55" s="655"/>
      <c r="AG55" s="655"/>
      <c r="AH55" s="655"/>
      <c r="AI55" s="655"/>
      <c r="AJ55" s="655"/>
      <c r="AK55" s="655"/>
      <c r="AL55" s="655"/>
      <c r="AM55" s="655"/>
    </row>
    <row r="56" spans="1:40" s="784" customFormat="1" ht="15" customHeight="1" x14ac:dyDescent="0.15">
      <c r="A56" s="784" t="s">
        <v>1319</v>
      </c>
      <c r="B56" s="786"/>
      <c r="C56" s="786"/>
      <c r="D56" s="786"/>
      <c r="E56" s="786"/>
      <c r="F56" s="786"/>
      <c r="G56" s="786"/>
      <c r="H56" s="655"/>
      <c r="I56" s="655"/>
      <c r="J56" s="655"/>
      <c r="K56" s="655"/>
      <c r="L56" s="655"/>
      <c r="M56" s="655"/>
      <c r="N56" s="655"/>
      <c r="O56" s="655"/>
      <c r="P56" s="655"/>
      <c r="Q56" s="655"/>
      <c r="R56" s="655"/>
      <c r="S56" s="655"/>
      <c r="T56" s="655"/>
      <c r="U56" s="655"/>
      <c r="V56" s="655"/>
      <c r="W56" s="655"/>
      <c r="X56" s="655"/>
      <c r="Y56" s="655"/>
      <c r="Z56" s="655"/>
      <c r="AA56" s="655"/>
      <c r="AB56" s="655"/>
      <c r="AC56" s="655"/>
      <c r="AD56" s="655"/>
      <c r="AE56" s="655"/>
      <c r="AF56" s="655"/>
      <c r="AG56" s="655"/>
      <c r="AH56" s="655"/>
      <c r="AI56" s="655"/>
      <c r="AJ56" s="655"/>
      <c r="AK56" s="655"/>
      <c r="AL56" s="655"/>
      <c r="AM56" s="655"/>
    </row>
    <row r="57" spans="1:40" s="784" customFormat="1" ht="15" customHeight="1" x14ac:dyDescent="0.15">
      <c r="A57" s="784" t="s">
        <v>1320</v>
      </c>
      <c r="B57" s="786"/>
      <c r="C57" s="786"/>
      <c r="D57" s="786"/>
      <c r="E57" s="786"/>
      <c r="F57" s="786"/>
      <c r="G57" s="786"/>
      <c r="H57" s="655"/>
      <c r="I57" s="655"/>
      <c r="J57" s="655"/>
      <c r="K57" s="655"/>
      <c r="L57" s="655"/>
      <c r="M57" s="655"/>
      <c r="N57" s="655"/>
      <c r="O57" s="655"/>
      <c r="P57" s="655"/>
      <c r="Q57" s="655"/>
      <c r="R57" s="655"/>
      <c r="S57" s="655"/>
      <c r="T57" s="655"/>
      <c r="U57" s="655"/>
      <c r="V57" s="655"/>
      <c r="W57" s="655"/>
      <c r="X57" s="655"/>
      <c r="Y57" s="655"/>
      <c r="Z57" s="655"/>
      <c r="AA57" s="655"/>
      <c r="AB57" s="655"/>
      <c r="AC57" s="655"/>
      <c r="AD57" s="655"/>
      <c r="AE57" s="655"/>
      <c r="AF57" s="655"/>
      <c r="AG57" s="655"/>
      <c r="AH57" s="655"/>
      <c r="AI57" s="655"/>
      <c r="AJ57" s="655"/>
      <c r="AK57" s="655"/>
      <c r="AL57" s="655"/>
      <c r="AM57" s="655"/>
    </row>
    <row r="58" spans="1:40" s="784" customFormat="1" ht="15" customHeight="1" x14ac:dyDescent="0.15">
      <c r="A58" s="784" t="s">
        <v>1321</v>
      </c>
      <c r="B58" s="786"/>
      <c r="C58" s="786"/>
      <c r="D58" s="786"/>
      <c r="E58" s="786"/>
      <c r="F58" s="786"/>
      <c r="G58" s="786"/>
      <c r="H58" s="655"/>
      <c r="I58" s="655"/>
      <c r="J58" s="655"/>
      <c r="K58" s="655"/>
      <c r="L58" s="655"/>
      <c r="M58" s="655"/>
      <c r="N58" s="655"/>
      <c r="O58" s="655"/>
      <c r="P58" s="655"/>
      <c r="Q58" s="655"/>
      <c r="R58" s="655"/>
      <c r="S58" s="655"/>
      <c r="T58" s="655"/>
      <c r="U58" s="655"/>
      <c r="V58" s="655"/>
      <c r="W58" s="655"/>
      <c r="X58" s="655"/>
      <c r="Y58" s="655"/>
      <c r="Z58" s="655"/>
      <c r="AA58" s="655"/>
      <c r="AB58" s="655"/>
      <c r="AC58" s="655"/>
      <c r="AD58" s="655"/>
      <c r="AE58" s="655"/>
      <c r="AF58" s="655"/>
      <c r="AG58" s="655"/>
      <c r="AH58" s="655"/>
      <c r="AI58" s="655"/>
      <c r="AJ58" s="655"/>
      <c r="AK58" s="655"/>
      <c r="AL58" s="655"/>
      <c r="AM58" s="655"/>
    </row>
    <row r="59" spans="1:40" ht="15" customHeight="1" x14ac:dyDescent="0.15">
      <c r="A59" s="784" t="s">
        <v>1322</v>
      </c>
      <c r="B59" s="797"/>
      <c r="C59" s="784"/>
      <c r="D59" s="784"/>
      <c r="E59" s="784"/>
      <c r="F59" s="784"/>
      <c r="G59" s="784"/>
    </row>
    <row r="60" spans="1:40" ht="15" customHeight="1" x14ac:dyDescent="0.15">
      <c r="A60" s="784" t="s">
        <v>1323</v>
      </c>
      <c r="B60" s="797"/>
      <c r="C60" s="784"/>
      <c r="D60" s="784"/>
      <c r="E60" s="784"/>
      <c r="F60" s="784"/>
      <c r="G60" s="784"/>
    </row>
    <row r="61" spans="1:40" ht="15" customHeight="1" x14ac:dyDescent="0.15">
      <c r="A61" s="784"/>
      <c r="B61" s="770" t="s">
        <v>1324</v>
      </c>
      <c r="C61" s="1459" t="s">
        <v>1325</v>
      </c>
      <c r="D61" s="1459"/>
      <c r="E61" s="1459"/>
      <c r="F61" s="784"/>
      <c r="G61" s="784"/>
    </row>
    <row r="62" spans="1:40" ht="15" customHeight="1" x14ac:dyDescent="0.15">
      <c r="A62" s="784"/>
      <c r="B62" s="798" t="s">
        <v>1298</v>
      </c>
      <c r="C62" s="1455" t="s">
        <v>1326</v>
      </c>
      <c r="D62" s="1455"/>
      <c r="E62" s="1455"/>
      <c r="F62" s="784"/>
      <c r="G62" s="784"/>
    </row>
    <row r="63" spans="1:40" ht="15" customHeight="1" x14ac:dyDescent="0.15">
      <c r="A63" s="784"/>
      <c r="B63" s="798" t="s">
        <v>1300</v>
      </c>
      <c r="C63" s="1455" t="s">
        <v>1327</v>
      </c>
      <c r="D63" s="1455"/>
      <c r="E63" s="1455"/>
      <c r="F63" s="784"/>
      <c r="G63" s="784"/>
    </row>
    <row r="64" spans="1:40" ht="15" customHeight="1" x14ac:dyDescent="0.15">
      <c r="A64" s="784"/>
      <c r="B64" s="798" t="s">
        <v>1301</v>
      </c>
      <c r="C64" s="1455" t="s">
        <v>1328</v>
      </c>
      <c r="D64" s="1455"/>
      <c r="E64" s="1455"/>
      <c r="F64" s="784"/>
      <c r="G64" s="784"/>
    </row>
    <row r="65" spans="1:7" ht="15" customHeight="1" x14ac:dyDescent="0.15">
      <c r="A65" s="784"/>
      <c r="B65" s="798" t="s">
        <v>1303</v>
      </c>
      <c r="C65" s="1455" t="s">
        <v>1329</v>
      </c>
      <c r="D65" s="1455"/>
      <c r="E65" s="1455"/>
      <c r="F65" s="784"/>
      <c r="G65" s="784"/>
    </row>
    <row r="66" spans="1:7" ht="15" customHeight="1" x14ac:dyDescent="0.15">
      <c r="A66" s="784"/>
      <c r="B66" s="784" t="s">
        <v>1330</v>
      </c>
      <c r="C66" s="784"/>
      <c r="D66" s="784"/>
      <c r="E66" s="784"/>
      <c r="F66" s="784"/>
      <c r="G66" s="784"/>
    </row>
    <row r="67" spans="1:7" ht="15" customHeight="1" x14ac:dyDescent="0.15">
      <c r="A67" s="784"/>
      <c r="B67" s="784" t="s">
        <v>1331</v>
      </c>
      <c r="C67" s="784"/>
      <c r="D67" s="784"/>
      <c r="E67" s="784"/>
      <c r="F67" s="784"/>
      <c r="G67" s="784"/>
    </row>
    <row r="68" spans="1:7" ht="15" customHeight="1" x14ac:dyDescent="0.15">
      <c r="A68" s="784"/>
      <c r="B68" s="784" t="s">
        <v>1332</v>
      </c>
      <c r="C68" s="784"/>
      <c r="D68" s="784"/>
      <c r="E68" s="784"/>
      <c r="F68" s="784"/>
      <c r="G68" s="784"/>
    </row>
    <row r="69" spans="1:7" ht="15" customHeight="1" x14ac:dyDescent="0.15">
      <c r="A69" s="784" t="s">
        <v>1333</v>
      </c>
      <c r="B69" s="797"/>
      <c r="C69" s="784"/>
      <c r="D69" s="784"/>
      <c r="E69" s="784"/>
      <c r="F69" s="784"/>
      <c r="G69" s="784"/>
    </row>
    <row r="70" spans="1:7" ht="15" customHeight="1" x14ac:dyDescent="0.15">
      <c r="A70" s="784" t="s">
        <v>1354</v>
      </c>
      <c r="B70" s="797"/>
      <c r="C70" s="784"/>
      <c r="D70" s="784"/>
      <c r="E70" s="784"/>
      <c r="F70" s="784"/>
      <c r="G70" s="784"/>
    </row>
    <row r="71" spans="1:7" ht="15" customHeight="1" x14ac:dyDescent="0.15">
      <c r="A71" s="784" t="s">
        <v>1335</v>
      </c>
      <c r="B71" s="797"/>
      <c r="C71" s="784"/>
      <c r="D71" s="784"/>
      <c r="E71" s="784"/>
      <c r="F71" s="784"/>
      <c r="G71" s="784"/>
    </row>
    <row r="72" spans="1:7" ht="15" customHeight="1" x14ac:dyDescent="0.15">
      <c r="A72" s="784" t="s">
        <v>1336</v>
      </c>
      <c r="B72" s="797"/>
      <c r="C72" s="784"/>
      <c r="D72" s="784"/>
      <c r="E72" s="784"/>
      <c r="F72" s="784"/>
      <c r="G72" s="784"/>
    </row>
    <row r="73" spans="1:7" ht="15" customHeight="1" x14ac:dyDescent="0.15">
      <c r="A73" s="784" t="s">
        <v>1337</v>
      </c>
      <c r="B73" s="797"/>
      <c r="C73" s="784"/>
      <c r="D73" s="784"/>
      <c r="E73" s="784"/>
      <c r="F73" s="784"/>
      <c r="G73" s="784"/>
    </row>
    <row r="74" spans="1:7" ht="15" customHeight="1" x14ac:dyDescent="0.15">
      <c r="A74" s="784" t="s">
        <v>1338</v>
      </c>
      <c r="B74" s="797"/>
      <c r="C74" s="784"/>
      <c r="D74" s="784"/>
      <c r="E74" s="784"/>
      <c r="F74" s="784"/>
      <c r="G74" s="784"/>
    </row>
    <row r="75" spans="1:7" ht="15" customHeight="1" x14ac:dyDescent="0.15">
      <c r="A75" s="784"/>
      <c r="B75" s="784" t="s">
        <v>1339</v>
      </c>
      <c r="C75" s="784"/>
      <c r="D75" s="784"/>
      <c r="E75" s="784"/>
      <c r="F75" s="784"/>
      <c r="G75" s="784"/>
    </row>
    <row r="76" spans="1:7" ht="15" customHeight="1" x14ac:dyDescent="0.15">
      <c r="A76" s="784"/>
      <c r="B76" s="784" t="s">
        <v>1340</v>
      </c>
      <c r="C76" s="784"/>
      <c r="D76" s="784"/>
      <c r="E76" s="784"/>
      <c r="F76" s="784"/>
      <c r="G76" s="784"/>
    </row>
    <row r="77" spans="1:7" ht="15" customHeight="1" x14ac:dyDescent="0.15">
      <c r="A77" s="784" t="s">
        <v>1341</v>
      </c>
      <c r="B77" s="797"/>
      <c r="C77" s="784"/>
      <c r="D77" s="784"/>
      <c r="E77" s="784"/>
      <c r="F77" s="784"/>
      <c r="G77" s="784"/>
    </row>
    <row r="78" spans="1:7" ht="15" customHeight="1" x14ac:dyDescent="0.15">
      <c r="A78" s="784" t="s">
        <v>1342</v>
      </c>
      <c r="B78" s="797"/>
      <c r="C78" s="784"/>
      <c r="D78" s="784"/>
      <c r="E78" s="784"/>
      <c r="F78" s="784"/>
      <c r="G78" s="784"/>
    </row>
    <row r="79" spans="1:7" ht="15" customHeight="1" x14ac:dyDescent="0.15">
      <c r="A79" s="784" t="s">
        <v>1343</v>
      </c>
      <c r="B79" s="797"/>
      <c r="C79" s="784"/>
      <c r="D79" s="784"/>
      <c r="E79" s="784"/>
      <c r="F79" s="784"/>
      <c r="G79" s="784"/>
    </row>
    <row r="80" spans="1:7" ht="15" customHeight="1" x14ac:dyDescent="0.15">
      <c r="A80" s="784" t="s">
        <v>1344</v>
      </c>
      <c r="B80" s="797"/>
      <c r="C80" s="784"/>
      <c r="D80" s="784"/>
      <c r="E80" s="784"/>
      <c r="F80" s="784"/>
      <c r="G80" s="784"/>
    </row>
    <row r="81" spans="1:7" ht="15" customHeight="1" x14ac:dyDescent="0.15">
      <c r="A81" s="784" t="s">
        <v>1345</v>
      </c>
      <c r="B81" s="797"/>
      <c r="C81" s="784"/>
      <c r="D81" s="784"/>
      <c r="E81" s="784"/>
      <c r="F81" s="784"/>
      <c r="G81" s="784"/>
    </row>
    <row r="82" spans="1:7" ht="15" customHeight="1" x14ac:dyDescent="0.15">
      <c r="A82" s="784" t="s">
        <v>1346</v>
      </c>
      <c r="B82" s="797"/>
      <c r="C82" s="784"/>
      <c r="D82" s="784"/>
      <c r="E82" s="784"/>
      <c r="F82" s="784"/>
      <c r="G82" s="784"/>
    </row>
    <row r="83" spans="1:7" ht="15" customHeight="1" x14ac:dyDescent="0.15">
      <c r="A83" s="784" t="s">
        <v>1347</v>
      </c>
      <c r="B83" s="797"/>
      <c r="C83" s="784"/>
      <c r="D83" s="784"/>
      <c r="E83" s="784"/>
      <c r="F83" s="784"/>
      <c r="G83" s="784"/>
    </row>
    <row r="84" spans="1:7" ht="15" customHeight="1" x14ac:dyDescent="0.15">
      <c r="A84" s="784" t="s">
        <v>1348</v>
      </c>
      <c r="B84" s="797"/>
      <c r="C84" s="784"/>
      <c r="D84" s="784"/>
      <c r="E84" s="784"/>
      <c r="F84" s="784"/>
      <c r="G84" s="784"/>
    </row>
  </sheetData>
  <mergeCells count="167">
    <mergeCell ref="AK1:AN1"/>
    <mergeCell ref="M2:P2"/>
    <mergeCell ref="Q2:R2"/>
    <mergeCell ref="S2:T2"/>
    <mergeCell ref="U2:V2"/>
    <mergeCell ref="AK2:AN2"/>
    <mergeCell ref="AK3:AN3"/>
    <mergeCell ref="AK4:AN4"/>
    <mergeCell ref="AH5:AJ5"/>
    <mergeCell ref="A7:A10"/>
    <mergeCell ref="B7:B8"/>
    <mergeCell ref="C7:C10"/>
    <mergeCell ref="D7:D10"/>
    <mergeCell ref="E7:E10"/>
    <mergeCell ref="F7:AJ7"/>
    <mergeCell ref="AK7:AK10"/>
    <mergeCell ref="AM16:AN16"/>
    <mergeCell ref="AM17:AN17"/>
    <mergeCell ref="AM18:AN18"/>
    <mergeCell ref="AM19:AN19"/>
    <mergeCell ref="AM20:AN20"/>
    <mergeCell ref="AM21:AN21"/>
    <mergeCell ref="B9:B10"/>
    <mergeCell ref="AM11:AN11"/>
    <mergeCell ref="AM12:AN12"/>
    <mergeCell ref="AM13:AN13"/>
    <mergeCell ref="AM14:AN14"/>
    <mergeCell ref="AM15:AN15"/>
    <mergeCell ref="AL7:AL10"/>
    <mergeCell ref="AM7:AN10"/>
    <mergeCell ref="F8:L8"/>
    <mergeCell ref="M8:S8"/>
    <mergeCell ref="T8:Z8"/>
    <mergeCell ref="AA8:AG8"/>
    <mergeCell ref="AH8:AJ8"/>
    <mergeCell ref="AM28:AN28"/>
    <mergeCell ref="AM29:AN29"/>
    <mergeCell ref="AM30:AN30"/>
    <mergeCell ref="A31:E31"/>
    <mergeCell ref="AM31:AN32"/>
    <mergeCell ref="A32:E32"/>
    <mergeCell ref="AM22:AN22"/>
    <mergeCell ref="AM23:AN23"/>
    <mergeCell ref="AM24:AN24"/>
    <mergeCell ref="AM25:AN25"/>
    <mergeCell ref="AM26:AN26"/>
    <mergeCell ref="AM27:AN27"/>
    <mergeCell ref="U37:W37"/>
    <mergeCell ref="X37:Z37"/>
    <mergeCell ref="AA37:AC37"/>
    <mergeCell ref="AD37:AF37"/>
    <mergeCell ref="AG37:AI37"/>
    <mergeCell ref="AJ37:AK37"/>
    <mergeCell ref="A37:C37"/>
    <mergeCell ref="F37:H37"/>
    <mergeCell ref="I37:K37"/>
    <mergeCell ref="L37:N37"/>
    <mergeCell ref="O37:Q37"/>
    <mergeCell ref="R37:T37"/>
    <mergeCell ref="U38:W38"/>
    <mergeCell ref="X38:Z38"/>
    <mergeCell ref="AA38:AC38"/>
    <mergeCell ref="AD38:AF38"/>
    <mergeCell ref="AG38:AI38"/>
    <mergeCell ref="AJ38:AK38"/>
    <mergeCell ref="A38:C38"/>
    <mergeCell ref="F38:H38"/>
    <mergeCell ref="I38:K38"/>
    <mergeCell ref="L38:N38"/>
    <mergeCell ref="O38:Q38"/>
    <mergeCell ref="R38:T38"/>
    <mergeCell ref="U39:W39"/>
    <mergeCell ref="X39:Z39"/>
    <mergeCell ref="AA39:AC39"/>
    <mergeCell ref="AD39:AF39"/>
    <mergeCell ref="AG39:AI39"/>
    <mergeCell ref="AJ39:AK39"/>
    <mergeCell ref="A39:C39"/>
    <mergeCell ref="F39:H39"/>
    <mergeCell ref="I39:K39"/>
    <mergeCell ref="L39:N39"/>
    <mergeCell ref="O39:Q39"/>
    <mergeCell ref="R39:T39"/>
    <mergeCell ref="U40:W40"/>
    <mergeCell ref="X40:Z40"/>
    <mergeCell ref="AA40:AC40"/>
    <mergeCell ref="AD40:AF40"/>
    <mergeCell ref="AG40:AI40"/>
    <mergeCell ref="AJ40:AK40"/>
    <mergeCell ref="A40:C40"/>
    <mergeCell ref="F40:H40"/>
    <mergeCell ref="I40:K40"/>
    <mergeCell ref="L40:N40"/>
    <mergeCell ref="O40:Q40"/>
    <mergeCell ref="R40:T40"/>
    <mergeCell ref="U41:W41"/>
    <mergeCell ref="X41:Z41"/>
    <mergeCell ref="AA41:AC41"/>
    <mergeCell ref="AD41:AF41"/>
    <mergeCell ref="AG41:AI41"/>
    <mergeCell ref="AJ41:AK41"/>
    <mergeCell ref="A41:C41"/>
    <mergeCell ref="F41:H41"/>
    <mergeCell ref="I41:K41"/>
    <mergeCell ref="L41:N41"/>
    <mergeCell ref="O41:Q41"/>
    <mergeCell ref="R41:T41"/>
    <mergeCell ref="C48:D48"/>
    <mergeCell ref="E48:H48"/>
    <mergeCell ref="I48:N48"/>
    <mergeCell ref="O48:T48"/>
    <mergeCell ref="U48:Z48"/>
    <mergeCell ref="AA48:AF48"/>
    <mergeCell ref="A44:B44"/>
    <mergeCell ref="C44:D44"/>
    <mergeCell ref="E44:H44"/>
    <mergeCell ref="A45:B45"/>
    <mergeCell ref="C45:D45"/>
    <mergeCell ref="E45:H45"/>
    <mergeCell ref="AG48:AK48"/>
    <mergeCell ref="AL48:AM48"/>
    <mergeCell ref="F49:H49"/>
    <mergeCell ref="I49:K49"/>
    <mergeCell ref="L49:N49"/>
    <mergeCell ref="O49:Q49"/>
    <mergeCell ref="R49:T49"/>
    <mergeCell ref="U49:W49"/>
    <mergeCell ref="X49:Z49"/>
    <mergeCell ref="AA49:AC49"/>
    <mergeCell ref="AD49:AF49"/>
    <mergeCell ref="AG49:AI49"/>
    <mergeCell ref="AJ49:AK49"/>
    <mergeCell ref="AG50:AI50"/>
    <mergeCell ref="AJ50:AK50"/>
    <mergeCell ref="F51:H51"/>
    <mergeCell ref="I51:K51"/>
    <mergeCell ref="L51:N51"/>
    <mergeCell ref="O51:Q51"/>
    <mergeCell ref="R51:T51"/>
    <mergeCell ref="U51:W51"/>
    <mergeCell ref="C64:E64"/>
    <mergeCell ref="F50:H50"/>
    <mergeCell ref="I50:K50"/>
    <mergeCell ref="L50:N50"/>
    <mergeCell ref="O50:Q50"/>
    <mergeCell ref="R50:T50"/>
    <mergeCell ref="U50:W50"/>
    <mergeCell ref="X50:Z50"/>
    <mergeCell ref="AA50:AC50"/>
    <mergeCell ref="AD50:AF50"/>
    <mergeCell ref="C65:E65"/>
    <mergeCell ref="AA52:AF52"/>
    <mergeCell ref="AG52:AK52"/>
    <mergeCell ref="AL52:AM52"/>
    <mergeCell ref="C61:E61"/>
    <mergeCell ref="C62:E62"/>
    <mergeCell ref="C63:E63"/>
    <mergeCell ref="X51:Z51"/>
    <mergeCell ref="AA51:AC51"/>
    <mergeCell ref="AD51:AF51"/>
    <mergeCell ref="AG51:AI51"/>
    <mergeCell ref="AJ51:AK51"/>
    <mergeCell ref="C52:D52"/>
    <mergeCell ref="E52:H52"/>
    <mergeCell ref="I52:N52"/>
    <mergeCell ref="O52:T52"/>
    <mergeCell ref="U52:Z52"/>
  </mergeCells>
  <phoneticPr fontId="10"/>
  <dataValidations count="7">
    <dataValidation allowBlank="1" showInputMessage="1" sqref="B11:B12" xr:uid="{E88E918F-F0F3-4E1D-B1DB-5B020C555AE6}"/>
    <dataValidation type="list" allowBlank="1" showInputMessage="1" sqref="B13:B30" xr:uid="{C9CBF846-BA81-47C1-882B-3085BC4DCE98}">
      <formula1>INDIRECT($AK$1)</formula1>
    </dataValidation>
    <dataValidation type="list" allowBlank="1" showInputMessage="1" showErrorMessage="1" sqref="AK3:AN3" xr:uid="{3E078E9D-A727-42DD-B6E4-71885F157A95}">
      <formula1>"４週,歴月"</formula1>
    </dataValidation>
    <dataValidation type="list" allowBlank="1" showInputMessage="1" showErrorMessage="1" sqref="AK4:AN4" xr:uid="{D9A89005-1DD9-4204-A1E2-2EFB2EAB2F20}">
      <formula1>"予定,実績"</formula1>
    </dataValidation>
    <dataValidation type="list" allowBlank="1" showInputMessage="1" showErrorMessage="1" sqref="C11:C30" xr:uid="{3803717E-B52D-4E82-B5E1-8E62143D65E6}">
      <formula1>"A,B,C,D"</formula1>
    </dataValidation>
    <dataValidation operator="greaterThanOrEqual" allowBlank="1" showInputMessage="1" showErrorMessage="1" sqref="I46 I42 AJ38:AJ41 L42 L46 AL38:AL40" xr:uid="{4CF54918-2DAF-45DA-86D5-B02139CB1B35}"/>
    <dataValidation type="whole" operator="greaterThanOrEqual" allowBlank="1" showInputMessage="1" showErrorMessage="1" sqref="D38:F41 L38:L41 I38:I41 O38:O41 AG38:AG41 AD38:AD41 AA38:AA41 X38:X41 U38:U41 R38:R41" xr:uid="{6C56464B-B25F-4AA6-AA5B-B91673414530}">
      <formula1>0</formula1>
    </dataValidation>
  </dataValidations>
  <printOptions horizontalCentered="1" verticalCentered="1"/>
  <pageMargins left="0.19685039370078741" right="0.19685039370078741" top="0.39370078740157483" bottom="0.19685039370078741" header="0.19685039370078741" footer="0.39370078740157483"/>
  <pageSetup paperSize="9" orientation="portrait" horizontalDpi="4294967293" verticalDpi="0" r:id="rId1"/>
  <headerFooter alignWithMargins="0">
    <oddHeader>&amp;L&amp;"ＭＳ ゴシック,標準"&amp;10（参考様式）</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D5D7BB-72E2-4E1B-8033-F40DAECFAC6F}">
  <dimension ref="B1:I38"/>
  <sheetViews>
    <sheetView view="pageBreakPreview" zoomScaleNormal="100" zoomScaleSheetLayoutView="100" workbookViewId="0">
      <selection activeCell="C8" sqref="C8:I8"/>
    </sheetView>
  </sheetViews>
  <sheetFormatPr defaultRowHeight="13.5" x14ac:dyDescent="0.15"/>
  <cols>
    <col min="1" max="1" width="1.5" style="803" customWidth="1"/>
    <col min="2" max="2" width="28.625" style="803" customWidth="1"/>
    <col min="3" max="4" width="3.125" style="803" customWidth="1"/>
    <col min="5" max="5" width="23.625" style="803" customWidth="1"/>
    <col min="6" max="6" width="10.375" style="803" customWidth="1"/>
    <col min="7" max="7" width="7.5" style="803" customWidth="1"/>
    <col min="8" max="8" width="23.875" style="803" customWidth="1"/>
    <col min="9" max="9" width="13.75" style="803" customWidth="1"/>
    <col min="10" max="10" width="1.125" style="803" customWidth="1"/>
    <col min="11" max="257" width="9" style="803"/>
    <col min="258" max="258" width="28.625" style="803" customWidth="1"/>
    <col min="259" max="260" width="3.125" style="803" customWidth="1"/>
    <col min="261" max="261" width="23.625" style="803" customWidth="1"/>
    <col min="262" max="262" width="10.375" style="803" customWidth="1"/>
    <col min="263" max="263" width="7.5" style="803" customWidth="1"/>
    <col min="264" max="264" width="23.875" style="803" customWidth="1"/>
    <col min="265" max="265" width="13.75" style="803" customWidth="1"/>
    <col min="266" max="513" width="9" style="803"/>
    <col min="514" max="514" width="28.625" style="803" customWidth="1"/>
    <col min="515" max="516" width="3.125" style="803" customWidth="1"/>
    <col min="517" max="517" width="23.625" style="803" customWidth="1"/>
    <col min="518" max="518" width="10.375" style="803" customWidth="1"/>
    <col min="519" max="519" width="7.5" style="803" customWidth="1"/>
    <col min="520" max="520" width="23.875" style="803" customWidth="1"/>
    <col min="521" max="521" width="13.75" style="803" customWidth="1"/>
    <col min="522" max="769" width="9" style="803"/>
    <col min="770" max="770" width="28.625" style="803" customWidth="1"/>
    <col min="771" max="772" width="3.125" style="803" customWidth="1"/>
    <col min="773" max="773" width="23.625" style="803" customWidth="1"/>
    <col min="774" max="774" width="10.375" style="803" customWidth="1"/>
    <col min="775" max="775" width="7.5" style="803" customWidth="1"/>
    <col min="776" max="776" width="23.875" style="803" customWidth="1"/>
    <col min="777" max="777" width="13.75" style="803" customWidth="1"/>
    <col min="778" max="1025" width="9" style="803"/>
    <col min="1026" max="1026" width="28.625" style="803" customWidth="1"/>
    <col min="1027" max="1028" width="3.125" style="803" customWidth="1"/>
    <col min="1029" max="1029" width="23.625" style="803" customWidth="1"/>
    <col min="1030" max="1030" width="10.375" style="803" customWidth="1"/>
    <col min="1031" max="1031" width="7.5" style="803" customWidth="1"/>
    <col min="1032" max="1032" width="23.875" style="803" customWidth="1"/>
    <col min="1033" max="1033" width="13.75" style="803" customWidth="1"/>
    <col min="1034" max="1281" width="9" style="803"/>
    <col min="1282" max="1282" width="28.625" style="803" customWidth="1"/>
    <col min="1283" max="1284" width="3.125" style="803" customWidth="1"/>
    <col min="1285" max="1285" width="23.625" style="803" customWidth="1"/>
    <col min="1286" max="1286" width="10.375" style="803" customWidth="1"/>
    <col min="1287" max="1287" width="7.5" style="803" customWidth="1"/>
    <col min="1288" max="1288" width="23.875" style="803" customWidth="1"/>
    <col min="1289" max="1289" width="13.75" style="803" customWidth="1"/>
    <col min="1290" max="1537" width="9" style="803"/>
    <col min="1538" max="1538" width="28.625" style="803" customWidth="1"/>
    <col min="1539" max="1540" width="3.125" style="803" customWidth="1"/>
    <col min="1541" max="1541" width="23.625" style="803" customWidth="1"/>
    <col min="1542" max="1542" width="10.375" style="803" customWidth="1"/>
    <col min="1543" max="1543" width="7.5" style="803" customWidth="1"/>
    <col min="1544" max="1544" width="23.875" style="803" customWidth="1"/>
    <col min="1545" max="1545" width="13.75" style="803" customWidth="1"/>
    <col min="1546" max="1793" width="9" style="803"/>
    <col min="1794" max="1794" width="28.625" style="803" customWidth="1"/>
    <col min="1795" max="1796" width="3.125" style="803" customWidth="1"/>
    <col min="1797" max="1797" width="23.625" style="803" customWidth="1"/>
    <col min="1798" max="1798" width="10.375" style="803" customWidth="1"/>
    <col min="1799" max="1799" width="7.5" style="803" customWidth="1"/>
    <col min="1800" max="1800" width="23.875" style="803" customWidth="1"/>
    <col min="1801" max="1801" width="13.75" style="803" customWidth="1"/>
    <col min="1802" max="2049" width="9" style="803"/>
    <col min="2050" max="2050" width="28.625" style="803" customWidth="1"/>
    <col min="2051" max="2052" width="3.125" style="803" customWidth="1"/>
    <col min="2053" max="2053" width="23.625" style="803" customWidth="1"/>
    <col min="2054" max="2054" width="10.375" style="803" customWidth="1"/>
    <col min="2055" max="2055" width="7.5" style="803" customWidth="1"/>
    <col min="2056" max="2056" width="23.875" style="803" customWidth="1"/>
    <col min="2057" max="2057" width="13.75" style="803" customWidth="1"/>
    <col min="2058" max="2305" width="9" style="803"/>
    <col min="2306" max="2306" width="28.625" style="803" customWidth="1"/>
    <col min="2307" max="2308" width="3.125" style="803" customWidth="1"/>
    <col min="2309" max="2309" width="23.625" style="803" customWidth="1"/>
    <col min="2310" max="2310" width="10.375" style="803" customWidth="1"/>
    <col min="2311" max="2311" width="7.5" style="803" customWidth="1"/>
    <col min="2312" max="2312" width="23.875" style="803" customWidth="1"/>
    <col min="2313" max="2313" width="13.75" style="803" customWidth="1"/>
    <col min="2314" max="2561" width="9" style="803"/>
    <col min="2562" max="2562" width="28.625" style="803" customWidth="1"/>
    <col min="2563" max="2564" width="3.125" style="803" customWidth="1"/>
    <col min="2565" max="2565" width="23.625" style="803" customWidth="1"/>
    <col min="2566" max="2566" width="10.375" style="803" customWidth="1"/>
    <col min="2567" max="2567" width="7.5" style="803" customWidth="1"/>
    <col min="2568" max="2568" width="23.875" style="803" customWidth="1"/>
    <col min="2569" max="2569" width="13.75" style="803" customWidth="1"/>
    <col min="2570" max="2817" width="9" style="803"/>
    <col min="2818" max="2818" width="28.625" style="803" customWidth="1"/>
    <col min="2819" max="2820" width="3.125" style="803" customWidth="1"/>
    <col min="2821" max="2821" width="23.625" style="803" customWidth="1"/>
    <col min="2822" max="2822" width="10.375" style="803" customWidth="1"/>
    <col min="2823" max="2823" width="7.5" style="803" customWidth="1"/>
    <col min="2824" max="2824" width="23.875" style="803" customWidth="1"/>
    <col min="2825" max="2825" width="13.75" style="803" customWidth="1"/>
    <col min="2826" max="3073" width="9" style="803"/>
    <col min="3074" max="3074" width="28.625" style="803" customWidth="1"/>
    <col min="3075" max="3076" width="3.125" style="803" customWidth="1"/>
    <col min="3077" max="3077" width="23.625" style="803" customWidth="1"/>
    <col min="3078" max="3078" width="10.375" style="803" customWidth="1"/>
    <col min="3079" max="3079" width="7.5" style="803" customWidth="1"/>
    <col min="3080" max="3080" width="23.875" style="803" customWidth="1"/>
    <col min="3081" max="3081" width="13.75" style="803" customWidth="1"/>
    <col min="3082" max="3329" width="9" style="803"/>
    <col min="3330" max="3330" width="28.625" style="803" customWidth="1"/>
    <col min="3331" max="3332" width="3.125" style="803" customWidth="1"/>
    <col min="3333" max="3333" width="23.625" style="803" customWidth="1"/>
    <col min="3334" max="3334" width="10.375" style="803" customWidth="1"/>
    <col min="3335" max="3335" width="7.5" style="803" customWidth="1"/>
    <col min="3336" max="3336" width="23.875" style="803" customWidth="1"/>
    <col min="3337" max="3337" width="13.75" style="803" customWidth="1"/>
    <col min="3338" max="3585" width="9" style="803"/>
    <col min="3586" max="3586" width="28.625" style="803" customWidth="1"/>
    <col min="3587" max="3588" width="3.125" style="803" customWidth="1"/>
    <col min="3589" max="3589" width="23.625" style="803" customWidth="1"/>
    <col min="3590" max="3590" width="10.375" style="803" customWidth="1"/>
    <col min="3591" max="3591" width="7.5" style="803" customWidth="1"/>
    <col min="3592" max="3592" width="23.875" style="803" customWidth="1"/>
    <col min="3593" max="3593" width="13.75" style="803" customWidth="1"/>
    <col min="3594" max="3841" width="9" style="803"/>
    <col min="3842" max="3842" width="28.625" style="803" customWidth="1"/>
    <col min="3843" max="3844" width="3.125" style="803" customWidth="1"/>
    <col min="3845" max="3845" width="23.625" style="803" customWidth="1"/>
    <col min="3846" max="3846" width="10.375" style="803" customWidth="1"/>
    <col min="3847" max="3847" width="7.5" style="803" customWidth="1"/>
    <col min="3848" max="3848" width="23.875" style="803" customWidth="1"/>
    <col min="3849" max="3849" width="13.75" style="803" customWidth="1"/>
    <col min="3850" max="4097" width="9" style="803"/>
    <col min="4098" max="4098" width="28.625" style="803" customWidth="1"/>
    <col min="4099" max="4100" width="3.125" style="803" customWidth="1"/>
    <col min="4101" max="4101" width="23.625" style="803" customWidth="1"/>
    <col min="4102" max="4102" width="10.375" style="803" customWidth="1"/>
    <col min="4103" max="4103" width="7.5" style="803" customWidth="1"/>
    <col min="4104" max="4104" width="23.875" style="803" customWidth="1"/>
    <col min="4105" max="4105" width="13.75" style="803" customWidth="1"/>
    <col min="4106" max="4353" width="9" style="803"/>
    <col min="4354" max="4354" width="28.625" style="803" customWidth="1"/>
    <col min="4355" max="4356" width="3.125" style="803" customWidth="1"/>
    <col min="4357" max="4357" width="23.625" style="803" customWidth="1"/>
    <col min="4358" max="4358" width="10.375" style="803" customWidth="1"/>
    <col min="4359" max="4359" width="7.5" style="803" customWidth="1"/>
    <col min="4360" max="4360" width="23.875" style="803" customWidth="1"/>
    <col min="4361" max="4361" width="13.75" style="803" customWidth="1"/>
    <col min="4362" max="4609" width="9" style="803"/>
    <col min="4610" max="4610" width="28.625" style="803" customWidth="1"/>
    <col min="4611" max="4612" width="3.125" style="803" customWidth="1"/>
    <col min="4613" max="4613" width="23.625" style="803" customWidth="1"/>
    <col min="4614" max="4614" width="10.375" style="803" customWidth="1"/>
    <col min="4615" max="4615" width="7.5" style="803" customWidth="1"/>
    <col min="4616" max="4616" width="23.875" style="803" customWidth="1"/>
    <col min="4617" max="4617" width="13.75" style="803" customWidth="1"/>
    <col min="4618" max="4865" width="9" style="803"/>
    <col min="4866" max="4866" width="28.625" style="803" customWidth="1"/>
    <col min="4867" max="4868" width="3.125" style="803" customWidth="1"/>
    <col min="4869" max="4869" width="23.625" style="803" customWidth="1"/>
    <col min="4870" max="4870" width="10.375" style="803" customWidth="1"/>
    <col min="4871" max="4871" width="7.5" style="803" customWidth="1"/>
    <col min="4872" max="4872" width="23.875" style="803" customWidth="1"/>
    <col min="4873" max="4873" width="13.75" style="803" customWidth="1"/>
    <col min="4874" max="5121" width="9" style="803"/>
    <col min="5122" max="5122" width="28.625" style="803" customWidth="1"/>
    <col min="5123" max="5124" width="3.125" style="803" customWidth="1"/>
    <col min="5125" max="5125" width="23.625" style="803" customWidth="1"/>
    <col min="5126" max="5126" width="10.375" style="803" customWidth="1"/>
    <col min="5127" max="5127" width="7.5" style="803" customWidth="1"/>
    <col min="5128" max="5128" width="23.875" style="803" customWidth="1"/>
    <col min="5129" max="5129" width="13.75" style="803" customWidth="1"/>
    <col min="5130" max="5377" width="9" style="803"/>
    <col min="5378" max="5378" width="28.625" style="803" customWidth="1"/>
    <col min="5379" max="5380" width="3.125" style="803" customWidth="1"/>
    <col min="5381" max="5381" width="23.625" style="803" customWidth="1"/>
    <col min="5382" max="5382" width="10.375" style="803" customWidth="1"/>
    <col min="5383" max="5383" width="7.5" style="803" customWidth="1"/>
    <col min="5384" max="5384" width="23.875" style="803" customWidth="1"/>
    <col min="5385" max="5385" width="13.75" style="803" customWidth="1"/>
    <col min="5386" max="5633" width="9" style="803"/>
    <col min="5634" max="5634" width="28.625" style="803" customWidth="1"/>
    <col min="5635" max="5636" width="3.125" style="803" customWidth="1"/>
    <col min="5637" max="5637" width="23.625" style="803" customWidth="1"/>
    <col min="5638" max="5638" width="10.375" style="803" customWidth="1"/>
    <col min="5639" max="5639" width="7.5" style="803" customWidth="1"/>
    <col min="5640" max="5640" width="23.875" style="803" customWidth="1"/>
    <col min="5641" max="5641" width="13.75" style="803" customWidth="1"/>
    <col min="5642" max="5889" width="9" style="803"/>
    <col min="5890" max="5890" width="28.625" style="803" customWidth="1"/>
    <col min="5891" max="5892" width="3.125" style="803" customWidth="1"/>
    <col min="5893" max="5893" width="23.625" style="803" customWidth="1"/>
    <col min="5894" max="5894" width="10.375" style="803" customWidth="1"/>
    <col min="5895" max="5895" width="7.5" style="803" customWidth="1"/>
    <col min="5896" max="5896" width="23.875" style="803" customWidth="1"/>
    <col min="5897" max="5897" width="13.75" style="803" customWidth="1"/>
    <col min="5898" max="6145" width="9" style="803"/>
    <col min="6146" max="6146" width="28.625" style="803" customWidth="1"/>
    <col min="6147" max="6148" width="3.125" style="803" customWidth="1"/>
    <col min="6149" max="6149" width="23.625" style="803" customWidth="1"/>
    <col min="6150" max="6150" width="10.375" style="803" customWidth="1"/>
    <col min="6151" max="6151" width="7.5" style="803" customWidth="1"/>
    <col min="6152" max="6152" width="23.875" style="803" customWidth="1"/>
    <col min="6153" max="6153" width="13.75" style="803" customWidth="1"/>
    <col min="6154" max="6401" width="9" style="803"/>
    <col min="6402" max="6402" width="28.625" style="803" customWidth="1"/>
    <col min="6403" max="6404" width="3.125" style="803" customWidth="1"/>
    <col min="6405" max="6405" width="23.625" style="803" customWidth="1"/>
    <col min="6406" max="6406" width="10.375" style="803" customWidth="1"/>
    <col min="6407" max="6407" width="7.5" style="803" customWidth="1"/>
    <col min="6408" max="6408" width="23.875" style="803" customWidth="1"/>
    <col min="6409" max="6409" width="13.75" style="803" customWidth="1"/>
    <col min="6410" max="6657" width="9" style="803"/>
    <col min="6658" max="6658" width="28.625" style="803" customWidth="1"/>
    <col min="6659" max="6660" width="3.125" style="803" customWidth="1"/>
    <col min="6661" max="6661" width="23.625" style="803" customWidth="1"/>
    <col min="6662" max="6662" width="10.375" style="803" customWidth="1"/>
    <col min="6663" max="6663" width="7.5" style="803" customWidth="1"/>
    <col min="6664" max="6664" width="23.875" style="803" customWidth="1"/>
    <col min="6665" max="6665" width="13.75" style="803" customWidth="1"/>
    <col min="6666" max="6913" width="9" style="803"/>
    <col min="6914" max="6914" width="28.625" style="803" customWidth="1"/>
    <col min="6915" max="6916" width="3.125" style="803" customWidth="1"/>
    <col min="6917" max="6917" width="23.625" style="803" customWidth="1"/>
    <col min="6918" max="6918" width="10.375" style="803" customWidth="1"/>
    <col min="6919" max="6919" width="7.5" style="803" customWidth="1"/>
    <col min="6920" max="6920" width="23.875" style="803" customWidth="1"/>
    <col min="6921" max="6921" width="13.75" style="803" customWidth="1"/>
    <col min="6922" max="7169" width="9" style="803"/>
    <col min="7170" max="7170" width="28.625" style="803" customWidth="1"/>
    <col min="7171" max="7172" width="3.125" style="803" customWidth="1"/>
    <col min="7173" max="7173" width="23.625" style="803" customWidth="1"/>
    <col min="7174" max="7174" width="10.375" style="803" customWidth="1"/>
    <col min="7175" max="7175" width="7.5" style="803" customWidth="1"/>
    <col min="7176" max="7176" width="23.875" style="803" customWidth="1"/>
    <col min="7177" max="7177" width="13.75" style="803" customWidth="1"/>
    <col min="7178" max="7425" width="9" style="803"/>
    <col min="7426" max="7426" width="28.625" style="803" customWidth="1"/>
    <col min="7427" max="7428" width="3.125" style="803" customWidth="1"/>
    <col min="7429" max="7429" width="23.625" style="803" customWidth="1"/>
    <col min="7430" max="7430" width="10.375" style="803" customWidth="1"/>
    <col min="7431" max="7431" width="7.5" style="803" customWidth="1"/>
    <col min="7432" max="7432" width="23.875" style="803" customWidth="1"/>
    <col min="7433" max="7433" width="13.75" style="803" customWidth="1"/>
    <col min="7434" max="7681" width="9" style="803"/>
    <col min="7682" max="7682" width="28.625" style="803" customWidth="1"/>
    <col min="7683" max="7684" width="3.125" style="803" customWidth="1"/>
    <col min="7685" max="7685" width="23.625" style="803" customWidth="1"/>
    <col min="7686" max="7686" width="10.375" style="803" customWidth="1"/>
    <col min="7687" max="7687" width="7.5" style="803" customWidth="1"/>
    <col min="7688" max="7688" width="23.875" style="803" customWidth="1"/>
    <col min="7689" max="7689" width="13.75" style="803" customWidth="1"/>
    <col min="7690" max="7937" width="9" style="803"/>
    <col min="7938" max="7938" width="28.625" style="803" customWidth="1"/>
    <col min="7939" max="7940" width="3.125" style="803" customWidth="1"/>
    <col min="7941" max="7941" width="23.625" style="803" customWidth="1"/>
    <col min="7942" max="7942" width="10.375" style="803" customWidth="1"/>
    <col min="7943" max="7943" width="7.5" style="803" customWidth="1"/>
    <col min="7944" max="7944" width="23.875" style="803" customWidth="1"/>
    <col min="7945" max="7945" width="13.75" style="803" customWidth="1"/>
    <col min="7946" max="8193" width="9" style="803"/>
    <col min="8194" max="8194" width="28.625" style="803" customWidth="1"/>
    <col min="8195" max="8196" width="3.125" style="803" customWidth="1"/>
    <col min="8197" max="8197" width="23.625" style="803" customWidth="1"/>
    <col min="8198" max="8198" width="10.375" style="803" customWidth="1"/>
    <col min="8199" max="8199" width="7.5" style="803" customWidth="1"/>
    <col min="8200" max="8200" width="23.875" style="803" customWidth="1"/>
    <col min="8201" max="8201" width="13.75" style="803" customWidth="1"/>
    <col min="8202" max="8449" width="9" style="803"/>
    <col min="8450" max="8450" width="28.625" style="803" customWidth="1"/>
    <col min="8451" max="8452" width="3.125" style="803" customWidth="1"/>
    <col min="8453" max="8453" width="23.625" style="803" customWidth="1"/>
    <col min="8454" max="8454" width="10.375" style="803" customWidth="1"/>
    <col min="8455" max="8455" width="7.5" style="803" customWidth="1"/>
    <col min="8456" max="8456" width="23.875" style="803" customWidth="1"/>
    <col min="8457" max="8457" width="13.75" style="803" customWidth="1"/>
    <col min="8458" max="8705" width="9" style="803"/>
    <col min="8706" max="8706" width="28.625" style="803" customWidth="1"/>
    <col min="8707" max="8708" width="3.125" style="803" customWidth="1"/>
    <col min="8709" max="8709" width="23.625" style="803" customWidth="1"/>
    <col min="8710" max="8710" width="10.375" style="803" customWidth="1"/>
    <col min="8711" max="8711" width="7.5" style="803" customWidth="1"/>
    <col min="8712" max="8712" width="23.875" style="803" customWidth="1"/>
    <col min="8713" max="8713" width="13.75" style="803" customWidth="1"/>
    <col min="8714" max="8961" width="9" style="803"/>
    <col min="8962" max="8962" width="28.625" style="803" customWidth="1"/>
    <col min="8963" max="8964" width="3.125" style="803" customWidth="1"/>
    <col min="8965" max="8965" width="23.625" style="803" customWidth="1"/>
    <col min="8966" max="8966" width="10.375" style="803" customWidth="1"/>
    <col min="8967" max="8967" width="7.5" style="803" customWidth="1"/>
    <col min="8968" max="8968" width="23.875" style="803" customWidth="1"/>
    <col min="8969" max="8969" width="13.75" style="803" customWidth="1"/>
    <col min="8970" max="9217" width="9" style="803"/>
    <col min="9218" max="9218" width="28.625" style="803" customWidth="1"/>
    <col min="9219" max="9220" width="3.125" style="803" customWidth="1"/>
    <col min="9221" max="9221" width="23.625" style="803" customWidth="1"/>
    <col min="9222" max="9222" width="10.375" style="803" customWidth="1"/>
    <col min="9223" max="9223" width="7.5" style="803" customWidth="1"/>
    <col min="9224" max="9224" width="23.875" style="803" customWidth="1"/>
    <col min="9225" max="9225" width="13.75" style="803" customWidth="1"/>
    <col min="9226" max="9473" width="9" style="803"/>
    <col min="9474" max="9474" width="28.625" style="803" customWidth="1"/>
    <col min="9475" max="9476" width="3.125" style="803" customWidth="1"/>
    <col min="9477" max="9477" width="23.625" style="803" customWidth="1"/>
    <col min="9478" max="9478" width="10.375" style="803" customWidth="1"/>
    <col min="9479" max="9479" width="7.5" style="803" customWidth="1"/>
    <col min="9480" max="9480" width="23.875" style="803" customWidth="1"/>
    <col min="9481" max="9481" width="13.75" style="803" customWidth="1"/>
    <col min="9482" max="9729" width="9" style="803"/>
    <col min="9730" max="9730" width="28.625" style="803" customWidth="1"/>
    <col min="9731" max="9732" width="3.125" style="803" customWidth="1"/>
    <col min="9733" max="9733" width="23.625" style="803" customWidth="1"/>
    <col min="9734" max="9734" width="10.375" style="803" customWidth="1"/>
    <col min="9735" max="9735" width="7.5" style="803" customWidth="1"/>
    <col min="9736" max="9736" width="23.875" style="803" customWidth="1"/>
    <col min="9737" max="9737" width="13.75" style="803" customWidth="1"/>
    <col min="9738" max="9985" width="9" style="803"/>
    <col min="9986" max="9986" width="28.625" style="803" customWidth="1"/>
    <col min="9987" max="9988" width="3.125" style="803" customWidth="1"/>
    <col min="9989" max="9989" width="23.625" style="803" customWidth="1"/>
    <col min="9990" max="9990" width="10.375" style="803" customWidth="1"/>
    <col min="9991" max="9991" width="7.5" style="803" customWidth="1"/>
    <col min="9992" max="9992" width="23.875" style="803" customWidth="1"/>
    <col min="9993" max="9993" width="13.75" style="803" customWidth="1"/>
    <col min="9994" max="10241" width="9" style="803"/>
    <col min="10242" max="10242" width="28.625" style="803" customWidth="1"/>
    <col min="10243" max="10244" width="3.125" style="803" customWidth="1"/>
    <col min="10245" max="10245" width="23.625" style="803" customWidth="1"/>
    <col min="10246" max="10246" width="10.375" style="803" customWidth="1"/>
    <col min="10247" max="10247" width="7.5" style="803" customWidth="1"/>
    <col min="10248" max="10248" width="23.875" style="803" customWidth="1"/>
    <col min="10249" max="10249" width="13.75" style="803" customWidth="1"/>
    <col min="10250" max="10497" width="9" style="803"/>
    <col min="10498" max="10498" width="28.625" style="803" customWidth="1"/>
    <col min="10499" max="10500" width="3.125" style="803" customWidth="1"/>
    <col min="10501" max="10501" width="23.625" style="803" customWidth="1"/>
    <col min="10502" max="10502" width="10.375" style="803" customWidth="1"/>
    <col min="10503" max="10503" width="7.5" style="803" customWidth="1"/>
    <col min="10504" max="10504" width="23.875" style="803" customWidth="1"/>
    <col min="10505" max="10505" width="13.75" style="803" customWidth="1"/>
    <col min="10506" max="10753" width="9" style="803"/>
    <col min="10754" max="10754" width="28.625" style="803" customWidth="1"/>
    <col min="10755" max="10756" width="3.125" style="803" customWidth="1"/>
    <col min="10757" max="10757" width="23.625" style="803" customWidth="1"/>
    <col min="10758" max="10758" width="10.375" style="803" customWidth="1"/>
    <col min="10759" max="10759" width="7.5" style="803" customWidth="1"/>
    <col min="10760" max="10760" width="23.875" style="803" customWidth="1"/>
    <col min="10761" max="10761" width="13.75" style="803" customWidth="1"/>
    <col min="10762" max="11009" width="9" style="803"/>
    <col min="11010" max="11010" width="28.625" style="803" customWidth="1"/>
    <col min="11011" max="11012" width="3.125" style="803" customWidth="1"/>
    <col min="11013" max="11013" width="23.625" style="803" customWidth="1"/>
    <col min="11014" max="11014" width="10.375" style="803" customWidth="1"/>
    <col min="11015" max="11015" width="7.5" style="803" customWidth="1"/>
    <col min="11016" max="11016" width="23.875" style="803" customWidth="1"/>
    <col min="11017" max="11017" width="13.75" style="803" customWidth="1"/>
    <col min="11018" max="11265" width="9" style="803"/>
    <col min="11266" max="11266" width="28.625" style="803" customWidth="1"/>
    <col min="11267" max="11268" width="3.125" style="803" customWidth="1"/>
    <col min="11269" max="11269" width="23.625" style="803" customWidth="1"/>
    <col min="11270" max="11270" width="10.375" style="803" customWidth="1"/>
    <col min="11271" max="11271" width="7.5" style="803" customWidth="1"/>
    <col min="11272" max="11272" width="23.875" style="803" customWidth="1"/>
    <col min="11273" max="11273" width="13.75" style="803" customWidth="1"/>
    <col min="11274" max="11521" width="9" style="803"/>
    <col min="11522" max="11522" width="28.625" style="803" customWidth="1"/>
    <col min="11523" max="11524" width="3.125" style="803" customWidth="1"/>
    <col min="11525" max="11525" width="23.625" style="803" customWidth="1"/>
    <col min="11526" max="11526" width="10.375" style="803" customWidth="1"/>
    <col min="11527" max="11527" width="7.5" style="803" customWidth="1"/>
    <col min="11528" max="11528" width="23.875" style="803" customWidth="1"/>
    <col min="11529" max="11529" width="13.75" style="803" customWidth="1"/>
    <col min="11530" max="11777" width="9" style="803"/>
    <col min="11778" max="11778" width="28.625" style="803" customWidth="1"/>
    <col min="11779" max="11780" width="3.125" style="803" customWidth="1"/>
    <col min="11781" max="11781" width="23.625" style="803" customWidth="1"/>
    <col min="11782" max="11782" width="10.375" style="803" customWidth="1"/>
    <col min="11783" max="11783" width="7.5" style="803" customWidth="1"/>
    <col min="11784" max="11784" width="23.875" style="803" customWidth="1"/>
    <col min="11785" max="11785" width="13.75" style="803" customWidth="1"/>
    <col min="11786" max="12033" width="9" style="803"/>
    <col min="12034" max="12034" width="28.625" style="803" customWidth="1"/>
    <col min="12035" max="12036" width="3.125" style="803" customWidth="1"/>
    <col min="12037" max="12037" width="23.625" style="803" customWidth="1"/>
    <col min="12038" max="12038" width="10.375" style="803" customWidth="1"/>
    <col min="12039" max="12039" width="7.5" style="803" customWidth="1"/>
    <col min="12040" max="12040" width="23.875" style="803" customWidth="1"/>
    <col min="12041" max="12041" width="13.75" style="803" customWidth="1"/>
    <col min="12042" max="12289" width="9" style="803"/>
    <col min="12290" max="12290" width="28.625" style="803" customWidth="1"/>
    <col min="12291" max="12292" width="3.125" style="803" customWidth="1"/>
    <col min="12293" max="12293" width="23.625" style="803" customWidth="1"/>
    <col min="12294" max="12294" width="10.375" style="803" customWidth="1"/>
    <col min="12295" max="12295" width="7.5" style="803" customWidth="1"/>
    <col min="12296" max="12296" width="23.875" style="803" customWidth="1"/>
    <col min="12297" max="12297" width="13.75" style="803" customWidth="1"/>
    <col min="12298" max="12545" width="9" style="803"/>
    <col min="12546" max="12546" width="28.625" style="803" customWidth="1"/>
    <col min="12547" max="12548" width="3.125" style="803" customWidth="1"/>
    <col min="12549" max="12549" width="23.625" style="803" customWidth="1"/>
    <col min="12550" max="12550" width="10.375" style="803" customWidth="1"/>
    <col min="12551" max="12551" width="7.5" style="803" customWidth="1"/>
    <col min="12552" max="12552" width="23.875" style="803" customWidth="1"/>
    <col min="12553" max="12553" width="13.75" style="803" customWidth="1"/>
    <col min="12554" max="12801" width="9" style="803"/>
    <col min="12802" max="12802" width="28.625" style="803" customWidth="1"/>
    <col min="12803" max="12804" width="3.125" style="803" customWidth="1"/>
    <col min="12805" max="12805" width="23.625" style="803" customWidth="1"/>
    <col min="12806" max="12806" width="10.375" style="803" customWidth="1"/>
    <col min="12807" max="12807" width="7.5" style="803" customWidth="1"/>
    <col min="12808" max="12808" width="23.875" style="803" customWidth="1"/>
    <col min="12809" max="12809" width="13.75" style="803" customWidth="1"/>
    <col min="12810" max="13057" width="9" style="803"/>
    <col min="13058" max="13058" width="28.625" style="803" customWidth="1"/>
    <col min="13059" max="13060" width="3.125" style="803" customWidth="1"/>
    <col min="13061" max="13061" width="23.625" style="803" customWidth="1"/>
    <col min="13062" max="13062" width="10.375" style="803" customWidth="1"/>
    <col min="13063" max="13063" width="7.5" style="803" customWidth="1"/>
    <col min="13064" max="13064" width="23.875" style="803" customWidth="1"/>
    <col min="13065" max="13065" width="13.75" style="803" customWidth="1"/>
    <col min="13066" max="13313" width="9" style="803"/>
    <col min="13314" max="13314" width="28.625" style="803" customWidth="1"/>
    <col min="13315" max="13316" width="3.125" style="803" customWidth="1"/>
    <col min="13317" max="13317" width="23.625" style="803" customWidth="1"/>
    <col min="13318" max="13318" width="10.375" style="803" customWidth="1"/>
    <col min="13319" max="13319" width="7.5" style="803" customWidth="1"/>
    <col min="13320" max="13320" width="23.875" style="803" customWidth="1"/>
    <col min="13321" max="13321" width="13.75" style="803" customWidth="1"/>
    <col min="13322" max="13569" width="9" style="803"/>
    <col min="13570" max="13570" width="28.625" style="803" customWidth="1"/>
    <col min="13571" max="13572" width="3.125" style="803" customWidth="1"/>
    <col min="13573" max="13573" width="23.625" style="803" customWidth="1"/>
    <col min="13574" max="13574" width="10.375" style="803" customWidth="1"/>
    <col min="13575" max="13575" width="7.5" style="803" customWidth="1"/>
    <col min="13576" max="13576" width="23.875" style="803" customWidth="1"/>
    <col min="13577" max="13577" width="13.75" style="803" customWidth="1"/>
    <col min="13578" max="13825" width="9" style="803"/>
    <col min="13826" max="13826" width="28.625" style="803" customWidth="1"/>
    <col min="13827" max="13828" width="3.125" style="803" customWidth="1"/>
    <col min="13829" max="13829" width="23.625" style="803" customWidth="1"/>
    <col min="13830" max="13830" width="10.375" style="803" customWidth="1"/>
    <col min="13831" max="13831" width="7.5" style="803" customWidth="1"/>
    <col min="13832" max="13832" width="23.875" style="803" customWidth="1"/>
    <col min="13833" max="13833" width="13.75" style="803" customWidth="1"/>
    <col min="13834" max="14081" width="9" style="803"/>
    <col min="14082" max="14082" width="28.625" style="803" customWidth="1"/>
    <col min="14083" max="14084" width="3.125" style="803" customWidth="1"/>
    <col min="14085" max="14085" width="23.625" style="803" customWidth="1"/>
    <col min="14086" max="14086" width="10.375" style="803" customWidth="1"/>
    <col min="14087" max="14087" width="7.5" style="803" customWidth="1"/>
    <col min="14088" max="14088" width="23.875" style="803" customWidth="1"/>
    <col min="14089" max="14089" width="13.75" style="803" customWidth="1"/>
    <col min="14090" max="14337" width="9" style="803"/>
    <col min="14338" max="14338" width="28.625" style="803" customWidth="1"/>
    <col min="14339" max="14340" width="3.125" style="803" customWidth="1"/>
    <col min="14341" max="14341" width="23.625" style="803" customWidth="1"/>
    <col min="14342" max="14342" width="10.375" style="803" customWidth="1"/>
    <col min="14343" max="14343" width="7.5" style="803" customWidth="1"/>
    <col min="14344" max="14344" width="23.875" style="803" customWidth="1"/>
    <col min="14345" max="14345" width="13.75" style="803" customWidth="1"/>
    <col min="14346" max="14593" width="9" style="803"/>
    <col min="14594" max="14594" width="28.625" style="803" customWidth="1"/>
    <col min="14595" max="14596" width="3.125" style="803" customWidth="1"/>
    <col min="14597" max="14597" width="23.625" style="803" customWidth="1"/>
    <col min="14598" max="14598" width="10.375" style="803" customWidth="1"/>
    <col min="14599" max="14599" width="7.5" style="803" customWidth="1"/>
    <col min="14600" max="14600" width="23.875" style="803" customWidth="1"/>
    <col min="14601" max="14601" width="13.75" style="803" customWidth="1"/>
    <col min="14602" max="14849" width="9" style="803"/>
    <col min="14850" max="14850" width="28.625" style="803" customWidth="1"/>
    <col min="14851" max="14852" width="3.125" style="803" customWidth="1"/>
    <col min="14853" max="14853" width="23.625" style="803" customWidth="1"/>
    <col min="14854" max="14854" width="10.375" style="803" customWidth="1"/>
    <col min="14855" max="14855" width="7.5" style="803" customWidth="1"/>
    <col min="14856" max="14856" width="23.875" style="803" customWidth="1"/>
    <col min="14857" max="14857" width="13.75" style="803" customWidth="1"/>
    <col min="14858" max="15105" width="9" style="803"/>
    <col min="15106" max="15106" width="28.625" style="803" customWidth="1"/>
    <col min="15107" max="15108" width="3.125" style="803" customWidth="1"/>
    <col min="15109" max="15109" width="23.625" style="803" customWidth="1"/>
    <col min="15110" max="15110" width="10.375" style="803" customWidth="1"/>
    <col min="15111" max="15111" width="7.5" style="803" customWidth="1"/>
    <col min="15112" max="15112" width="23.875" style="803" customWidth="1"/>
    <col min="15113" max="15113" width="13.75" style="803" customWidth="1"/>
    <col min="15114" max="15361" width="9" style="803"/>
    <col min="15362" max="15362" width="28.625" style="803" customWidth="1"/>
    <col min="15363" max="15364" width="3.125" style="803" customWidth="1"/>
    <col min="15365" max="15365" width="23.625" style="803" customWidth="1"/>
    <col min="15366" max="15366" width="10.375" style="803" customWidth="1"/>
    <col min="15367" max="15367" width="7.5" style="803" customWidth="1"/>
    <col min="15368" max="15368" width="23.875" style="803" customWidth="1"/>
    <col min="15369" max="15369" width="13.75" style="803" customWidth="1"/>
    <col min="15370" max="15617" width="9" style="803"/>
    <col min="15618" max="15618" width="28.625" style="803" customWidth="1"/>
    <col min="15619" max="15620" width="3.125" style="803" customWidth="1"/>
    <col min="15621" max="15621" width="23.625" style="803" customWidth="1"/>
    <col min="15622" max="15622" width="10.375" style="803" customWidth="1"/>
    <col min="15623" max="15623" width="7.5" style="803" customWidth="1"/>
    <col min="15624" max="15624" width="23.875" style="803" customWidth="1"/>
    <col min="15625" max="15625" width="13.75" style="803" customWidth="1"/>
    <col min="15626" max="15873" width="9" style="803"/>
    <col min="15874" max="15874" width="28.625" style="803" customWidth="1"/>
    <col min="15875" max="15876" width="3.125" style="803" customWidth="1"/>
    <col min="15877" max="15877" width="23.625" style="803" customWidth="1"/>
    <col min="15878" max="15878" width="10.375" style="803" customWidth="1"/>
    <col min="15879" max="15879" width="7.5" style="803" customWidth="1"/>
    <col min="15880" max="15880" width="23.875" style="803" customWidth="1"/>
    <col min="15881" max="15881" width="13.75" style="803" customWidth="1"/>
    <col min="15882" max="16129" width="9" style="803"/>
    <col min="16130" max="16130" width="28.625" style="803" customWidth="1"/>
    <col min="16131" max="16132" width="3.125" style="803" customWidth="1"/>
    <col min="16133" max="16133" width="23.625" style="803" customWidth="1"/>
    <col min="16134" max="16134" width="10.375" style="803" customWidth="1"/>
    <col min="16135" max="16135" width="7.5" style="803" customWidth="1"/>
    <col min="16136" max="16136" width="23.875" style="803" customWidth="1"/>
    <col min="16137" max="16137" width="13.75" style="803" customWidth="1"/>
    <col min="16138" max="16384" width="9" style="803"/>
  </cols>
  <sheetData>
    <row r="1" spans="2:9" ht="20.100000000000001" customHeight="1" x14ac:dyDescent="0.15">
      <c r="B1" s="801"/>
      <c r="C1" s="802"/>
      <c r="D1" s="802"/>
      <c r="E1" s="802"/>
      <c r="F1" s="802"/>
      <c r="G1" s="802"/>
      <c r="H1" s="802"/>
      <c r="I1" s="802"/>
    </row>
    <row r="2" spans="2:9" ht="20.100000000000001" customHeight="1" x14ac:dyDescent="0.15">
      <c r="B2" s="802" t="s">
        <v>1355</v>
      </c>
      <c r="C2" s="802"/>
      <c r="D2" s="802"/>
      <c r="E2" s="802"/>
      <c r="F2" s="802"/>
      <c r="G2" s="802"/>
      <c r="H2" s="1510" t="s">
        <v>830</v>
      </c>
      <c r="I2" s="1510"/>
    </row>
    <row r="3" spans="2:9" ht="20.100000000000001" customHeight="1" x14ac:dyDescent="0.15">
      <c r="B3" s="801"/>
      <c r="C3" s="802"/>
      <c r="D3" s="802"/>
      <c r="E3" s="802"/>
      <c r="F3" s="802"/>
      <c r="G3" s="802"/>
      <c r="H3" s="804"/>
      <c r="I3" s="804"/>
    </row>
    <row r="4" spans="2:9" ht="56.25" customHeight="1" x14ac:dyDescent="0.15">
      <c r="B4" s="1511" t="s">
        <v>1356</v>
      </c>
      <c r="C4" s="1512"/>
      <c r="D4" s="1512"/>
      <c r="E4" s="1512"/>
      <c r="F4" s="1512"/>
      <c r="G4" s="1512"/>
      <c r="H4" s="1512"/>
      <c r="I4" s="1512"/>
    </row>
    <row r="5" spans="2:9" ht="20.100000000000001" customHeight="1" x14ac:dyDescent="0.15">
      <c r="B5" s="805"/>
      <c r="C5" s="805"/>
      <c r="D5" s="805"/>
      <c r="E5" s="805"/>
      <c r="F5" s="805"/>
      <c r="G5" s="805"/>
      <c r="H5" s="805"/>
      <c r="I5" s="805"/>
    </row>
    <row r="6" spans="2:9" ht="39.950000000000003" customHeight="1" x14ac:dyDescent="0.15">
      <c r="B6" s="806" t="s">
        <v>1357</v>
      </c>
      <c r="C6" s="1513"/>
      <c r="D6" s="1514"/>
      <c r="E6" s="1514"/>
      <c r="F6" s="1514"/>
      <c r="G6" s="1514"/>
      <c r="H6" s="1514"/>
      <c r="I6" s="1515"/>
    </row>
    <row r="7" spans="2:9" ht="39.950000000000003" customHeight="1" x14ac:dyDescent="0.15">
      <c r="B7" s="807" t="s">
        <v>61</v>
      </c>
      <c r="C7" s="1516" t="s">
        <v>62</v>
      </c>
      <c r="D7" s="1517"/>
      <c r="E7" s="1517"/>
      <c r="F7" s="1517"/>
      <c r="G7" s="1517"/>
      <c r="H7" s="1517"/>
      <c r="I7" s="1518"/>
    </row>
    <row r="8" spans="2:9" ht="39.950000000000003" customHeight="1" x14ac:dyDescent="0.15">
      <c r="B8" s="807" t="s">
        <v>1358</v>
      </c>
      <c r="C8" s="1516"/>
      <c r="D8" s="1517"/>
      <c r="E8" s="1517"/>
      <c r="F8" s="1517"/>
      <c r="G8" s="1517"/>
      <c r="H8" s="1517"/>
      <c r="I8" s="1518"/>
    </row>
    <row r="9" spans="2:9" ht="84" customHeight="1" x14ac:dyDescent="0.15">
      <c r="B9" s="808" t="s">
        <v>1359</v>
      </c>
      <c r="C9" s="1507" t="s">
        <v>1360</v>
      </c>
      <c r="D9" s="1508"/>
      <c r="E9" s="1508"/>
      <c r="F9" s="1508"/>
      <c r="G9" s="1508"/>
      <c r="H9" s="1508"/>
      <c r="I9" s="1509"/>
    </row>
    <row r="10" spans="2:9" ht="23.25" customHeight="1" x14ac:dyDescent="0.15">
      <c r="B10" s="809"/>
      <c r="C10" s="810" t="s">
        <v>1361</v>
      </c>
      <c r="D10" s="811"/>
      <c r="E10" s="811"/>
      <c r="F10" s="811"/>
      <c r="G10" s="811"/>
      <c r="H10" s="811"/>
      <c r="I10" s="802"/>
    </row>
    <row r="11" spans="2:9" x14ac:dyDescent="0.15">
      <c r="B11" s="1497" t="s">
        <v>1362</v>
      </c>
      <c r="C11" s="812"/>
      <c r="D11" s="813"/>
      <c r="E11" s="813"/>
      <c r="F11" s="813"/>
      <c r="G11" s="813"/>
      <c r="H11" s="813"/>
      <c r="I11" s="1499" t="s">
        <v>63</v>
      </c>
    </row>
    <row r="12" spans="2:9" ht="52.5" customHeight="1" x14ac:dyDescent="0.15">
      <c r="B12" s="1498"/>
      <c r="C12" s="814"/>
      <c r="D12" s="815" t="s">
        <v>64</v>
      </c>
      <c r="E12" s="816" t="s">
        <v>65</v>
      </c>
      <c r="F12" s="817" t="s">
        <v>66</v>
      </c>
      <c r="G12" s="818"/>
      <c r="H12" s="802"/>
      <c r="I12" s="1500"/>
    </row>
    <row r="13" spans="2:9" ht="52.5" customHeight="1" x14ac:dyDescent="0.15">
      <c r="B13" s="1498"/>
      <c r="C13" s="814"/>
      <c r="D13" s="815" t="s">
        <v>67</v>
      </c>
      <c r="E13" s="816" t="s">
        <v>68</v>
      </c>
      <c r="F13" s="817" t="s">
        <v>66</v>
      </c>
      <c r="G13" s="818"/>
      <c r="H13" s="819" t="s">
        <v>1363</v>
      </c>
      <c r="I13" s="1500"/>
    </row>
    <row r="14" spans="2:9" ht="13.5" customHeight="1" x14ac:dyDescent="0.15">
      <c r="B14" s="1498"/>
      <c r="C14" s="814"/>
      <c r="D14" s="802"/>
      <c r="E14" s="802"/>
      <c r="F14" s="802"/>
      <c r="G14" s="802"/>
      <c r="H14" s="802"/>
      <c r="I14" s="1500"/>
    </row>
    <row r="15" spans="2:9" x14ac:dyDescent="0.15">
      <c r="B15" s="1501" t="s">
        <v>1364</v>
      </c>
      <c r="C15" s="812"/>
      <c r="D15" s="813"/>
      <c r="E15" s="813"/>
      <c r="F15" s="813"/>
      <c r="G15" s="813"/>
      <c r="H15" s="820"/>
      <c r="I15" s="1503" t="s">
        <v>63</v>
      </c>
    </row>
    <row r="16" spans="2:9" ht="53.1" customHeight="1" x14ac:dyDescent="0.15">
      <c r="B16" s="1502"/>
      <c r="C16" s="814"/>
      <c r="D16" s="815" t="s">
        <v>64</v>
      </c>
      <c r="E16" s="816" t="s">
        <v>69</v>
      </c>
      <c r="F16" s="817" t="s">
        <v>66</v>
      </c>
      <c r="G16" s="818"/>
      <c r="H16" s="821"/>
      <c r="I16" s="1504"/>
    </row>
    <row r="17" spans="2:9" ht="53.1" customHeight="1" x14ac:dyDescent="0.15">
      <c r="B17" s="1502"/>
      <c r="C17" s="814"/>
      <c r="D17" s="815" t="s">
        <v>67</v>
      </c>
      <c r="E17" s="816" t="s">
        <v>70</v>
      </c>
      <c r="F17" s="817" t="s">
        <v>66</v>
      </c>
      <c r="G17" s="818"/>
      <c r="H17" s="822" t="s">
        <v>1365</v>
      </c>
      <c r="I17" s="1504"/>
    </row>
    <row r="18" spans="2:9" x14ac:dyDescent="0.15">
      <c r="B18" s="1502"/>
      <c r="C18" s="814"/>
      <c r="D18" s="802"/>
      <c r="E18" s="802"/>
      <c r="F18" s="802"/>
      <c r="G18" s="802"/>
      <c r="H18" s="821"/>
      <c r="I18" s="1504"/>
    </row>
    <row r="19" spans="2:9" x14ac:dyDescent="0.15">
      <c r="B19" s="1502" t="s">
        <v>1366</v>
      </c>
      <c r="C19" s="814"/>
      <c r="D19" s="802"/>
      <c r="E19" s="802"/>
      <c r="F19" s="802"/>
      <c r="G19" s="802"/>
      <c r="H19" s="802"/>
      <c r="I19" s="1504"/>
    </row>
    <row r="20" spans="2:9" ht="52.5" customHeight="1" x14ac:dyDescent="0.15">
      <c r="B20" s="1502"/>
      <c r="C20" s="814"/>
      <c r="D20" s="815" t="s">
        <v>64</v>
      </c>
      <c r="E20" s="816" t="s">
        <v>65</v>
      </c>
      <c r="F20" s="817" t="s">
        <v>66</v>
      </c>
      <c r="G20" s="818"/>
      <c r="H20" s="802"/>
      <c r="I20" s="1504"/>
    </row>
    <row r="21" spans="2:9" ht="52.5" customHeight="1" x14ac:dyDescent="0.15">
      <c r="B21" s="1502"/>
      <c r="C21" s="814"/>
      <c r="D21" s="815" t="s">
        <v>67</v>
      </c>
      <c r="E21" s="816" t="s">
        <v>71</v>
      </c>
      <c r="F21" s="817" t="s">
        <v>66</v>
      </c>
      <c r="G21" s="818"/>
      <c r="H21" s="819" t="s">
        <v>1367</v>
      </c>
      <c r="I21" s="1504"/>
    </row>
    <row r="22" spans="2:9" x14ac:dyDescent="0.15">
      <c r="B22" s="1506"/>
      <c r="C22" s="823"/>
      <c r="D22" s="811"/>
      <c r="E22" s="811"/>
      <c r="F22" s="811"/>
      <c r="G22" s="811"/>
      <c r="H22" s="811"/>
      <c r="I22" s="1505"/>
    </row>
    <row r="23" spans="2:9" x14ac:dyDescent="0.15">
      <c r="B23" s="802"/>
      <c r="C23" s="802"/>
      <c r="D23" s="802"/>
      <c r="E23" s="802"/>
      <c r="F23" s="802"/>
      <c r="G23" s="802"/>
      <c r="H23" s="802"/>
      <c r="I23" s="802"/>
    </row>
    <row r="24" spans="2:9" ht="48" customHeight="1" x14ac:dyDescent="0.15">
      <c r="B24" s="1494" t="s">
        <v>1368</v>
      </c>
      <c r="C24" s="1495"/>
      <c r="D24" s="1495"/>
      <c r="E24" s="1495"/>
      <c r="F24" s="1495"/>
      <c r="G24" s="1495"/>
      <c r="H24" s="1495"/>
      <c r="I24" s="1495"/>
    </row>
    <row r="25" spans="2:9" ht="17.25" customHeight="1" x14ac:dyDescent="0.15">
      <c r="B25" s="1495" t="s">
        <v>1369</v>
      </c>
      <c r="C25" s="1495"/>
      <c r="D25" s="1495"/>
      <c r="E25" s="1495"/>
      <c r="F25" s="1495"/>
      <c r="G25" s="1495"/>
      <c r="H25" s="1495"/>
      <c r="I25" s="1495"/>
    </row>
    <row r="26" spans="2:9" ht="17.25" customHeight="1" x14ac:dyDescent="0.15">
      <c r="B26" s="1495" t="s">
        <v>866</v>
      </c>
      <c r="C26" s="1495"/>
      <c r="D26" s="1495"/>
      <c r="E26" s="1495"/>
      <c r="F26" s="1495"/>
      <c r="G26" s="1495"/>
      <c r="H26" s="1495"/>
      <c r="I26" s="1495"/>
    </row>
    <row r="27" spans="2:9" ht="17.25" customHeight="1" x14ac:dyDescent="0.15">
      <c r="B27" s="1495" t="s">
        <v>72</v>
      </c>
      <c r="C27" s="1495"/>
      <c r="D27" s="1495"/>
      <c r="E27" s="1495"/>
      <c r="F27" s="1495"/>
      <c r="G27" s="1495"/>
      <c r="H27" s="1495"/>
      <c r="I27" s="1495"/>
    </row>
    <row r="28" spans="2:9" ht="17.25" customHeight="1" x14ac:dyDescent="0.15">
      <c r="B28" s="1495" t="s">
        <v>73</v>
      </c>
      <c r="C28" s="1495"/>
      <c r="D28" s="1495"/>
      <c r="E28" s="1495"/>
      <c r="F28" s="1495"/>
      <c r="G28" s="1495"/>
      <c r="H28" s="1495"/>
      <c r="I28" s="1495"/>
    </row>
    <row r="29" spans="2:9" ht="17.25" customHeight="1" x14ac:dyDescent="0.15">
      <c r="B29" s="1495" t="s">
        <v>867</v>
      </c>
      <c r="C29" s="1495"/>
      <c r="D29" s="1495"/>
      <c r="E29" s="1495"/>
      <c r="F29" s="1495"/>
      <c r="G29" s="1495"/>
      <c r="H29" s="1495"/>
      <c r="I29" s="1495"/>
    </row>
    <row r="30" spans="2:9" ht="17.25" customHeight="1" x14ac:dyDescent="0.15">
      <c r="B30" s="1496" t="s">
        <v>1370</v>
      </c>
      <c r="C30" s="1496"/>
      <c r="D30" s="1496"/>
      <c r="E30" s="1496"/>
      <c r="F30" s="1496"/>
      <c r="G30" s="1496"/>
      <c r="H30" s="1496"/>
      <c r="I30" s="1496"/>
    </row>
    <row r="31" spans="2:9" ht="17.25" customHeight="1" x14ac:dyDescent="0.15">
      <c r="B31" s="1495" t="s">
        <v>1371</v>
      </c>
      <c r="C31" s="1495"/>
      <c r="D31" s="1495"/>
      <c r="E31" s="1495"/>
      <c r="F31" s="1495"/>
      <c r="G31" s="1495"/>
      <c r="H31" s="1495"/>
      <c r="I31" s="1495"/>
    </row>
    <row r="32" spans="2:9" ht="17.25" customHeight="1" x14ac:dyDescent="0.15">
      <c r="B32" s="1495" t="s">
        <v>74</v>
      </c>
      <c r="C32" s="1495"/>
      <c r="D32" s="1495"/>
      <c r="E32" s="1495"/>
      <c r="F32" s="1495"/>
      <c r="G32" s="1495"/>
      <c r="H32" s="1495"/>
      <c r="I32" s="1495"/>
    </row>
    <row r="33" spans="2:9" ht="17.25" customHeight="1" x14ac:dyDescent="0.15">
      <c r="B33" s="824" t="s">
        <v>75</v>
      </c>
      <c r="C33" s="824"/>
      <c r="D33" s="824"/>
      <c r="E33" s="824"/>
      <c r="F33" s="824"/>
      <c r="G33" s="824"/>
      <c r="H33" s="824"/>
      <c r="I33" s="824"/>
    </row>
    <row r="34" spans="2:9" ht="17.25" customHeight="1" x14ac:dyDescent="0.15">
      <c r="B34" s="1495" t="s">
        <v>76</v>
      </c>
      <c r="C34" s="1495"/>
      <c r="D34" s="1495"/>
      <c r="E34" s="1495"/>
      <c r="F34" s="1495"/>
      <c r="G34" s="1495"/>
      <c r="H34" s="1495"/>
      <c r="I34" s="1495"/>
    </row>
    <row r="35" spans="2:9" ht="47.25" customHeight="1" x14ac:dyDescent="0.15">
      <c r="B35" s="1494" t="s">
        <v>1372</v>
      </c>
      <c r="C35" s="1495"/>
      <c r="D35" s="1495"/>
      <c r="E35" s="1495"/>
      <c r="F35" s="1495"/>
      <c r="G35" s="1495"/>
      <c r="H35" s="1495"/>
      <c r="I35" s="1495"/>
    </row>
    <row r="36" spans="2:9" ht="51.75" customHeight="1" x14ac:dyDescent="0.15">
      <c r="B36" s="1494" t="s">
        <v>1373</v>
      </c>
      <c r="C36" s="1495"/>
      <c r="D36" s="1495"/>
      <c r="E36" s="1495"/>
      <c r="F36" s="1495"/>
      <c r="G36" s="1495"/>
      <c r="H36" s="1495"/>
      <c r="I36" s="1495"/>
    </row>
    <row r="37" spans="2:9" ht="31.5" customHeight="1" x14ac:dyDescent="0.15">
      <c r="B37" s="1494" t="s">
        <v>1374</v>
      </c>
      <c r="C37" s="1494"/>
      <c r="D37" s="1494"/>
      <c r="E37" s="1494"/>
      <c r="F37" s="1494"/>
      <c r="G37" s="1494"/>
      <c r="H37" s="1494"/>
      <c r="I37" s="1494"/>
    </row>
    <row r="38" spans="2:9" ht="48" customHeight="1" x14ac:dyDescent="0.15">
      <c r="B38" s="1494" t="s">
        <v>1375</v>
      </c>
      <c r="C38" s="1495"/>
      <c r="D38" s="1495"/>
      <c r="E38" s="1495"/>
      <c r="F38" s="1495"/>
      <c r="G38" s="1495"/>
      <c r="H38" s="1495"/>
      <c r="I38" s="1495"/>
    </row>
  </sheetData>
  <mergeCells count="25">
    <mergeCell ref="C9:I9"/>
    <mergeCell ref="H2:I2"/>
    <mergeCell ref="B4:I4"/>
    <mergeCell ref="C6:I6"/>
    <mergeCell ref="C7:I7"/>
    <mergeCell ref="C8:I8"/>
    <mergeCell ref="B30:I30"/>
    <mergeCell ref="B11:B14"/>
    <mergeCell ref="I11:I14"/>
    <mergeCell ref="B15:B18"/>
    <mergeCell ref="I15:I22"/>
    <mergeCell ref="B19:B22"/>
    <mergeCell ref="B24:I24"/>
    <mergeCell ref="B25:I25"/>
    <mergeCell ref="B26:I26"/>
    <mergeCell ref="B27:I27"/>
    <mergeCell ref="B28:I28"/>
    <mergeCell ref="B29:I29"/>
    <mergeCell ref="B38:I38"/>
    <mergeCell ref="B31:I31"/>
    <mergeCell ref="B32:I32"/>
    <mergeCell ref="B34:I34"/>
    <mergeCell ref="B35:I35"/>
    <mergeCell ref="B36:I36"/>
    <mergeCell ref="B37:I37"/>
  </mergeCells>
  <phoneticPr fontId="10"/>
  <pageMargins left="0.7" right="0.7" top="0.75" bottom="0.75" header="0.3" footer="0.3"/>
  <pageSetup paperSize="9" scale="63" orientation="portrait" horizontalDpi="4294967293" verticalDpi="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0000"/>
    <pageSetUpPr fitToPage="1"/>
  </sheetPr>
  <dimension ref="A1:I20"/>
  <sheetViews>
    <sheetView view="pageBreakPreview" zoomScaleNormal="100" zoomScaleSheetLayoutView="100" workbookViewId="0"/>
  </sheetViews>
  <sheetFormatPr defaultRowHeight="13.5" x14ac:dyDescent="0.15"/>
  <cols>
    <col min="1" max="1" width="4.875" style="9" customWidth="1"/>
    <col min="2" max="6" width="8.875" style="9"/>
    <col min="7" max="7" width="13" style="9" customWidth="1"/>
    <col min="8" max="8" width="10.375" style="9" customWidth="1"/>
    <col min="9" max="9" width="17.25" style="9" customWidth="1"/>
    <col min="10" max="252" width="8.875" style="9"/>
    <col min="253" max="253" width="4.875" style="9" customWidth="1"/>
    <col min="254" max="258" width="8.875" style="9"/>
    <col min="259" max="259" width="13" style="9" customWidth="1"/>
    <col min="260" max="260" width="10.375" style="9" customWidth="1"/>
    <col min="261" max="261" width="17.25" style="9" customWidth="1"/>
    <col min="262" max="508" width="8.875" style="9"/>
    <col min="509" max="509" width="4.875" style="9" customWidth="1"/>
    <col min="510" max="514" width="8.875" style="9"/>
    <col min="515" max="515" width="13" style="9" customWidth="1"/>
    <col min="516" max="516" width="10.375" style="9" customWidth="1"/>
    <col min="517" max="517" width="17.25" style="9" customWidth="1"/>
    <col min="518" max="764" width="8.875" style="9"/>
    <col min="765" max="765" width="4.875" style="9" customWidth="1"/>
    <col min="766" max="770" width="8.875" style="9"/>
    <col min="771" max="771" width="13" style="9" customWidth="1"/>
    <col min="772" max="772" width="10.375" style="9" customWidth="1"/>
    <col min="773" max="773" width="17.25" style="9" customWidth="1"/>
    <col min="774" max="1020" width="8.875" style="9"/>
    <col min="1021" max="1021" width="4.875" style="9" customWidth="1"/>
    <col min="1022" max="1026" width="8.875" style="9"/>
    <col min="1027" max="1027" width="13" style="9" customWidth="1"/>
    <col min="1028" max="1028" width="10.375" style="9" customWidth="1"/>
    <col min="1029" max="1029" width="17.25" style="9" customWidth="1"/>
    <col min="1030" max="1276" width="8.875" style="9"/>
    <col min="1277" max="1277" width="4.875" style="9" customWidth="1"/>
    <col min="1278" max="1282" width="8.875" style="9"/>
    <col min="1283" max="1283" width="13" style="9" customWidth="1"/>
    <col min="1284" max="1284" width="10.375" style="9" customWidth="1"/>
    <col min="1285" max="1285" width="17.25" style="9" customWidth="1"/>
    <col min="1286" max="1532" width="8.875" style="9"/>
    <col min="1533" max="1533" width="4.875" style="9" customWidth="1"/>
    <col min="1534" max="1538" width="8.875" style="9"/>
    <col min="1539" max="1539" width="13" style="9" customWidth="1"/>
    <col min="1540" max="1540" width="10.375" style="9" customWidth="1"/>
    <col min="1541" max="1541" width="17.25" style="9" customWidth="1"/>
    <col min="1542" max="1788" width="8.875" style="9"/>
    <col min="1789" max="1789" width="4.875" style="9" customWidth="1"/>
    <col min="1790" max="1794" width="8.875" style="9"/>
    <col min="1795" max="1795" width="13" style="9" customWidth="1"/>
    <col min="1796" max="1796" width="10.375" style="9" customWidth="1"/>
    <col min="1797" max="1797" width="17.25" style="9" customWidth="1"/>
    <col min="1798" max="2044" width="8.875" style="9"/>
    <col min="2045" max="2045" width="4.875" style="9" customWidth="1"/>
    <col min="2046" max="2050" width="8.875" style="9"/>
    <col min="2051" max="2051" width="13" style="9" customWidth="1"/>
    <col min="2052" max="2052" width="10.375" style="9" customWidth="1"/>
    <col min="2053" max="2053" width="17.25" style="9" customWidth="1"/>
    <col min="2054" max="2300" width="8.875" style="9"/>
    <col min="2301" max="2301" width="4.875" style="9" customWidth="1"/>
    <col min="2302" max="2306" width="8.875" style="9"/>
    <col min="2307" max="2307" width="13" style="9" customWidth="1"/>
    <col min="2308" max="2308" width="10.375" style="9" customWidth="1"/>
    <col min="2309" max="2309" width="17.25" style="9" customWidth="1"/>
    <col min="2310" max="2556" width="8.875" style="9"/>
    <col min="2557" max="2557" width="4.875" style="9" customWidth="1"/>
    <col min="2558" max="2562" width="8.875" style="9"/>
    <col min="2563" max="2563" width="13" style="9" customWidth="1"/>
    <col min="2564" max="2564" width="10.375" style="9" customWidth="1"/>
    <col min="2565" max="2565" width="17.25" style="9" customWidth="1"/>
    <col min="2566" max="2812" width="8.875" style="9"/>
    <col min="2813" max="2813" width="4.875" style="9" customWidth="1"/>
    <col min="2814" max="2818" width="8.875" style="9"/>
    <col min="2819" max="2819" width="13" style="9" customWidth="1"/>
    <col min="2820" max="2820" width="10.375" style="9" customWidth="1"/>
    <col min="2821" max="2821" width="17.25" style="9" customWidth="1"/>
    <col min="2822" max="3068" width="8.875" style="9"/>
    <col min="3069" max="3069" width="4.875" style="9" customWidth="1"/>
    <col min="3070" max="3074" width="8.875" style="9"/>
    <col min="3075" max="3075" width="13" style="9" customWidth="1"/>
    <col min="3076" max="3076" width="10.375" style="9" customWidth="1"/>
    <col min="3077" max="3077" width="17.25" style="9" customWidth="1"/>
    <col min="3078" max="3324" width="8.875" style="9"/>
    <col min="3325" max="3325" width="4.875" style="9" customWidth="1"/>
    <col min="3326" max="3330" width="8.875" style="9"/>
    <col min="3331" max="3331" width="13" style="9" customWidth="1"/>
    <col min="3332" max="3332" width="10.375" style="9" customWidth="1"/>
    <col min="3333" max="3333" width="17.25" style="9" customWidth="1"/>
    <col min="3334" max="3580" width="8.875" style="9"/>
    <col min="3581" max="3581" width="4.875" style="9" customWidth="1"/>
    <col min="3582" max="3586" width="8.875" style="9"/>
    <col min="3587" max="3587" width="13" style="9" customWidth="1"/>
    <col min="3588" max="3588" width="10.375" style="9" customWidth="1"/>
    <col min="3589" max="3589" width="17.25" style="9" customWidth="1"/>
    <col min="3590" max="3836" width="8.875" style="9"/>
    <col min="3837" max="3837" width="4.875" style="9" customWidth="1"/>
    <col min="3838" max="3842" width="8.875" style="9"/>
    <col min="3843" max="3843" width="13" style="9" customWidth="1"/>
    <col min="3844" max="3844" width="10.375" style="9" customWidth="1"/>
    <col min="3845" max="3845" width="17.25" style="9" customWidth="1"/>
    <col min="3846" max="4092" width="8.875" style="9"/>
    <col min="4093" max="4093" width="4.875" style="9" customWidth="1"/>
    <col min="4094" max="4098" width="8.875" style="9"/>
    <col min="4099" max="4099" width="13" style="9" customWidth="1"/>
    <col min="4100" max="4100" width="10.375" style="9" customWidth="1"/>
    <col min="4101" max="4101" width="17.25" style="9" customWidth="1"/>
    <col min="4102" max="4348" width="8.875" style="9"/>
    <col min="4349" max="4349" width="4.875" style="9" customWidth="1"/>
    <col min="4350" max="4354" width="8.875" style="9"/>
    <col min="4355" max="4355" width="13" style="9" customWidth="1"/>
    <col min="4356" max="4356" width="10.375" style="9" customWidth="1"/>
    <col min="4357" max="4357" width="17.25" style="9" customWidth="1"/>
    <col min="4358" max="4604" width="8.875" style="9"/>
    <col min="4605" max="4605" width="4.875" style="9" customWidth="1"/>
    <col min="4606" max="4610" width="8.875" style="9"/>
    <col min="4611" max="4611" width="13" style="9" customWidth="1"/>
    <col min="4612" max="4612" width="10.375" style="9" customWidth="1"/>
    <col min="4613" max="4613" width="17.25" style="9" customWidth="1"/>
    <col min="4614" max="4860" width="8.875" style="9"/>
    <col min="4861" max="4861" width="4.875" style="9" customWidth="1"/>
    <col min="4862" max="4866" width="8.875" style="9"/>
    <col min="4867" max="4867" width="13" style="9" customWidth="1"/>
    <col min="4868" max="4868" width="10.375" style="9" customWidth="1"/>
    <col min="4869" max="4869" width="17.25" style="9" customWidth="1"/>
    <col min="4870" max="5116" width="8.875" style="9"/>
    <col min="5117" max="5117" width="4.875" style="9" customWidth="1"/>
    <col min="5118" max="5122" width="8.875" style="9"/>
    <col min="5123" max="5123" width="13" style="9" customWidth="1"/>
    <col min="5124" max="5124" width="10.375" style="9" customWidth="1"/>
    <col min="5125" max="5125" width="17.25" style="9" customWidth="1"/>
    <col min="5126" max="5372" width="8.875" style="9"/>
    <col min="5373" max="5373" width="4.875" style="9" customWidth="1"/>
    <col min="5374" max="5378" width="8.875" style="9"/>
    <col min="5379" max="5379" width="13" style="9" customWidth="1"/>
    <col min="5380" max="5380" width="10.375" style="9" customWidth="1"/>
    <col min="5381" max="5381" width="17.25" style="9" customWidth="1"/>
    <col min="5382" max="5628" width="8.875" style="9"/>
    <col min="5629" max="5629" width="4.875" style="9" customWidth="1"/>
    <col min="5630" max="5634" width="8.875" style="9"/>
    <col min="5635" max="5635" width="13" style="9" customWidth="1"/>
    <col min="5636" max="5636" width="10.375" style="9" customWidth="1"/>
    <col min="5637" max="5637" width="17.25" style="9" customWidth="1"/>
    <col min="5638" max="5884" width="8.875" style="9"/>
    <col min="5885" max="5885" width="4.875" style="9" customWidth="1"/>
    <col min="5886" max="5890" width="8.875" style="9"/>
    <col min="5891" max="5891" width="13" style="9" customWidth="1"/>
    <col min="5892" max="5892" width="10.375" style="9" customWidth="1"/>
    <col min="5893" max="5893" width="17.25" style="9" customWidth="1"/>
    <col min="5894" max="6140" width="8.875" style="9"/>
    <col min="6141" max="6141" width="4.875" style="9" customWidth="1"/>
    <col min="6142" max="6146" width="8.875" style="9"/>
    <col min="6147" max="6147" width="13" style="9" customWidth="1"/>
    <col min="6148" max="6148" width="10.375" style="9" customWidth="1"/>
    <col min="6149" max="6149" width="17.25" style="9" customWidth="1"/>
    <col min="6150" max="6396" width="8.875" style="9"/>
    <col min="6397" max="6397" width="4.875" style="9" customWidth="1"/>
    <col min="6398" max="6402" width="8.875" style="9"/>
    <col min="6403" max="6403" width="13" style="9" customWidth="1"/>
    <col min="6404" max="6404" width="10.375" style="9" customWidth="1"/>
    <col min="6405" max="6405" width="17.25" style="9" customWidth="1"/>
    <col min="6406" max="6652" width="8.875" style="9"/>
    <col min="6653" max="6653" width="4.875" style="9" customWidth="1"/>
    <col min="6654" max="6658" width="8.875" style="9"/>
    <col min="6659" max="6659" width="13" style="9" customWidth="1"/>
    <col min="6660" max="6660" width="10.375" style="9" customWidth="1"/>
    <col min="6661" max="6661" width="17.25" style="9" customWidth="1"/>
    <col min="6662" max="6908" width="8.875" style="9"/>
    <col min="6909" max="6909" width="4.875" style="9" customWidth="1"/>
    <col min="6910" max="6914" width="8.875" style="9"/>
    <col min="6915" max="6915" width="13" style="9" customWidth="1"/>
    <col min="6916" max="6916" width="10.375" style="9" customWidth="1"/>
    <col min="6917" max="6917" width="17.25" style="9" customWidth="1"/>
    <col min="6918" max="7164" width="8.875" style="9"/>
    <col min="7165" max="7165" width="4.875" style="9" customWidth="1"/>
    <col min="7166" max="7170" width="8.875" style="9"/>
    <col min="7171" max="7171" width="13" style="9" customWidth="1"/>
    <col min="7172" max="7172" width="10.375" style="9" customWidth="1"/>
    <col min="7173" max="7173" width="17.25" style="9" customWidth="1"/>
    <col min="7174" max="7420" width="8.875" style="9"/>
    <col min="7421" max="7421" width="4.875" style="9" customWidth="1"/>
    <col min="7422" max="7426" width="8.875" style="9"/>
    <col min="7427" max="7427" width="13" style="9" customWidth="1"/>
    <col min="7428" max="7428" width="10.375" style="9" customWidth="1"/>
    <col min="7429" max="7429" width="17.25" style="9" customWidth="1"/>
    <col min="7430" max="7676" width="8.875" style="9"/>
    <col min="7677" max="7677" width="4.875" style="9" customWidth="1"/>
    <col min="7678" max="7682" width="8.875" style="9"/>
    <col min="7683" max="7683" width="13" style="9" customWidth="1"/>
    <col min="7684" max="7684" width="10.375" style="9" customWidth="1"/>
    <col min="7685" max="7685" width="17.25" style="9" customWidth="1"/>
    <col min="7686" max="7932" width="8.875" style="9"/>
    <col min="7933" max="7933" width="4.875" style="9" customWidth="1"/>
    <col min="7934" max="7938" width="8.875" style="9"/>
    <col min="7939" max="7939" width="13" style="9" customWidth="1"/>
    <col min="7940" max="7940" width="10.375" style="9" customWidth="1"/>
    <col min="7941" max="7941" width="17.25" style="9" customWidth="1"/>
    <col min="7942" max="8188" width="8.875" style="9"/>
    <col min="8189" max="8189" width="4.875" style="9" customWidth="1"/>
    <col min="8190" max="8194" width="8.875" style="9"/>
    <col min="8195" max="8195" width="13" style="9" customWidth="1"/>
    <col min="8196" max="8196" width="10.375" style="9" customWidth="1"/>
    <col min="8197" max="8197" width="17.25" style="9" customWidth="1"/>
    <col min="8198" max="8444" width="8.875" style="9"/>
    <col min="8445" max="8445" width="4.875" style="9" customWidth="1"/>
    <col min="8446" max="8450" width="8.875" style="9"/>
    <col min="8451" max="8451" width="13" style="9" customWidth="1"/>
    <col min="8452" max="8452" width="10.375" style="9" customWidth="1"/>
    <col min="8453" max="8453" width="17.25" style="9" customWidth="1"/>
    <col min="8454" max="8700" width="8.875" style="9"/>
    <col min="8701" max="8701" width="4.875" style="9" customWidth="1"/>
    <col min="8702" max="8706" width="8.875" style="9"/>
    <col min="8707" max="8707" width="13" style="9" customWidth="1"/>
    <col min="8708" max="8708" width="10.375" style="9" customWidth="1"/>
    <col min="8709" max="8709" width="17.25" style="9" customWidth="1"/>
    <col min="8710" max="8956" width="8.875" style="9"/>
    <col min="8957" max="8957" width="4.875" style="9" customWidth="1"/>
    <col min="8958" max="8962" width="8.875" style="9"/>
    <col min="8963" max="8963" width="13" style="9" customWidth="1"/>
    <col min="8964" max="8964" width="10.375" style="9" customWidth="1"/>
    <col min="8965" max="8965" width="17.25" style="9" customWidth="1"/>
    <col min="8966" max="9212" width="8.875" style="9"/>
    <col min="9213" max="9213" width="4.875" style="9" customWidth="1"/>
    <col min="9214" max="9218" width="8.875" style="9"/>
    <col min="9219" max="9219" width="13" style="9" customWidth="1"/>
    <col min="9220" max="9220" width="10.375" style="9" customWidth="1"/>
    <col min="9221" max="9221" width="17.25" style="9" customWidth="1"/>
    <col min="9222" max="9468" width="8.875" style="9"/>
    <col min="9469" max="9469" width="4.875" style="9" customWidth="1"/>
    <col min="9470" max="9474" width="8.875" style="9"/>
    <col min="9475" max="9475" width="13" style="9" customWidth="1"/>
    <col min="9476" max="9476" width="10.375" style="9" customWidth="1"/>
    <col min="9477" max="9477" width="17.25" style="9" customWidth="1"/>
    <col min="9478" max="9724" width="8.875" style="9"/>
    <col min="9725" max="9725" width="4.875" style="9" customWidth="1"/>
    <col min="9726" max="9730" width="8.875" style="9"/>
    <col min="9731" max="9731" width="13" style="9" customWidth="1"/>
    <col min="9732" max="9732" width="10.375" style="9" customWidth="1"/>
    <col min="9733" max="9733" width="17.25" style="9" customWidth="1"/>
    <col min="9734" max="9980" width="8.875" style="9"/>
    <col min="9981" max="9981" width="4.875" style="9" customWidth="1"/>
    <col min="9982" max="9986" width="8.875" style="9"/>
    <col min="9987" max="9987" width="13" style="9" customWidth="1"/>
    <col min="9988" max="9988" width="10.375" style="9" customWidth="1"/>
    <col min="9989" max="9989" width="17.25" style="9" customWidth="1"/>
    <col min="9990" max="10236" width="8.875" style="9"/>
    <col min="10237" max="10237" width="4.875" style="9" customWidth="1"/>
    <col min="10238" max="10242" width="8.875" style="9"/>
    <col min="10243" max="10243" width="13" style="9" customWidth="1"/>
    <col min="10244" max="10244" width="10.375" style="9" customWidth="1"/>
    <col min="10245" max="10245" width="17.25" style="9" customWidth="1"/>
    <col min="10246" max="10492" width="8.875" style="9"/>
    <col min="10493" max="10493" width="4.875" style="9" customWidth="1"/>
    <col min="10494" max="10498" width="8.875" style="9"/>
    <col min="10499" max="10499" width="13" style="9" customWidth="1"/>
    <col min="10500" max="10500" width="10.375" style="9" customWidth="1"/>
    <col min="10501" max="10501" width="17.25" style="9" customWidth="1"/>
    <col min="10502" max="10748" width="8.875" style="9"/>
    <col min="10749" max="10749" width="4.875" style="9" customWidth="1"/>
    <col min="10750" max="10754" width="8.875" style="9"/>
    <col min="10755" max="10755" width="13" style="9" customWidth="1"/>
    <col min="10756" max="10756" width="10.375" style="9" customWidth="1"/>
    <col min="10757" max="10757" width="17.25" style="9" customWidth="1"/>
    <col min="10758" max="11004" width="8.875" style="9"/>
    <col min="11005" max="11005" width="4.875" style="9" customWidth="1"/>
    <col min="11006" max="11010" width="8.875" style="9"/>
    <col min="11011" max="11011" width="13" style="9" customWidth="1"/>
    <col min="11012" max="11012" width="10.375" style="9" customWidth="1"/>
    <col min="11013" max="11013" width="17.25" style="9" customWidth="1"/>
    <col min="11014" max="11260" width="8.875" style="9"/>
    <col min="11261" max="11261" width="4.875" style="9" customWidth="1"/>
    <col min="11262" max="11266" width="8.875" style="9"/>
    <col min="11267" max="11267" width="13" style="9" customWidth="1"/>
    <col min="11268" max="11268" width="10.375" style="9" customWidth="1"/>
    <col min="11269" max="11269" width="17.25" style="9" customWidth="1"/>
    <col min="11270" max="11516" width="8.875" style="9"/>
    <col min="11517" max="11517" width="4.875" style="9" customWidth="1"/>
    <col min="11518" max="11522" width="8.875" style="9"/>
    <col min="11523" max="11523" width="13" style="9" customWidth="1"/>
    <col min="11524" max="11524" width="10.375" style="9" customWidth="1"/>
    <col min="11525" max="11525" width="17.25" style="9" customWidth="1"/>
    <col min="11526" max="11772" width="8.875" style="9"/>
    <col min="11773" max="11773" width="4.875" style="9" customWidth="1"/>
    <col min="11774" max="11778" width="8.875" style="9"/>
    <col min="11779" max="11779" width="13" style="9" customWidth="1"/>
    <col min="11780" max="11780" width="10.375" style="9" customWidth="1"/>
    <col min="11781" max="11781" width="17.25" style="9" customWidth="1"/>
    <col min="11782" max="12028" width="8.875" style="9"/>
    <col min="12029" max="12029" width="4.875" style="9" customWidth="1"/>
    <col min="12030" max="12034" width="8.875" style="9"/>
    <col min="12035" max="12035" width="13" style="9" customWidth="1"/>
    <col min="12036" max="12036" width="10.375" style="9" customWidth="1"/>
    <col min="12037" max="12037" width="17.25" style="9" customWidth="1"/>
    <col min="12038" max="12284" width="8.875" style="9"/>
    <col min="12285" max="12285" width="4.875" style="9" customWidth="1"/>
    <col min="12286" max="12290" width="8.875" style="9"/>
    <col min="12291" max="12291" width="13" style="9" customWidth="1"/>
    <col min="12292" max="12292" width="10.375" style="9" customWidth="1"/>
    <col min="12293" max="12293" width="17.25" style="9" customWidth="1"/>
    <col min="12294" max="12540" width="8.875" style="9"/>
    <col min="12541" max="12541" width="4.875" style="9" customWidth="1"/>
    <col min="12542" max="12546" width="8.875" style="9"/>
    <col min="12547" max="12547" width="13" style="9" customWidth="1"/>
    <col min="12548" max="12548" width="10.375" style="9" customWidth="1"/>
    <col min="12549" max="12549" width="17.25" style="9" customWidth="1"/>
    <col min="12550" max="12796" width="8.875" style="9"/>
    <col min="12797" max="12797" width="4.875" style="9" customWidth="1"/>
    <col min="12798" max="12802" width="8.875" style="9"/>
    <col min="12803" max="12803" width="13" style="9" customWidth="1"/>
    <col min="12804" max="12804" width="10.375" style="9" customWidth="1"/>
    <col min="12805" max="12805" width="17.25" style="9" customWidth="1"/>
    <col min="12806" max="13052" width="8.875" style="9"/>
    <col min="13053" max="13053" width="4.875" style="9" customWidth="1"/>
    <col min="13054" max="13058" width="8.875" style="9"/>
    <col min="13059" max="13059" width="13" style="9" customWidth="1"/>
    <col min="13060" max="13060" width="10.375" style="9" customWidth="1"/>
    <col min="13061" max="13061" width="17.25" style="9" customWidth="1"/>
    <col min="13062" max="13308" width="8.875" style="9"/>
    <col min="13309" max="13309" width="4.875" style="9" customWidth="1"/>
    <col min="13310" max="13314" width="8.875" style="9"/>
    <col min="13315" max="13315" width="13" style="9" customWidth="1"/>
    <col min="13316" max="13316" width="10.375" style="9" customWidth="1"/>
    <col min="13317" max="13317" width="17.25" style="9" customWidth="1"/>
    <col min="13318" max="13564" width="8.875" style="9"/>
    <col min="13565" max="13565" width="4.875" style="9" customWidth="1"/>
    <col min="13566" max="13570" width="8.875" style="9"/>
    <col min="13571" max="13571" width="13" style="9" customWidth="1"/>
    <col min="13572" max="13572" width="10.375" style="9" customWidth="1"/>
    <col min="13573" max="13573" width="17.25" style="9" customWidth="1"/>
    <col min="13574" max="13820" width="8.875" style="9"/>
    <col min="13821" max="13821" width="4.875" style="9" customWidth="1"/>
    <col min="13822" max="13826" width="8.875" style="9"/>
    <col min="13827" max="13827" width="13" style="9" customWidth="1"/>
    <col min="13828" max="13828" width="10.375" style="9" customWidth="1"/>
    <col min="13829" max="13829" width="17.25" style="9" customWidth="1"/>
    <col min="13830" max="14076" width="8.875" style="9"/>
    <col min="14077" max="14077" width="4.875" style="9" customWidth="1"/>
    <col min="14078" max="14082" width="8.875" style="9"/>
    <col min="14083" max="14083" width="13" style="9" customWidth="1"/>
    <col min="14084" max="14084" width="10.375" style="9" customWidth="1"/>
    <col min="14085" max="14085" width="17.25" style="9" customWidth="1"/>
    <col min="14086" max="14332" width="8.875" style="9"/>
    <col min="14333" max="14333" width="4.875" style="9" customWidth="1"/>
    <col min="14334" max="14338" width="8.875" style="9"/>
    <col min="14339" max="14339" width="13" style="9" customWidth="1"/>
    <col min="14340" max="14340" width="10.375" style="9" customWidth="1"/>
    <col min="14341" max="14341" width="17.25" style="9" customWidth="1"/>
    <col min="14342" max="14588" width="8.875" style="9"/>
    <col min="14589" max="14589" width="4.875" style="9" customWidth="1"/>
    <col min="14590" max="14594" width="8.875" style="9"/>
    <col min="14595" max="14595" width="13" style="9" customWidth="1"/>
    <col min="14596" max="14596" width="10.375" style="9" customWidth="1"/>
    <col min="14597" max="14597" width="17.25" style="9" customWidth="1"/>
    <col min="14598" max="14844" width="8.875" style="9"/>
    <col min="14845" max="14845" width="4.875" style="9" customWidth="1"/>
    <col min="14846" max="14850" width="8.875" style="9"/>
    <col min="14851" max="14851" width="13" style="9" customWidth="1"/>
    <col min="14852" max="14852" width="10.375" style="9" customWidth="1"/>
    <col min="14853" max="14853" width="17.25" style="9" customWidth="1"/>
    <col min="14854" max="15100" width="8.875" style="9"/>
    <col min="15101" max="15101" width="4.875" style="9" customWidth="1"/>
    <col min="15102" max="15106" width="8.875" style="9"/>
    <col min="15107" max="15107" width="13" style="9" customWidth="1"/>
    <col min="15108" max="15108" width="10.375" style="9" customWidth="1"/>
    <col min="15109" max="15109" width="17.25" style="9" customWidth="1"/>
    <col min="15110" max="15356" width="8.875" style="9"/>
    <col min="15357" max="15357" width="4.875" style="9" customWidth="1"/>
    <col min="15358" max="15362" width="8.875" style="9"/>
    <col min="15363" max="15363" width="13" style="9" customWidth="1"/>
    <col min="15364" max="15364" width="10.375" style="9" customWidth="1"/>
    <col min="15365" max="15365" width="17.25" style="9" customWidth="1"/>
    <col min="15366" max="15612" width="8.875" style="9"/>
    <col min="15613" max="15613" width="4.875" style="9" customWidth="1"/>
    <col min="15614" max="15618" width="8.875" style="9"/>
    <col min="15619" max="15619" width="13" style="9" customWidth="1"/>
    <col min="15620" max="15620" width="10.375" style="9" customWidth="1"/>
    <col min="15621" max="15621" width="17.25" style="9" customWidth="1"/>
    <col min="15622" max="15868" width="8.875" style="9"/>
    <col min="15869" max="15869" width="4.875" style="9" customWidth="1"/>
    <col min="15870" max="15874" width="8.875" style="9"/>
    <col min="15875" max="15875" width="13" style="9" customWidth="1"/>
    <col min="15876" max="15876" width="10.375" style="9" customWidth="1"/>
    <col min="15877" max="15877" width="17.25" style="9" customWidth="1"/>
    <col min="15878" max="16124" width="8.875" style="9"/>
    <col min="16125" max="16125" width="4.875" style="9" customWidth="1"/>
    <col min="16126" max="16130" width="8.875" style="9"/>
    <col min="16131" max="16131" width="13" style="9" customWidth="1"/>
    <col min="16132" max="16132" width="10.375" style="9" customWidth="1"/>
    <col min="16133" max="16133" width="17.25" style="9" customWidth="1"/>
    <col min="16134" max="16380" width="8.875" style="9"/>
    <col min="16381" max="16384" width="9" style="9" customWidth="1"/>
  </cols>
  <sheetData>
    <row r="1" spans="1:9" ht="14.25" x14ac:dyDescent="0.15">
      <c r="B1" s="22"/>
    </row>
    <row r="2" spans="1:9" ht="24" customHeight="1" x14ac:dyDescent="0.15">
      <c r="A2" s="1534" t="s">
        <v>102</v>
      </c>
      <c r="B2" s="1534"/>
      <c r="C2" s="1534"/>
      <c r="D2" s="1534"/>
      <c r="E2" s="1534"/>
      <c r="F2" s="1534"/>
      <c r="G2" s="1534"/>
      <c r="H2" s="1534"/>
      <c r="I2" s="1534"/>
    </row>
    <row r="3" spans="1:9" ht="14.25" thickBot="1" x14ac:dyDescent="0.2"/>
    <row r="4" spans="1:9" ht="31.5" customHeight="1" thickBot="1" x14ac:dyDescent="0.2">
      <c r="A4" s="1535" t="s">
        <v>103</v>
      </c>
      <c r="B4" s="1536"/>
      <c r="C4" s="1536"/>
      <c r="D4" s="1536"/>
      <c r="E4" s="1536"/>
      <c r="F4" s="1536"/>
      <c r="G4" s="23" t="s">
        <v>104</v>
      </c>
      <c r="H4" s="24" t="s">
        <v>105</v>
      </c>
      <c r="I4" s="25" t="s">
        <v>106</v>
      </c>
    </row>
    <row r="5" spans="1:9" ht="45.75" customHeight="1" x14ac:dyDescent="0.15">
      <c r="A5" s="26">
        <v>1</v>
      </c>
      <c r="B5" s="1528" t="s">
        <v>107</v>
      </c>
      <c r="C5" s="1528"/>
      <c r="D5" s="1528"/>
      <c r="E5" s="1528"/>
      <c r="F5" s="1528"/>
      <c r="G5" s="27" t="s">
        <v>268</v>
      </c>
      <c r="H5" s="28"/>
      <c r="I5" s="609" t="s">
        <v>869</v>
      </c>
    </row>
    <row r="6" spans="1:9" ht="42" customHeight="1" x14ac:dyDescent="0.15">
      <c r="A6" s="29">
        <v>2</v>
      </c>
      <c r="B6" s="1537" t="s">
        <v>108</v>
      </c>
      <c r="C6" s="1538"/>
      <c r="D6" s="1538"/>
      <c r="E6" s="1538"/>
      <c r="F6" s="1539"/>
      <c r="G6" s="30" t="s">
        <v>269</v>
      </c>
      <c r="H6" s="31"/>
      <c r="I6" s="610" t="s">
        <v>130</v>
      </c>
    </row>
    <row r="7" spans="1:9" ht="75" customHeight="1" x14ac:dyDescent="0.15">
      <c r="A7" s="29">
        <v>3</v>
      </c>
      <c r="B7" s="1521" t="s">
        <v>109</v>
      </c>
      <c r="C7" s="1522"/>
      <c r="D7" s="1522"/>
      <c r="E7" s="1522"/>
      <c r="F7" s="1523"/>
      <c r="G7" s="30" t="s">
        <v>270</v>
      </c>
      <c r="H7" s="31"/>
      <c r="I7" s="611" t="s">
        <v>870</v>
      </c>
    </row>
    <row r="8" spans="1:9" ht="33" customHeight="1" x14ac:dyDescent="0.15">
      <c r="A8" s="29">
        <v>4</v>
      </c>
      <c r="B8" s="1532" t="s">
        <v>110</v>
      </c>
      <c r="C8" s="1532"/>
      <c r="D8" s="1532"/>
      <c r="E8" s="1532"/>
      <c r="F8" s="1532"/>
      <c r="G8" s="30" t="s">
        <v>271</v>
      </c>
      <c r="H8" s="31"/>
      <c r="I8" s="610" t="s">
        <v>112</v>
      </c>
    </row>
    <row r="9" spans="1:9" ht="50.25" customHeight="1" x14ac:dyDescent="0.15">
      <c r="A9" s="29">
        <v>5</v>
      </c>
      <c r="B9" s="1521" t="s">
        <v>113</v>
      </c>
      <c r="C9" s="1522"/>
      <c r="D9" s="1522"/>
      <c r="E9" s="1522"/>
      <c r="F9" s="1523"/>
      <c r="G9" s="30" t="s">
        <v>272</v>
      </c>
      <c r="H9" s="31"/>
      <c r="I9" s="610" t="s">
        <v>871</v>
      </c>
    </row>
    <row r="10" spans="1:9" ht="56.25" customHeight="1" x14ac:dyDescent="0.15">
      <c r="A10" s="32">
        <v>6</v>
      </c>
      <c r="B10" s="1524" t="s">
        <v>114</v>
      </c>
      <c r="C10" s="1524"/>
      <c r="D10" s="1524"/>
      <c r="E10" s="1524"/>
      <c r="F10" s="1524"/>
      <c r="G10" s="33" t="s">
        <v>273</v>
      </c>
      <c r="H10" s="34"/>
      <c r="I10" s="612" t="s">
        <v>115</v>
      </c>
    </row>
    <row r="11" spans="1:9" ht="40.9" customHeight="1" x14ac:dyDescent="0.15">
      <c r="A11" s="613">
        <v>7</v>
      </c>
      <c r="B11" s="1524" t="s">
        <v>1044</v>
      </c>
      <c r="C11" s="1524"/>
      <c r="D11" s="1524"/>
      <c r="E11" s="1524"/>
      <c r="F11" s="1524"/>
      <c r="G11" s="33" t="s">
        <v>111</v>
      </c>
      <c r="H11" s="34"/>
      <c r="I11" s="614"/>
    </row>
    <row r="12" spans="1:9" ht="39.6" customHeight="1" thickBot="1" x14ac:dyDescent="0.2">
      <c r="A12" s="615">
        <v>8</v>
      </c>
      <c r="B12" s="1524" t="s">
        <v>1045</v>
      </c>
      <c r="C12" s="1524"/>
      <c r="D12" s="1524"/>
      <c r="E12" s="1524"/>
      <c r="F12" s="1524"/>
      <c r="G12" s="33" t="s">
        <v>111</v>
      </c>
      <c r="H12" s="34"/>
      <c r="I12" s="616"/>
    </row>
    <row r="13" spans="1:9" ht="32.25" customHeight="1" thickBot="1" x14ac:dyDescent="0.2">
      <c r="A13" s="1525" t="s">
        <v>116</v>
      </c>
      <c r="B13" s="1526"/>
      <c r="C13" s="1526"/>
      <c r="D13" s="1526"/>
      <c r="E13" s="1526"/>
      <c r="F13" s="1526"/>
      <c r="G13" s="1526"/>
      <c r="H13" s="1526"/>
      <c r="I13" s="1527"/>
    </row>
    <row r="14" spans="1:9" ht="40.5" customHeight="1" x14ac:dyDescent="0.15">
      <c r="A14" s="26">
        <v>9</v>
      </c>
      <c r="B14" s="1528" t="s">
        <v>117</v>
      </c>
      <c r="C14" s="1528"/>
      <c r="D14" s="1528"/>
      <c r="E14" s="1528"/>
      <c r="F14" s="1528"/>
      <c r="G14" s="35" t="s">
        <v>118</v>
      </c>
      <c r="H14" s="28"/>
      <c r="I14" s="1529" t="s">
        <v>119</v>
      </c>
    </row>
    <row r="15" spans="1:9" ht="37.15" customHeight="1" x14ac:dyDescent="0.15">
      <c r="A15" s="36">
        <v>10</v>
      </c>
      <c r="B15" s="1532" t="s">
        <v>120</v>
      </c>
      <c r="C15" s="1532"/>
      <c r="D15" s="1532"/>
      <c r="E15" s="1532"/>
      <c r="F15" s="1532"/>
      <c r="G15" s="37" t="s">
        <v>111</v>
      </c>
      <c r="H15" s="31"/>
      <c r="I15" s="1530"/>
    </row>
    <row r="16" spans="1:9" ht="37.9" customHeight="1" thickBot="1" x14ac:dyDescent="0.2">
      <c r="A16" s="26">
        <v>11</v>
      </c>
      <c r="B16" s="1533" t="s">
        <v>121</v>
      </c>
      <c r="C16" s="1533"/>
      <c r="D16" s="1533"/>
      <c r="E16" s="1533"/>
      <c r="F16" s="1533"/>
      <c r="G16" s="38" t="s">
        <v>122</v>
      </c>
      <c r="H16" s="39"/>
      <c r="I16" s="1531"/>
    </row>
    <row r="17" spans="1:9" ht="43.5" customHeight="1" x14ac:dyDescent="0.15">
      <c r="A17" s="9" t="s">
        <v>123</v>
      </c>
    </row>
    <row r="18" spans="1:9" ht="30.6" customHeight="1" x14ac:dyDescent="0.15">
      <c r="G18" s="9" t="s">
        <v>124</v>
      </c>
    </row>
    <row r="19" spans="1:9" ht="32.450000000000003" customHeight="1" x14ac:dyDescent="0.15">
      <c r="G19" s="617" t="s">
        <v>125</v>
      </c>
      <c r="H19" s="1519"/>
      <c r="I19" s="1519"/>
    </row>
    <row r="20" spans="1:9" ht="37.15" customHeight="1" x14ac:dyDescent="0.15">
      <c r="G20" s="618" t="s">
        <v>868</v>
      </c>
      <c r="H20" s="1520"/>
      <c r="I20" s="1520"/>
    </row>
  </sheetData>
  <mergeCells count="17">
    <mergeCell ref="B8:F8"/>
    <mergeCell ref="A2:I2"/>
    <mergeCell ref="A4:F4"/>
    <mergeCell ref="B5:F5"/>
    <mergeCell ref="B6:F6"/>
    <mergeCell ref="B7:F7"/>
    <mergeCell ref="H19:I19"/>
    <mergeCell ref="H20:I20"/>
    <mergeCell ref="B9:F9"/>
    <mergeCell ref="B10:F10"/>
    <mergeCell ref="B11:F11"/>
    <mergeCell ref="B12:F12"/>
    <mergeCell ref="A13:I13"/>
    <mergeCell ref="B14:F14"/>
    <mergeCell ref="I14:I16"/>
    <mergeCell ref="B15:F15"/>
    <mergeCell ref="B16:F16"/>
  </mergeCells>
  <phoneticPr fontId="10"/>
  <pageMargins left="0.7" right="0.7" top="0.75" bottom="0.75" header="0.3" footer="0.3"/>
  <pageSetup paperSize="9" scale="9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69</vt:i4>
      </vt:variant>
      <vt:variant>
        <vt:lpstr>名前付き一覧</vt:lpstr>
      </vt:variant>
      <vt:variant>
        <vt:i4>9</vt:i4>
      </vt:variant>
    </vt:vector>
  </HeadingPairs>
  <TitlesOfParts>
    <vt:vector size="78" baseType="lpstr">
      <vt:lpstr>添付書類一覧</vt:lpstr>
      <vt:lpstr>1　指定申請書</vt:lpstr>
      <vt:lpstr>2　別紙</vt:lpstr>
      <vt:lpstr>3　付表６</vt:lpstr>
      <vt:lpstr>7　別紙1-1体制状況一覧</vt:lpstr>
      <vt:lpstr>8　勤務形態一覧表（機能訓練）</vt:lpstr>
      <vt:lpstr>8　勤務形態一覧表（生活訓練）</vt:lpstr>
      <vt:lpstr>9　別紙３-１福祉専門職員配置等加算</vt:lpstr>
      <vt:lpstr>10　食事提供体制（確認事項）</vt:lpstr>
      <vt:lpstr>11　別紙10食事提供体制加算</vt:lpstr>
      <vt:lpstr>12　食事提供リスト</vt:lpstr>
      <vt:lpstr>12　食事提供リスト【記入例】</vt:lpstr>
      <vt:lpstr>13　実費徴収の状況</vt:lpstr>
      <vt:lpstr>13　実費徴収の状況【記入例】</vt:lpstr>
      <vt:lpstr>（参考）食事提供に関する条例等</vt:lpstr>
      <vt:lpstr>別紙６-１ 視覚・聴覚言語障害者支援体制加算（Ⅰ）</vt:lpstr>
      <vt:lpstr>別紙６-２ 視覚・聴覚言語障害者支援体制加算（Ⅱ）</vt:lpstr>
      <vt:lpstr>15　別紙29-１夜間支援等体制加算（宿泊型自立訓練）</vt:lpstr>
      <vt:lpstr>16　別紙27地域移行支援体制強化加算・通勤者生活支援加算</vt:lpstr>
      <vt:lpstr>17　別紙28精神障害者退院支援施設加算・短期滞在加算</vt:lpstr>
      <vt:lpstr>18　別紙12地域生活移行個別支援特別加算</vt:lpstr>
      <vt:lpstr>19　別紙51-１就労移行支援体制加算（生活介護・自立訓練）</vt:lpstr>
      <vt:lpstr>20　別紙48送迎加算</vt:lpstr>
      <vt:lpstr>21　送迎者リスト</vt:lpstr>
      <vt:lpstr>21　送迎者リスト【記入例】</vt:lpstr>
      <vt:lpstr>22　別紙５常勤看護職員等配置加算・看護職員配置加算</vt:lpstr>
      <vt:lpstr>23　別紙26社会生活支援特別加算</vt:lpstr>
      <vt:lpstr>24　別紙34個別計画訓練支援加算</vt:lpstr>
      <vt:lpstr>25　別紙13精神障害者地域移行特別加算</vt:lpstr>
      <vt:lpstr>26　別紙14強度行動障害者地域移行特別加算</vt:lpstr>
      <vt:lpstr>27　利用日数届出書</vt:lpstr>
      <vt:lpstr>27　利用日数届出書【記入例】</vt:lpstr>
      <vt:lpstr>28　利用日数管理票</vt:lpstr>
      <vt:lpstr>28　利用日数管理票【記入例】</vt:lpstr>
      <vt:lpstr>29　平面図</vt:lpstr>
      <vt:lpstr>30　設備・備品一覧表</vt:lpstr>
      <vt:lpstr>30　設備・備品一覧表【記入例】</vt:lpstr>
      <vt:lpstr>31　建物面積表</vt:lpstr>
      <vt:lpstr>31　建物面積表【記入例】</vt:lpstr>
      <vt:lpstr>32　管理者経歴書</vt:lpstr>
      <vt:lpstr>32　管理者経歴書【記入例】</vt:lpstr>
      <vt:lpstr>33　実務経験証明書 </vt:lpstr>
      <vt:lpstr>33　実務経験証明書(記入例) </vt:lpstr>
      <vt:lpstr>34　サビ管経歴書</vt:lpstr>
      <vt:lpstr>34　サビ管【記入例】</vt:lpstr>
      <vt:lpstr>35　実務経験証明書</vt:lpstr>
      <vt:lpstr>35　実務経験証明書【記入例】</vt:lpstr>
      <vt:lpstr>36（標準様式２）苦情解決措置の概要</vt:lpstr>
      <vt:lpstr>37（標準様式１）主たる障害特定理由</vt:lpstr>
      <vt:lpstr>38　協力医療機関</vt:lpstr>
      <vt:lpstr>38　医療機関【記入例】</vt:lpstr>
      <vt:lpstr>39　標準様式３（誓約書）</vt:lpstr>
      <vt:lpstr>別紙①</vt:lpstr>
      <vt:lpstr>40　事業開始届</vt:lpstr>
      <vt:lpstr>40　事業開始届【記入例】</vt:lpstr>
      <vt:lpstr>41　事業計画書【参考】</vt:lpstr>
      <vt:lpstr>42　収支予算書</vt:lpstr>
      <vt:lpstr>43　利用者名簿</vt:lpstr>
      <vt:lpstr>44　差替確約</vt:lpstr>
      <vt:lpstr>45　耐震化調査票</vt:lpstr>
      <vt:lpstr>46　社会・労働保険加入状況確認票</vt:lpstr>
      <vt:lpstr>47　メールアドレス登録票</vt:lpstr>
      <vt:lpstr>48　業務管理体制の届出</vt:lpstr>
      <vt:lpstr>49　第29号様式　業務管理体制届出書</vt:lpstr>
      <vt:lpstr>49　第29号様式　業務管理体制届出書 (記入例)</vt:lpstr>
      <vt:lpstr>50　第31号様式　業務管理体制変更届</vt:lpstr>
      <vt:lpstr>50　第31号様式　業務管理体制変更届(記入例)</vt:lpstr>
      <vt:lpstr>51　業務管理体制　別表</vt:lpstr>
      <vt:lpstr>51　業務管理体制　別表（記入例）</vt:lpstr>
      <vt:lpstr>'別紙６-１ 視覚・聴覚言語障害者支援体制加算（Ⅰ）'!Excel_BuiltIn_Print_Area</vt:lpstr>
      <vt:lpstr>'別紙６-２ 視覚・聴覚言語障害者支援体制加算（Ⅱ）'!Excel_BuiltIn_Print_Area</vt:lpstr>
      <vt:lpstr>'28　利用日数管理票【記入例】'!Print_Area</vt:lpstr>
      <vt:lpstr>'42　収支予算書'!Print_Area</vt:lpstr>
      <vt:lpstr>'48　業務管理体制の届出'!Print_Area</vt:lpstr>
      <vt:lpstr>'50　第31号様式　業務管理体制変更届(記入例)'!Print_Area</vt:lpstr>
      <vt:lpstr>添付書類一覧!Print_Area</vt:lpstr>
      <vt:lpstr>'別紙６-１ 視覚・聴覚言語障害者支援体制加算（Ⅰ）'!Print_Area</vt:lpstr>
      <vt:lpstr>'別紙６-２ 視覚・聴覚言語障害者支援体制加算（Ⅱ）'!Print_Area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佐藤　愛</cp:lastModifiedBy>
  <cp:lastPrinted>2026-03-16T02:20:05Z</cp:lastPrinted>
  <dcterms:created xsi:type="dcterms:W3CDTF">2018-04-02T00:49:05Z</dcterms:created>
  <dcterms:modified xsi:type="dcterms:W3CDTF">2026-04-02T01:47:13Z</dcterms:modified>
</cp:coreProperties>
</file>